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u99tvv\Desktop\Gender\"/>
    </mc:Choice>
  </mc:AlternateContent>
  <bookViews>
    <workbookView xWindow="0" yWindow="0" windowWidth="20490" windowHeight="6855" activeTab="1"/>
  </bookViews>
  <sheets>
    <sheet name="Zoekstrategie" sheetId="1" r:id="rId1"/>
    <sheet name="Lijst" sheetId="2" r:id="rId2"/>
  </sheets>
  <calcPr calcId="171027"/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 s="1"/>
  <c r="A1541" i="2" s="1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636" i="2" s="1"/>
  <c r="A1637" i="2" s="1"/>
  <c r="A1638" i="2" s="1"/>
  <c r="A1639" i="2" s="1"/>
  <c r="A1640" i="2" s="1"/>
  <c r="A1641" i="2" s="1"/>
  <c r="A1642" i="2" s="1"/>
  <c r="A1643" i="2" s="1"/>
  <c r="A1644" i="2" s="1"/>
  <c r="A1645" i="2" s="1"/>
  <c r="A1646" i="2" s="1"/>
  <c r="A1647" i="2" s="1"/>
  <c r="A1648" i="2" s="1"/>
  <c r="A1649" i="2" s="1"/>
  <c r="A1650" i="2" s="1"/>
  <c r="A1651" i="2" s="1"/>
  <c r="A1652" i="2" s="1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8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766" i="2" s="1"/>
  <c r="A1767" i="2" s="1"/>
  <c r="A1768" i="2" s="1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A1796" i="2" s="1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 s="1"/>
  <c r="A1829" i="2" s="1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3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A1869" i="2" s="1"/>
  <c r="A1870" i="2" s="1"/>
  <c r="A1871" i="2" s="1"/>
  <c r="A1872" i="2" s="1"/>
  <c r="A1873" i="2" s="1"/>
  <c r="A1874" i="2" s="1"/>
  <c r="A1875" i="2" s="1"/>
  <c r="A1876" i="2" s="1"/>
  <c r="A1877" i="2" s="1"/>
  <c r="A1878" i="2" s="1"/>
  <c r="A1879" i="2" s="1"/>
  <c r="A1880" i="2" s="1"/>
  <c r="A1881" i="2" s="1"/>
  <c r="A1882" i="2" s="1"/>
  <c r="A1883" i="2" s="1"/>
  <c r="A1884" i="2" s="1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1924" i="2" s="1"/>
  <c r="A1925" i="2" s="1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A1950" i="2" s="1"/>
  <c r="A1951" i="2" s="1"/>
  <c r="A1952" i="2" s="1"/>
  <c r="A1953" i="2" s="1"/>
  <c r="A1954" i="2" s="1"/>
  <c r="A1955" i="2" s="1"/>
  <c r="A1956" i="2" s="1"/>
  <c r="A1957" i="2" s="1"/>
  <c r="A1958" i="2" s="1"/>
  <c r="A1959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1985" i="2" s="1"/>
  <c r="A1986" i="2" s="1"/>
  <c r="A1987" i="2" s="1"/>
  <c r="A1988" i="2" s="1"/>
  <c r="A1989" i="2" s="1"/>
  <c r="A1990" i="2" s="1"/>
  <c r="A1991" i="2" s="1"/>
  <c r="A1992" i="2" s="1"/>
  <c r="A1993" i="2" s="1"/>
  <c r="A1994" i="2" s="1"/>
  <c r="A1995" i="2" s="1"/>
  <c r="A1996" i="2" s="1"/>
  <c r="A1997" i="2" s="1"/>
  <c r="A1998" i="2" s="1"/>
  <c r="A1999" i="2" s="1"/>
  <c r="A2000" i="2" s="1"/>
  <c r="A2001" i="2" s="1"/>
  <c r="A2002" i="2" s="1"/>
  <c r="A2003" i="2" s="1"/>
  <c r="A2004" i="2" s="1"/>
  <c r="A2005" i="2" s="1"/>
  <c r="A2006" i="2" s="1"/>
  <c r="A2007" i="2" s="1"/>
  <c r="A2008" i="2" s="1"/>
  <c r="A2009" i="2" s="1"/>
  <c r="A2010" i="2" s="1"/>
  <c r="A2011" i="2" s="1"/>
  <c r="A2012" i="2" s="1"/>
  <c r="A2013" i="2" s="1"/>
  <c r="A2014" i="2" s="1"/>
  <c r="A2015" i="2" s="1"/>
  <c r="A2016" i="2" s="1"/>
  <c r="A2017" i="2" s="1"/>
  <c r="A2018" i="2" s="1"/>
  <c r="A2019" i="2" s="1"/>
  <c r="A2020" i="2" s="1"/>
  <c r="A2021" i="2" s="1"/>
  <c r="A2022" i="2" s="1"/>
  <c r="A2023" i="2" s="1"/>
  <c r="A2024" i="2" s="1"/>
  <c r="A2025" i="2" s="1"/>
  <c r="A2026" i="2" s="1"/>
  <c r="A2027" i="2" s="1"/>
  <c r="A2028" i="2" s="1"/>
  <c r="A2029" i="2" s="1"/>
  <c r="A2030" i="2" s="1"/>
  <c r="A2031" i="2" s="1"/>
  <c r="A2032" i="2" s="1"/>
  <c r="A2033" i="2" s="1"/>
  <c r="A2034" i="2" s="1"/>
  <c r="A2035" i="2" s="1"/>
  <c r="A2036" i="2" s="1"/>
  <c r="A2037" i="2" s="1"/>
  <c r="A2038" i="2" s="1"/>
  <c r="A2039" i="2" s="1"/>
  <c r="A2040" i="2" s="1"/>
  <c r="A2041" i="2" s="1"/>
  <c r="A2042" i="2" s="1"/>
  <c r="A2043" i="2" s="1"/>
  <c r="A2044" i="2" s="1"/>
  <c r="A2045" i="2" s="1"/>
  <c r="A2046" i="2" s="1"/>
  <c r="A2047" i="2" s="1"/>
  <c r="A2048" i="2" s="1"/>
  <c r="A2049" i="2" s="1"/>
  <c r="A2050" i="2" s="1"/>
  <c r="A2051" i="2" s="1"/>
  <c r="A2052" i="2" s="1"/>
  <c r="A2053" i="2" s="1"/>
  <c r="A2054" i="2" s="1"/>
  <c r="A2055" i="2" s="1"/>
  <c r="A2056" i="2" s="1"/>
  <c r="A2057" i="2" s="1"/>
  <c r="A2058" i="2" s="1"/>
  <c r="A2059" i="2" s="1"/>
  <c r="A2060" i="2" s="1"/>
  <c r="A2061" i="2" s="1"/>
  <c r="A2062" i="2" s="1"/>
  <c r="A2063" i="2" s="1"/>
  <c r="A2064" i="2" s="1"/>
  <c r="A2065" i="2" s="1"/>
  <c r="A2066" i="2" s="1"/>
  <c r="A2067" i="2" s="1"/>
  <c r="A2068" i="2" s="1"/>
  <c r="A2069" i="2" s="1"/>
  <c r="A2070" i="2" s="1"/>
  <c r="A2071" i="2" s="1"/>
  <c r="A2072" i="2" s="1"/>
  <c r="A2073" i="2" s="1"/>
  <c r="A2074" i="2" s="1"/>
  <c r="A2075" i="2" s="1"/>
  <c r="A2076" i="2" s="1"/>
  <c r="A2077" i="2" s="1"/>
  <c r="A2078" i="2" s="1"/>
  <c r="A2079" i="2" s="1"/>
  <c r="A2080" i="2" s="1"/>
  <c r="A2081" i="2" s="1"/>
  <c r="A2082" i="2" s="1"/>
  <c r="A2083" i="2" s="1"/>
  <c r="A2084" i="2" s="1"/>
  <c r="A2085" i="2" s="1"/>
  <c r="A2086" i="2" s="1"/>
  <c r="A2087" i="2" s="1"/>
  <c r="A2088" i="2" s="1"/>
  <c r="A2089" i="2" s="1"/>
  <c r="A2090" i="2" s="1"/>
  <c r="A2091" i="2" s="1"/>
  <c r="A2092" i="2" s="1"/>
  <c r="A2093" i="2" s="1"/>
  <c r="A2094" i="2" s="1"/>
  <c r="A2095" i="2" s="1"/>
  <c r="A2096" i="2" s="1"/>
  <c r="A2097" i="2" s="1"/>
  <c r="A2098" i="2" s="1"/>
  <c r="A2099" i="2" s="1"/>
  <c r="A2100" i="2" s="1"/>
  <c r="A2101" i="2" s="1"/>
  <c r="A2102" i="2" s="1"/>
  <c r="A2103" i="2" s="1"/>
  <c r="A2104" i="2" s="1"/>
  <c r="A2105" i="2" s="1"/>
  <c r="A2106" i="2" s="1"/>
  <c r="A2107" i="2" s="1"/>
  <c r="A2108" i="2" s="1"/>
  <c r="A2109" i="2" s="1"/>
  <c r="A2110" i="2" s="1"/>
  <c r="A2111" i="2" s="1"/>
  <c r="A2112" i="2" s="1"/>
  <c r="A2113" i="2" s="1"/>
  <c r="A2114" i="2" s="1"/>
  <c r="A2115" i="2" s="1"/>
  <c r="A2116" i="2" s="1"/>
  <c r="A2117" i="2" s="1"/>
  <c r="A2118" i="2" s="1"/>
  <c r="A2119" i="2" s="1"/>
  <c r="A2120" i="2" s="1"/>
  <c r="A2121" i="2" s="1"/>
  <c r="A2122" i="2" s="1"/>
  <c r="A2123" i="2" s="1"/>
  <c r="A2124" i="2" s="1"/>
  <c r="A2125" i="2" s="1"/>
  <c r="A2126" i="2" s="1"/>
  <c r="A2127" i="2" s="1"/>
  <c r="A2128" i="2" s="1"/>
  <c r="A2129" i="2" s="1"/>
  <c r="A2130" i="2" s="1"/>
  <c r="A2131" i="2" s="1"/>
  <c r="A2132" i="2" s="1"/>
  <c r="A2133" i="2" s="1"/>
  <c r="A2134" i="2" s="1"/>
  <c r="A2135" i="2" s="1"/>
  <c r="A2136" i="2" s="1"/>
  <c r="A2137" i="2" s="1"/>
  <c r="A2138" i="2" s="1"/>
  <c r="A2139" i="2" s="1"/>
  <c r="A2140" i="2" s="1"/>
  <c r="A2141" i="2" s="1"/>
  <c r="A2142" i="2" s="1"/>
  <c r="A2143" i="2" s="1"/>
  <c r="A2144" i="2" s="1"/>
  <c r="A2145" i="2" s="1"/>
  <c r="A2146" i="2" s="1"/>
  <c r="A2147" i="2" s="1"/>
  <c r="A2148" i="2" s="1"/>
  <c r="A2149" i="2" s="1"/>
  <c r="A2150" i="2" s="1"/>
  <c r="A2151" i="2" s="1"/>
  <c r="A2152" i="2" s="1"/>
  <c r="A2153" i="2" s="1"/>
  <c r="A2154" i="2" s="1"/>
  <c r="A2155" i="2" s="1"/>
  <c r="A2156" i="2" s="1"/>
  <c r="A2157" i="2" s="1"/>
  <c r="A2158" i="2" s="1"/>
  <c r="A2159" i="2" s="1"/>
  <c r="A2160" i="2" s="1"/>
  <c r="A2161" i="2" s="1"/>
  <c r="A2162" i="2" s="1"/>
  <c r="A2163" i="2" s="1"/>
  <c r="A2164" i="2" s="1"/>
  <c r="A2165" i="2" s="1"/>
  <c r="A2166" i="2" s="1"/>
  <c r="A2167" i="2" s="1"/>
  <c r="A2168" i="2" s="1"/>
  <c r="A2169" i="2" s="1"/>
  <c r="A2170" i="2" s="1"/>
  <c r="A2171" i="2" s="1"/>
  <c r="A2172" i="2" s="1"/>
  <c r="A2173" i="2" s="1"/>
  <c r="A2174" i="2" s="1"/>
  <c r="A2175" i="2" s="1"/>
  <c r="A2176" i="2" s="1"/>
  <c r="A2177" i="2" s="1"/>
  <c r="A2178" i="2" s="1"/>
  <c r="A2179" i="2" s="1"/>
  <c r="A2180" i="2" s="1"/>
  <c r="A2181" i="2" s="1"/>
  <c r="A2182" i="2" s="1"/>
  <c r="A2183" i="2" s="1"/>
  <c r="A2184" i="2" s="1"/>
  <c r="A2185" i="2" s="1"/>
  <c r="A2186" i="2" s="1"/>
  <c r="A2187" i="2" s="1"/>
  <c r="A2188" i="2" s="1"/>
  <c r="A2189" i="2" s="1"/>
  <c r="A2190" i="2" s="1"/>
  <c r="A2191" i="2" s="1"/>
  <c r="A2192" i="2" s="1"/>
  <c r="A2193" i="2" s="1"/>
  <c r="A2194" i="2" s="1"/>
  <c r="A2195" i="2" s="1"/>
  <c r="A2196" i="2" s="1"/>
  <c r="A2197" i="2" s="1"/>
  <c r="A2198" i="2" s="1"/>
  <c r="A2199" i="2" s="1"/>
  <c r="A2200" i="2" s="1"/>
  <c r="A2201" i="2" s="1"/>
  <c r="A2202" i="2" s="1"/>
  <c r="A2203" i="2" s="1"/>
  <c r="A2204" i="2" s="1"/>
  <c r="A2205" i="2" s="1"/>
  <c r="A2206" i="2" s="1"/>
  <c r="A2207" i="2" s="1"/>
  <c r="A2208" i="2" s="1"/>
  <c r="A2209" i="2" s="1"/>
  <c r="A2210" i="2" s="1"/>
  <c r="A2211" i="2" s="1"/>
  <c r="A2212" i="2" s="1"/>
  <c r="A2213" i="2" s="1"/>
  <c r="A2214" i="2" s="1"/>
  <c r="A2215" i="2" s="1"/>
  <c r="A2216" i="2" s="1"/>
  <c r="A2217" i="2" s="1"/>
  <c r="A2218" i="2" s="1"/>
  <c r="A2219" i="2" s="1"/>
  <c r="A2220" i="2" s="1"/>
  <c r="A2221" i="2" s="1"/>
  <c r="A2222" i="2" s="1"/>
  <c r="A2223" i="2" s="1"/>
  <c r="A2224" i="2" s="1"/>
  <c r="A2225" i="2" s="1"/>
  <c r="A2226" i="2" s="1"/>
  <c r="A2227" i="2" s="1"/>
  <c r="A2228" i="2" s="1"/>
  <c r="A2229" i="2" s="1"/>
  <c r="A2230" i="2" s="1"/>
  <c r="A2231" i="2" s="1"/>
  <c r="A2232" i="2" s="1"/>
  <c r="A2233" i="2" s="1"/>
  <c r="A2234" i="2" s="1"/>
  <c r="A2235" i="2" s="1"/>
  <c r="A2236" i="2" s="1"/>
  <c r="A2237" i="2" s="1"/>
  <c r="A2238" i="2" s="1"/>
  <c r="A2239" i="2" s="1"/>
  <c r="A2240" i="2" s="1"/>
  <c r="A2241" i="2" s="1"/>
  <c r="A2242" i="2" s="1"/>
  <c r="A2243" i="2" s="1"/>
  <c r="A2244" i="2" s="1"/>
  <c r="A2245" i="2" s="1"/>
  <c r="A2246" i="2" s="1"/>
  <c r="A2247" i="2" s="1"/>
  <c r="A2248" i="2" s="1"/>
  <c r="A2249" i="2" s="1"/>
  <c r="A2250" i="2" s="1"/>
  <c r="A2251" i="2" s="1"/>
  <c r="A2252" i="2" s="1"/>
  <c r="A2253" i="2" s="1"/>
  <c r="A2254" i="2" s="1"/>
  <c r="A2255" i="2" s="1"/>
  <c r="A2256" i="2" s="1"/>
  <c r="A2257" i="2" s="1"/>
  <c r="A2258" i="2" s="1"/>
  <c r="A2259" i="2" s="1"/>
  <c r="A2260" i="2" s="1"/>
  <c r="A2261" i="2" s="1"/>
  <c r="A2262" i="2" s="1"/>
  <c r="A2263" i="2" s="1"/>
  <c r="A2264" i="2" s="1"/>
  <c r="A2265" i="2" s="1"/>
  <c r="A2266" i="2" s="1"/>
  <c r="A2267" i="2" s="1"/>
  <c r="A2268" i="2" s="1"/>
  <c r="A2269" i="2" s="1"/>
  <c r="A2270" i="2" s="1"/>
  <c r="A2271" i="2" s="1"/>
  <c r="A2272" i="2" s="1"/>
  <c r="A2273" i="2" s="1"/>
  <c r="A2274" i="2" s="1"/>
  <c r="A2275" i="2" s="1"/>
  <c r="A2276" i="2" s="1"/>
  <c r="A2277" i="2" s="1"/>
  <c r="A2278" i="2" s="1"/>
  <c r="A2279" i="2" s="1"/>
  <c r="A2280" i="2" s="1"/>
  <c r="A2281" i="2" s="1"/>
  <c r="A2282" i="2" s="1"/>
  <c r="A2283" i="2" s="1"/>
  <c r="A2284" i="2" s="1"/>
  <c r="A2285" i="2" s="1"/>
  <c r="A2286" i="2" s="1"/>
  <c r="A2287" i="2" s="1"/>
  <c r="A2288" i="2" s="1"/>
  <c r="A2289" i="2" s="1"/>
  <c r="A2290" i="2" s="1"/>
  <c r="A2291" i="2" s="1"/>
  <c r="A2292" i="2" s="1"/>
  <c r="A2293" i="2" s="1"/>
  <c r="A2294" i="2" s="1"/>
  <c r="A2295" i="2" s="1"/>
  <c r="A2296" i="2" s="1"/>
  <c r="A2297" i="2" s="1"/>
  <c r="A2298" i="2" s="1"/>
  <c r="A2299" i="2" s="1"/>
  <c r="A2300" i="2" s="1"/>
  <c r="A2301" i="2" s="1"/>
  <c r="A2302" i="2" s="1"/>
  <c r="A2303" i="2" s="1"/>
  <c r="A2304" i="2" s="1"/>
  <c r="A2305" i="2" s="1"/>
  <c r="A2306" i="2" s="1"/>
  <c r="A2307" i="2" s="1"/>
  <c r="A2308" i="2" s="1"/>
  <c r="A2309" i="2" s="1"/>
  <c r="A2310" i="2" s="1"/>
  <c r="A2311" i="2" s="1"/>
  <c r="A2312" i="2" s="1"/>
  <c r="A2313" i="2" s="1"/>
  <c r="A2314" i="2" s="1"/>
  <c r="A2315" i="2" s="1"/>
  <c r="A2316" i="2" s="1"/>
  <c r="A2317" i="2" s="1"/>
  <c r="A2318" i="2" s="1"/>
  <c r="A2319" i="2" s="1"/>
  <c r="A2320" i="2" s="1"/>
  <c r="A2321" i="2" s="1"/>
  <c r="A2322" i="2" s="1"/>
  <c r="A2323" i="2" s="1"/>
  <c r="A2324" i="2" s="1"/>
  <c r="A2325" i="2" s="1"/>
  <c r="A2326" i="2" s="1"/>
  <c r="A2327" i="2" s="1"/>
  <c r="A2328" i="2" s="1"/>
  <c r="A2329" i="2" s="1"/>
  <c r="A2330" i="2" s="1"/>
  <c r="A2331" i="2" s="1"/>
  <c r="A2332" i="2" s="1"/>
  <c r="A2333" i="2" s="1"/>
  <c r="A2334" i="2" s="1"/>
  <c r="A2335" i="2" s="1"/>
  <c r="A2336" i="2" s="1"/>
  <c r="A2337" i="2" s="1"/>
  <c r="A2338" i="2" s="1"/>
  <c r="A2339" i="2" s="1"/>
  <c r="A2340" i="2" s="1"/>
  <c r="A2341" i="2" s="1"/>
  <c r="A2342" i="2" s="1"/>
  <c r="A2343" i="2" s="1"/>
  <c r="A2344" i="2" s="1"/>
  <c r="A2345" i="2" s="1"/>
  <c r="A2346" i="2" s="1"/>
  <c r="A2347" i="2" s="1"/>
  <c r="A2348" i="2" s="1"/>
  <c r="A2349" i="2" s="1"/>
  <c r="A2350" i="2" s="1"/>
  <c r="A2351" i="2" s="1"/>
  <c r="A2352" i="2" s="1"/>
  <c r="A2353" i="2" s="1"/>
  <c r="A2354" i="2" s="1"/>
  <c r="A2355" i="2" s="1"/>
  <c r="A2356" i="2" s="1"/>
  <c r="A2357" i="2" s="1"/>
  <c r="A2358" i="2" s="1"/>
  <c r="A2359" i="2" s="1"/>
  <c r="A2360" i="2" s="1"/>
  <c r="A2361" i="2" s="1"/>
  <c r="A2362" i="2" s="1"/>
  <c r="A2363" i="2" s="1"/>
  <c r="A2364" i="2" s="1"/>
  <c r="A2365" i="2" s="1"/>
  <c r="A2366" i="2" s="1"/>
  <c r="A2367" i="2" s="1"/>
  <c r="A2368" i="2" s="1"/>
  <c r="A2369" i="2" s="1"/>
  <c r="A2370" i="2" s="1"/>
  <c r="A2371" i="2" s="1"/>
  <c r="A2372" i="2" s="1"/>
  <c r="A2373" i="2" s="1"/>
  <c r="A2374" i="2" s="1"/>
  <c r="A2375" i="2" s="1"/>
  <c r="A2376" i="2" s="1"/>
  <c r="A2377" i="2" s="1"/>
  <c r="A2378" i="2" s="1"/>
  <c r="A2379" i="2" s="1"/>
  <c r="A2380" i="2" s="1"/>
  <c r="A2381" i="2" s="1"/>
  <c r="A2382" i="2" s="1"/>
  <c r="A2383" i="2" s="1"/>
  <c r="A2384" i="2" s="1"/>
  <c r="A2385" i="2" s="1"/>
  <c r="A2386" i="2" s="1"/>
  <c r="A2387" i="2" s="1"/>
  <c r="A2388" i="2" s="1"/>
  <c r="A2389" i="2" s="1"/>
  <c r="A2390" i="2" s="1"/>
  <c r="A2391" i="2" s="1"/>
  <c r="A2392" i="2" s="1"/>
  <c r="A2393" i="2" s="1"/>
  <c r="A2394" i="2" s="1"/>
  <c r="A2395" i="2" s="1"/>
  <c r="A2396" i="2" s="1"/>
  <c r="A2397" i="2" s="1"/>
  <c r="A2398" i="2" s="1"/>
  <c r="A2399" i="2" s="1"/>
  <c r="A2400" i="2" s="1"/>
  <c r="A2401" i="2" s="1"/>
  <c r="A2402" i="2" s="1"/>
  <c r="A2403" i="2" s="1"/>
  <c r="A2404" i="2" s="1"/>
  <c r="A2405" i="2" s="1"/>
  <c r="A2406" i="2" s="1"/>
  <c r="A2407" i="2" s="1"/>
  <c r="A2408" i="2" s="1"/>
  <c r="A2409" i="2" s="1"/>
  <c r="A2410" i="2" s="1"/>
  <c r="A2411" i="2" s="1"/>
  <c r="A2412" i="2" s="1"/>
  <c r="A2413" i="2" s="1"/>
  <c r="A2414" i="2" s="1"/>
  <c r="A2415" i="2" s="1"/>
  <c r="A2416" i="2" s="1"/>
  <c r="A2417" i="2" s="1"/>
  <c r="A2418" i="2" s="1"/>
  <c r="A2419" i="2" s="1"/>
  <c r="A2420" i="2" s="1"/>
  <c r="A2421" i="2" s="1"/>
  <c r="A2422" i="2" s="1"/>
  <c r="A2423" i="2" s="1"/>
  <c r="A2424" i="2" s="1"/>
  <c r="A2425" i="2" s="1"/>
  <c r="A2426" i="2" s="1"/>
  <c r="A2427" i="2" s="1"/>
  <c r="A2428" i="2" s="1"/>
  <c r="A2429" i="2" s="1"/>
  <c r="A2430" i="2" s="1"/>
  <c r="A2431" i="2" s="1"/>
  <c r="A2432" i="2" s="1"/>
  <c r="A2433" i="2" s="1"/>
  <c r="A2434" i="2" s="1"/>
  <c r="A2435" i="2" s="1"/>
  <c r="A2436" i="2" s="1"/>
  <c r="A2437" i="2" s="1"/>
  <c r="A2438" i="2" s="1"/>
  <c r="A2439" i="2" s="1"/>
  <c r="A2440" i="2" s="1"/>
  <c r="A2441" i="2" s="1"/>
  <c r="A2442" i="2" s="1"/>
  <c r="A2443" i="2" s="1"/>
  <c r="A2444" i="2" s="1"/>
  <c r="A2445" i="2" s="1"/>
  <c r="A2446" i="2" s="1"/>
  <c r="A2447" i="2" s="1"/>
  <c r="A2448" i="2" s="1"/>
  <c r="A2449" i="2" s="1"/>
  <c r="A2450" i="2" s="1"/>
  <c r="A2451" i="2" s="1"/>
  <c r="A2452" i="2" s="1"/>
  <c r="A2453" i="2" s="1"/>
  <c r="A2454" i="2" s="1"/>
  <c r="A2455" i="2" s="1"/>
  <c r="A2456" i="2" s="1"/>
  <c r="A2457" i="2" s="1"/>
  <c r="A2458" i="2" s="1"/>
  <c r="A2459" i="2" s="1"/>
  <c r="A2460" i="2" s="1"/>
  <c r="A2461" i="2" s="1"/>
  <c r="A2462" i="2" s="1"/>
  <c r="A2463" i="2" s="1"/>
  <c r="A2464" i="2" s="1"/>
  <c r="A2465" i="2" s="1"/>
  <c r="A2466" i="2" s="1"/>
  <c r="A2467" i="2" s="1"/>
  <c r="A2468" i="2" s="1"/>
  <c r="A2469" i="2" s="1"/>
  <c r="A2470" i="2" s="1"/>
  <c r="A2471" i="2" s="1"/>
  <c r="A2472" i="2" s="1"/>
  <c r="A2473" i="2" s="1"/>
  <c r="A2474" i="2" s="1"/>
  <c r="A2475" i="2" s="1"/>
  <c r="A2476" i="2" s="1"/>
  <c r="A2477" i="2" s="1"/>
  <c r="A2478" i="2" s="1"/>
  <c r="A2479" i="2" s="1"/>
  <c r="A2480" i="2" s="1"/>
  <c r="A2481" i="2" s="1"/>
  <c r="A2482" i="2" s="1"/>
  <c r="A2483" i="2" s="1"/>
  <c r="A2484" i="2" s="1"/>
  <c r="A2485" i="2" s="1"/>
  <c r="A2486" i="2" s="1"/>
  <c r="A2487" i="2" s="1"/>
  <c r="A2488" i="2" s="1"/>
  <c r="A2489" i="2" s="1"/>
  <c r="A2490" i="2" s="1"/>
  <c r="A2491" i="2" s="1"/>
  <c r="A2492" i="2" s="1"/>
  <c r="A2493" i="2" s="1"/>
  <c r="A2494" i="2" s="1"/>
  <c r="A2495" i="2" s="1"/>
  <c r="A2496" i="2" s="1"/>
  <c r="A2497" i="2" s="1"/>
  <c r="A2498" i="2" s="1"/>
  <c r="A2499" i="2" s="1"/>
  <c r="A2500" i="2" s="1"/>
  <c r="A2501" i="2" s="1"/>
  <c r="A2502" i="2" s="1"/>
  <c r="A2503" i="2" s="1"/>
  <c r="A2504" i="2" s="1"/>
  <c r="A2505" i="2" s="1"/>
  <c r="A2506" i="2" s="1"/>
  <c r="A2507" i="2" s="1"/>
  <c r="A2508" i="2" s="1"/>
  <c r="A2509" i="2" s="1"/>
  <c r="A2510" i="2" s="1"/>
  <c r="A2511" i="2" s="1"/>
  <c r="A2512" i="2" s="1"/>
  <c r="A2513" i="2" s="1"/>
  <c r="A2514" i="2" s="1"/>
  <c r="A2515" i="2" s="1"/>
  <c r="A2516" i="2" s="1"/>
  <c r="A2517" i="2" s="1"/>
  <c r="A2518" i="2" s="1"/>
  <c r="A2519" i="2" s="1"/>
  <c r="A2520" i="2" s="1"/>
  <c r="A2521" i="2" s="1"/>
  <c r="A2522" i="2" s="1"/>
  <c r="A2523" i="2" s="1"/>
  <c r="A2524" i="2" s="1"/>
  <c r="A2525" i="2" s="1"/>
  <c r="A2526" i="2" s="1"/>
  <c r="A2527" i="2" s="1"/>
  <c r="A2528" i="2" s="1"/>
  <c r="A2529" i="2" s="1"/>
  <c r="A2530" i="2" s="1"/>
  <c r="A2531" i="2" s="1"/>
  <c r="A2532" i="2" s="1"/>
  <c r="A2533" i="2" s="1"/>
  <c r="A2534" i="2" s="1"/>
  <c r="A2535" i="2" s="1"/>
  <c r="A2536" i="2" s="1"/>
  <c r="A2537" i="2" s="1"/>
  <c r="A2538" i="2" s="1"/>
  <c r="A2539" i="2" s="1"/>
  <c r="A2540" i="2" s="1"/>
  <c r="A2541" i="2" s="1"/>
  <c r="A2542" i="2" s="1"/>
  <c r="A2543" i="2" s="1"/>
  <c r="A2544" i="2" s="1"/>
  <c r="A2545" i="2" s="1"/>
  <c r="A2546" i="2" s="1"/>
  <c r="A2547" i="2" s="1"/>
  <c r="A2548" i="2" s="1"/>
  <c r="A2549" i="2" s="1"/>
  <c r="A2550" i="2" s="1"/>
  <c r="A2551" i="2" s="1"/>
  <c r="A2552" i="2" s="1"/>
  <c r="A2553" i="2" s="1"/>
  <c r="A2554" i="2" s="1"/>
  <c r="A2555" i="2" s="1"/>
  <c r="A2556" i="2" s="1"/>
  <c r="A2557" i="2" s="1"/>
  <c r="A2558" i="2" s="1"/>
  <c r="A2559" i="2" s="1"/>
  <c r="A2560" i="2" s="1"/>
  <c r="A2561" i="2" s="1"/>
  <c r="A2562" i="2" s="1"/>
  <c r="A2563" i="2" s="1"/>
  <c r="A2564" i="2" s="1"/>
  <c r="A2565" i="2" s="1"/>
  <c r="A2566" i="2" s="1"/>
  <c r="A2567" i="2" s="1"/>
  <c r="A2568" i="2" s="1"/>
  <c r="A2569" i="2" s="1"/>
  <c r="A2570" i="2" s="1"/>
  <c r="A2571" i="2" s="1"/>
  <c r="A2572" i="2" s="1"/>
  <c r="A2573" i="2" s="1"/>
  <c r="A2574" i="2" s="1"/>
  <c r="A2575" i="2" s="1"/>
  <c r="A2576" i="2" s="1"/>
  <c r="A2577" i="2" s="1"/>
  <c r="A2578" i="2" s="1"/>
  <c r="A2579" i="2" s="1"/>
  <c r="A2580" i="2" s="1"/>
  <c r="A2581" i="2" s="1"/>
  <c r="A2582" i="2" s="1"/>
  <c r="A2583" i="2" s="1"/>
  <c r="A2584" i="2" s="1"/>
  <c r="A2585" i="2" s="1"/>
  <c r="A2586" i="2" s="1"/>
  <c r="A2587" i="2" s="1"/>
  <c r="A2588" i="2" s="1"/>
  <c r="A2589" i="2" s="1"/>
  <c r="A2590" i="2" s="1"/>
  <c r="A2591" i="2" s="1"/>
  <c r="A2592" i="2" s="1"/>
  <c r="A2593" i="2" s="1"/>
  <c r="A2594" i="2" s="1"/>
  <c r="A2595" i="2" s="1"/>
  <c r="A2596" i="2" s="1"/>
  <c r="A2597" i="2" s="1"/>
  <c r="A2598" i="2" s="1"/>
  <c r="A2599" i="2" s="1"/>
  <c r="A2600" i="2" s="1"/>
  <c r="A2601" i="2" s="1"/>
  <c r="A2602" i="2" s="1"/>
  <c r="A2603" i="2" s="1"/>
  <c r="A2604" i="2" s="1"/>
  <c r="A2605" i="2" s="1"/>
  <c r="A2606" i="2" s="1"/>
  <c r="A2607" i="2" s="1"/>
  <c r="A2608" i="2" s="1"/>
  <c r="A2609" i="2" s="1"/>
  <c r="A2610" i="2" s="1"/>
  <c r="A2611" i="2" s="1"/>
  <c r="A2612" i="2" s="1"/>
  <c r="A2613" i="2" s="1"/>
  <c r="A2614" i="2" s="1"/>
  <c r="A2615" i="2" s="1"/>
  <c r="A2616" i="2" s="1"/>
  <c r="A2617" i="2" s="1"/>
  <c r="A2618" i="2" s="1"/>
  <c r="A2619" i="2" s="1"/>
  <c r="A2620" i="2" s="1"/>
  <c r="A2621" i="2" s="1"/>
  <c r="A2622" i="2" s="1"/>
  <c r="A2623" i="2" s="1"/>
  <c r="A2624" i="2" s="1"/>
  <c r="A2625" i="2" s="1"/>
  <c r="A2626" i="2" s="1"/>
  <c r="A2627" i="2" s="1"/>
  <c r="A2628" i="2" s="1"/>
  <c r="A2629" i="2" s="1"/>
  <c r="A2630" i="2" s="1"/>
  <c r="A2631" i="2" s="1"/>
  <c r="A2632" i="2" s="1"/>
  <c r="A2633" i="2" s="1"/>
  <c r="A2634" i="2" s="1"/>
  <c r="A2635" i="2" s="1"/>
  <c r="A2636" i="2" s="1"/>
  <c r="A2637" i="2" s="1"/>
  <c r="A2638" i="2" s="1"/>
  <c r="A2639" i="2" s="1"/>
  <c r="A2640" i="2" s="1"/>
  <c r="A2641" i="2" s="1"/>
  <c r="A2642" i="2" s="1"/>
  <c r="A2643" i="2" s="1"/>
  <c r="A2644" i="2" s="1"/>
  <c r="A2645" i="2" s="1"/>
  <c r="A2646" i="2" s="1"/>
  <c r="A2647" i="2" s="1"/>
  <c r="A2648" i="2" s="1"/>
  <c r="A2649" i="2" s="1"/>
  <c r="A2650" i="2" s="1"/>
  <c r="A2651" i="2" s="1"/>
  <c r="A2652" i="2" s="1"/>
  <c r="A2653" i="2" s="1"/>
  <c r="A2654" i="2" s="1"/>
  <c r="A2655" i="2" s="1"/>
  <c r="A2656" i="2" s="1"/>
  <c r="A2657" i="2" s="1"/>
  <c r="A2658" i="2" s="1"/>
  <c r="A2659" i="2" s="1"/>
  <c r="A2660" i="2" s="1"/>
  <c r="A2661" i="2" s="1"/>
  <c r="A2662" i="2" s="1"/>
  <c r="A2663" i="2" s="1"/>
  <c r="A2664" i="2" s="1"/>
  <c r="A2665" i="2" s="1"/>
  <c r="A2666" i="2" s="1"/>
  <c r="A2667" i="2" s="1"/>
  <c r="A2668" i="2" s="1"/>
  <c r="A2669" i="2" s="1"/>
  <c r="A2670" i="2" s="1"/>
  <c r="A2671" i="2" s="1"/>
  <c r="A2672" i="2" s="1"/>
  <c r="A2673" i="2" s="1"/>
  <c r="A2674" i="2" s="1"/>
  <c r="A2675" i="2" s="1"/>
  <c r="A2676" i="2" s="1"/>
  <c r="A2677" i="2" s="1"/>
  <c r="A2678" i="2" s="1"/>
  <c r="A2679" i="2" s="1"/>
  <c r="A2680" i="2" s="1"/>
  <c r="A2681" i="2" s="1"/>
  <c r="A2682" i="2" s="1"/>
  <c r="A2683" i="2" s="1"/>
  <c r="A2684" i="2" s="1"/>
  <c r="A2685" i="2" s="1"/>
  <c r="A2686" i="2" s="1"/>
  <c r="A2687" i="2" s="1"/>
  <c r="A2688" i="2" s="1"/>
  <c r="A2689" i="2" s="1"/>
  <c r="A2690" i="2" s="1"/>
  <c r="A2691" i="2" s="1"/>
  <c r="A2692" i="2" s="1"/>
  <c r="A2693" i="2" s="1"/>
  <c r="A2694" i="2" s="1"/>
  <c r="A2695" i="2" s="1"/>
  <c r="A2696" i="2" s="1"/>
  <c r="A2697" i="2" s="1"/>
  <c r="A2698" i="2" s="1"/>
  <c r="A2699" i="2" s="1"/>
  <c r="A2700" i="2" s="1"/>
  <c r="A2701" i="2" s="1"/>
  <c r="A2702" i="2" s="1"/>
  <c r="A2703" i="2" s="1"/>
  <c r="A2704" i="2" s="1"/>
  <c r="A2705" i="2" s="1"/>
  <c r="A2706" i="2" s="1"/>
  <c r="A2707" i="2" s="1"/>
  <c r="A2708" i="2" s="1"/>
  <c r="A2709" i="2" s="1"/>
  <c r="A2710" i="2" s="1"/>
  <c r="A2711" i="2" s="1"/>
  <c r="A2712" i="2" s="1"/>
  <c r="A2713" i="2" s="1"/>
  <c r="A2714" i="2" s="1"/>
  <c r="A2715" i="2" s="1"/>
  <c r="A2716" i="2" s="1"/>
  <c r="A2717" i="2" s="1"/>
  <c r="A2718" i="2" s="1"/>
  <c r="A2719" i="2" s="1"/>
  <c r="A2720" i="2" s="1"/>
  <c r="A2721" i="2" s="1"/>
  <c r="A2722" i="2" s="1"/>
  <c r="A2723" i="2" s="1"/>
  <c r="A2724" i="2" s="1"/>
  <c r="A2725" i="2" s="1"/>
  <c r="A2726" i="2" s="1"/>
  <c r="A2727" i="2" s="1"/>
  <c r="A2728" i="2" s="1"/>
  <c r="A2729" i="2" s="1"/>
  <c r="A2730" i="2" s="1"/>
  <c r="A2731" i="2" s="1"/>
  <c r="A2732" i="2" s="1"/>
  <c r="A2733" i="2" s="1"/>
  <c r="A2734" i="2" s="1"/>
  <c r="A2735" i="2" s="1"/>
  <c r="A2736" i="2" s="1"/>
  <c r="A2737" i="2" s="1"/>
  <c r="A2738" i="2" s="1"/>
  <c r="A2739" i="2" s="1"/>
  <c r="A2740" i="2" s="1"/>
  <c r="A2741" i="2" s="1"/>
  <c r="A2742" i="2" s="1"/>
  <c r="A2743" i="2" s="1"/>
  <c r="A2744" i="2" s="1"/>
  <c r="A2745" i="2" s="1"/>
  <c r="A2746" i="2" s="1"/>
  <c r="A2747" i="2" s="1"/>
  <c r="A2748" i="2" s="1"/>
  <c r="A2749" i="2" s="1"/>
  <c r="A2750" i="2" s="1"/>
  <c r="A2751" i="2" s="1"/>
  <c r="A2752" i="2" s="1"/>
  <c r="A2753" i="2" s="1"/>
  <c r="A2754" i="2" s="1"/>
  <c r="A2755" i="2" s="1"/>
  <c r="A2756" i="2" s="1"/>
  <c r="A2757" i="2" s="1"/>
  <c r="A2758" i="2" s="1"/>
  <c r="A2759" i="2" s="1"/>
  <c r="A2760" i="2" s="1"/>
  <c r="A2761" i="2" s="1"/>
  <c r="A2762" i="2" s="1"/>
  <c r="A2763" i="2" s="1"/>
  <c r="A2764" i="2" s="1"/>
  <c r="A2765" i="2" s="1"/>
  <c r="A2766" i="2" s="1"/>
  <c r="A2767" i="2" s="1"/>
  <c r="A2768" i="2" s="1"/>
  <c r="A2769" i="2" s="1"/>
  <c r="A2770" i="2" s="1"/>
  <c r="A2771" i="2" s="1"/>
  <c r="A2772" i="2" s="1"/>
  <c r="A2773" i="2" s="1"/>
  <c r="A2774" i="2" s="1"/>
  <c r="A2775" i="2" s="1"/>
  <c r="A2776" i="2" s="1"/>
  <c r="A2777" i="2" s="1"/>
  <c r="A2778" i="2" s="1"/>
  <c r="A2779" i="2" s="1"/>
  <c r="A2780" i="2" s="1"/>
  <c r="A2781" i="2" s="1"/>
  <c r="A2782" i="2" s="1"/>
  <c r="A2783" i="2" s="1"/>
  <c r="A2784" i="2" s="1"/>
  <c r="A2785" i="2" s="1"/>
  <c r="A2786" i="2" s="1"/>
  <c r="A2787" i="2" s="1"/>
  <c r="A2788" i="2" s="1"/>
  <c r="A2789" i="2" s="1"/>
  <c r="A2790" i="2" s="1"/>
  <c r="A2791" i="2" s="1"/>
  <c r="A2792" i="2" s="1"/>
  <c r="A2793" i="2" s="1"/>
  <c r="A2794" i="2" s="1"/>
  <c r="A2795" i="2" s="1"/>
  <c r="A2796" i="2" s="1"/>
  <c r="A2797" i="2" s="1"/>
  <c r="A2798" i="2" s="1"/>
  <c r="A2799" i="2" s="1"/>
  <c r="A2800" i="2" s="1"/>
  <c r="A2801" i="2" s="1"/>
  <c r="A2802" i="2" s="1"/>
  <c r="A2803" i="2" s="1"/>
  <c r="A2804" i="2" s="1"/>
  <c r="A2805" i="2" s="1"/>
  <c r="A2806" i="2" s="1"/>
  <c r="A2807" i="2" s="1"/>
  <c r="A2808" i="2" s="1"/>
  <c r="A2809" i="2" s="1"/>
  <c r="A2810" i="2" s="1"/>
  <c r="A2811" i="2" s="1"/>
  <c r="A2812" i="2" s="1"/>
  <c r="A2813" i="2" s="1"/>
  <c r="A2814" i="2" s="1"/>
  <c r="A2815" i="2" s="1"/>
  <c r="A2816" i="2" s="1"/>
  <c r="A2817" i="2" s="1"/>
  <c r="A2818" i="2" s="1"/>
  <c r="A2819" i="2" s="1"/>
  <c r="A2820" i="2" s="1"/>
  <c r="A2821" i="2" s="1"/>
  <c r="A2822" i="2" s="1"/>
  <c r="A2823" i="2" s="1"/>
  <c r="A2824" i="2" s="1"/>
  <c r="A2825" i="2" s="1"/>
  <c r="A2826" i="2" s="1"/>
  <c r="A2827" i="2" s="1"/>
  <c r="A2828" i="2" s="1"/>
  <c r="A2829" i="2" s="1"/>
  <c r="A2830" i="2" s="1"/>
  <c r="A2831" i="2" s="1"/>
  <c r="A2832" i="2" s="1"/>
  <c r="A2833" i="2" s="1"/>
  <c r="A2834" i="2" s="1"/>
  <c r="A2835" i="2" s="1"/>
  <c r="A2836" i="2" s="1"/>
  <c r="A2837" i="2" s="1"/>
  <c r="A2838" i="2" s="1"/>
  <c r="A2839" i="2" s="1"/>
  <c r="A2840" i="2" s="1"/>
  <c r="A2841" i="2" s="1"/>
  <c r="A2842" i="2" s="1"/>
  <c r="A2843" i="2" s="1"/>
  <c r="A2844" i="2" s="1"/>
  <c r="A2845" i="2" s="1"/>
  <c r="A2846" i="2" s="1"/>
  <c r="A2847" i="2" s="1"/>
  <c r="A2848" i="2" s="1"/>
  <c r="A2849" i="2" s="1"/>
  <c r="A2850" i="2" s="1"/>
  <c r="A2851" i="2" s="1"/>
  <c r="A2852" i="2" s="1"/>
  <c r="A2853" i="2" s="1"/>
  <c r="A2854" i="2" s="1"/>
  <c r="A2855" i="2" s="1"/>
  <c r="A2856" i="2" s="1"/>
  <c r="A2857" i="2" s="1"/>
  <c r="A2858" i="2" s="1"/>
  <c r="A2859" i="2" s="1"/>
  <c r="A2860" i="2" s="1"/>
  <c r="A2861" i="2" s="1"/>
  <c r="A2862" i="2" s="1"/>
  <c r="A2863" i="2" s="1"/>
  <c r="A2864" i="2" s="1"/>
  <c r="A2865" i="2" s="1"/>
  <c r="A2866" i="2" s="1"/>
  <c r="A2867" i="2" s="1"/>
  <c r="A2868" i="2" s="1"/>
  <c r="A2869" i="2" s="1"/>
  <c r="A2870" i="2" s="1"/>
  <c r="A2871" i="2" s="1"/>
  <c r="A2872" i="2" s="1"/>
  <c r="A2873" i="2" s="1"/>
  <c r="A2874" i="2" s="1"/>
  <c r="A2875" i="2" s="1"/>
  <c r="A2876" i="2" s="1"/>
  <c r="A2877" i="2" s="1"/>
  <c r="A2878" i="2" s="1"/>
  <c r="A2879" i="2" s="1"/>
  <c r="A2880" i="2" s="1"/>
  <c r="A2881" i="2" s="1"/>
  <c r="A2882" i="2" s="1"/>
  <c r="A2883" i="2" s="1"/>
  <c r="A2884" i="2" s="1"/>
  <c r="A2885" i="2" s="1"/>
  <c r="A2886" i="2" s="1"/>
  <c r="A2887" i="2" s="1"/>
  <c r="A2888" i="2" s="1"/>
  <c r="A2889" i="2" s="1"/>
  <c r="A2890" i="2" s="1"/>
  <c r="A2891" i="2" s="1"/>
  <c r="A2892" i="2" s="1"/>
  <c r="A2893" i="2" s="1"/>
  <c r="A2894" i="2" s="1"/>
  <c r="A2895" i="2" s="1"/>
  <c r="A2896" i="2" s="1"/>
  <c r="A2897" i="2" s="1"/>
  <c r="A2898" i="2" s="1"/>
  <c r="A2899" i="2" s="1"/>
  <c r="A2900" i="2" s="1"/>
  <c r="A2901" i="2" s="1"/>
  <c r="A2902" i="2" s="1"/>
  <c r="A2903" i="2" s="1"/>
  <c r="A2904" i="2" s="1"/>
  <c r="A2905" i="2" s="1"/>
  <c r="A2906" i="2" s="1"/>
  <c r="A2907" i="2" s="1"/>
  <c r="A2908" i="2" s="1"/>
  <c r="A2909" i="2" s="1"/>
  <c r="A2910" i="2" s="1"/>
  <c r="A2911" i="2" s="1"/>
  <c r="A2912" i="2" s="1"/>
  <c r="A2913" i="2" s="1"/>
  <c r="A2914" i="2" s="1"/>
  <c r="A2915" i="2" s="1"/>
  <c r="A2916" i="2" s="1"/>
  <c r="A2917" i="2" s="1"/>
  <c r="A2918" i="2" s="1"/>
  <c r="A2919" i="2" s="1"/>
  <c r="A2920" i="2" s="1"/>
  <c r="A2921" i="2" s="1"/>
  <c r="A2922" i="2" s="1"/>
  <c r="A2923" i="2" s="1"/>
  <c r="A2924" i="2" s="1"/>
  <c r="A2925" i="2" s="1"/>
  <c r="A2926" i="2" s="1"/>
  <c r="A2927" i="2" s="1"/>
  <c r="A2928" i="2" s="1"/>
  <c r="A2929" i="2" s="1"/>
  <c r="A2930" i="2" s="1"/>
  <c r="A2931" i="2" s="1"/>
  <c r="A2932" i="2" s="1"/>
  <c r="A2933" i="2" s="1"/>
  <c r="A2934" i="2" s="1"/>
  <c r="A2935" i="2" s="1"/>
  <c r="A2936" i="2" s="1"/>
  <c r="A2937" i="2" s="1"/>
  <c r="A2938" i="2" s="1"/>
  <c r="A2939" i="2" s="1"/>
  <c r="A2940" i="2" s="1"/>
  <c r="A2941" i="2" s="1"/>
  <c r="A2942" i="2" s="1"/>
  <c r="A2943" i="2" s="1"/>
  <c r="A2944" i="2" s="1"/>
  <c r="A2945" i="2" s="1"/>
  <c r="A2946" i="2" s="1"/>
  <c r="A2947" i="2" s="1"/>
  <c r="A2948" i="2" s="1"/>
  <c r="A2949" i="2" s="1"/>
  <c r="A2950" i="2" s="1"/>
  <c r="A2951" i="2" s="1"/>
  <c r="A2952" i="2" s="1"/>
  <c r="A2953" i="2" s="1"/>
  <c r="A2954" i="2" s="1"/>
  <c r="A2955" i="2" s="1"/>
  <c r="A2956" i="2" s="1"/>
  <c r="A2957" i="2" s="1"/>
  <c r="A2958" i="2" s="1"/>
  <c r="A2959" i="2" s="1"/>
  <c r="A2960" i="2" s="1"/>
  <c r="A2961" i="2" s="1"/>
  <c r="A2962" i="2" s="1"/>
  <c r="A2963" i="2" s="1"/>
  <c r="A2964" i="2" s="1"/>
  <c r="A2965" i="2" s="1"/>
  <c r="A2966" i="2" s="1"/>
  <c r="A2967" i="2" s="1"/>
  <c r="A2968" i="2" s="1"/>
  <c r="A2969" i="2" s="1"/>
  <c r="A2970" i="2" s="1"/>
  <c r="A2971" i="2" s="1"/>
  <c r="A2972" i="2" s="1"/>
  <c r="A2973" i="2" s="1"/>
  <c r="A2974" i="2" s="1"/>
  <c r="A2975" i="2" s="1"/>
  <c r="A2976" i="2" s="1"/>
  <c r="A2977" i="2" s="1"/>
  <c r="A2978" i="2" s="1"/>
  <c r="A2979" i="2" s="1"/>
  <c r="A2980" i="2" s="1"/>
  <c r="A2981" i="2" s="1"/>
  <c r="A2982" i="2" s="1"/>
  <c r="A2983" i="2" s="1"/>
  <c r="A2984" i="2" s="1"/>
  <c r="A2985" i="2" s="1"/>
  <c r="A2986" i="2" s="1"/>
  <c r="A2987" i="2" s="1"/>
  <c r="A2988" i="2" s="1"/>
  <c r="A2989" i="2" s="1"/>
  <c r="A2990" i="2" s="1"/>
  <c r="A2991" i="2" s="1"/>
  <c r="A2992" i="2" s="1"/>
  <c r="A2993" i="2" s="1"/>
  <c r="A2994" i="2" s="1"/>
  <c r="A2995" i="2" s="1"/>
  <c r="A2996" i="2" s="1"/>
  <c r="A2997" i="2" s="1"/>
  <c r="A2998" i="2" s="1"/>
  <c r="A2999" i="2" s="1"/>
  <c r="A3000" i="2" s="1"/>
  <c r="A3001" i="2" s="1"/>
  <c r="A3002" i="2" s="1"/>
  <c r="A3003" i="2" s="1"/>
  <c r="A3004" i="2" s="1"/>
  <c r="A3005" i="2" s="1"/>
  <c r="A3006" i="2" s="1"/>
  <c r="A3007" i="2" s="1"/>
  <c r="A3008" i="2" s="1"/>
  <c r="A3009" i="2" s="1"/>
  <c r="A3010" i="2" s="1"/>
  <c r="A3011" i="2" s="1"/>
  <c r="A3012" i="2" s="1"/>
  <c r="A3013" i="2" s="1"/>
  <c r="A3014" i="2" s="1"/>
  <c r="A3015" i="2" s="1"/>
  <c r="A3016" i="2" s="1"/>
  <c r="A3017" i="2" s="1"/>
  <c r="A3018" i="2" s="1"/>
  <c r="A3019" i="2" s="1"/>
  <c r="A3020" i="2" s="1"/>
  <c r="A3021" i="2" s="1"/>
  <c r="A3022" i="2" s="1"/>
  <c r="A3023" i="2" s="1"/>
  <c r="A3024" i="2" s="1"/>
  <c r="A3025" i="2" s="1"/>
  <c r="A3026" i="2" s="1"/>
  <c r="A3027" i="2" s="1"/>
  <c r="A3028" i="2" s="1"/>
  <c r="A3029" i="2" s="1"/>
  <c r="A3030" i="2" s="1"/>
  <c r="A3031" i="2" s="1"/>
  <c r="A3032" i="2" s="1"/>
  <c r="A3033" i="2" s="1"/>
  <c r="A3034" i="2" s="1"/>
  <c r="A3035" i="2" s="1"/>
  <c r="A3036" i="2" s="1"/>
  <c r="A3037" i="2" s="1"/>
  <c r="A3038" i="2" s="1"/>
  <c r="A3039" i="2" s="1"/>
  <c r="A3040" i="2" s="1"/>
  <c r="A3041" i="2" s="1"/>
  <c r="A3042" i="2" s="1"/>
  <c r="A3043" i="2" s="1"/>
  <c r="A3044" i="2" s="1"/>
  <c r="A3045" i="2" s="1"/>
  <c r="A3046" i="2" s="1"/>
  <c r="A3047" i="2" s="1"/>
  <c r="A3048" i="2" s="1"/>
  <c r="A3049" i="2" s="1"/>
  <c r="A3050" i="2" s="1"/>
  <c r="A3051" i="2" s="1"/>
  <c r="A3052" i="2" s="1"/>
  <c r="A3053" i="2" s="1"/>
  <c r="A3054" i="2" s="1"/>
  <c r="A3055" i="2" s="1"/>
  <c r="A3056" i="2" s="1"/>
  <c r="A3057" i="2" s="1"/>
  <c r="A3058" i="2" s="1"/>
  <c r="A3059" i="2" s="1"/>
  <c r="A3060" i="2" s="1"/>
  <c r="A3061" i="2" s="1"/>
  <c r="A3062" i="2" s="1"/>
  <c r="A3063" i="2" s="1"/>
  <c r="A3064" i="2" s="1"/>
  <c r="A3065" i="2" s="1"/>
  <c r="A3066" i="2" s="1"/>
  <c r="A3067" i="2" s="1"/>
  <c r="A3068" i="2" s="1"/>
  <c r="A3069" i="2" s="1"/>
  <c r="A3070" i="2" s="1"/>
  <c r="A3071" i="2" s="1"/>
  <c r="A3072" i="2" s="1"/>
  <c r="A3073" i="2" s="1"/>
  <c r="A3074" i="2" s="1"/>
  <c r="A3075" i="2" s="1"/>
  <c r="A3076" i="2" s="1"/>
  <c r="A3077" i="2" s="1"/>
  <c r="A3078" i="2" s="1"/>
  <c r="A3079" i="2" s="1"/>
  <c r="A3080" i="2" s="1"/>
  <c r="A3081" i="2" s="1"/>
  <c r="A3082" i="2" s="1"/>
  <c r="A3083" i="2" s="1"/>
  <c r="A3084" i="2" s="1"/>
  <c r="A3085" i="2" s="1"/>
  <c r="A3086" i="2" s="1"/>
  <c r="A3087" i="2" s="1"/>
  <c r="A3088" i="2" s="1"/>
  <c r="A3089" i="2" s="1"/>
  <c r="A3090" i="2" s="1"/>
  <c r="A3091" i="2" s="1"/>
  <c r="A3092" i="2" s="1"/>
  <c r="A3093" i="2" s="1"/>
  <c r="A3094" i="2" s="1"/>
  <c r="A3095" i="2" s="1"/>
  <c r="A3096" i="2" s="1"/>
  <c r="A3097" i="2" s="1"/>
  <c r="A3098" i="2" s="1"/>
  <c r="A3099" i="2" s="1"/>
  <c r="A3100" i="2" s="1"/>
  <c r="A3101" i="2" s="1"/>
  <c r="A3102" i="2" s="1"/>
  <c r="A3103" i="2" s="1"/>
  <c r="A3104" i="2" s="1"/>
  <c r="A3105" i="2" s="1"/>
  <c r="A3106" i="2" s="1"/>
  <c r="A3107" i="2" s="1"/>
  <c r="A3108" i="2" s="1"/>
  <c r="A3109" i="2" s="1"/>
  <c r="A3110" i="2" s="1"/>
  <c r="A3111" i="2" s="1"/>
  <c r="A3112" i="2" s="1"/>
  <c r="A3113" i="2" s="1"/>
  <c r="A3114" i="2" s="1"/>
  <c r="A3115" i="2" s="1"/>
  <c r="A3116" i="2" s="1"/>
  <c r="A3117" i="2" s="1"/>
  <c r="A3118" i="2" s="1"/>
  <c r="A3119" i="2" s="1"/>
  <c r="A3120" i="2" s="1"/>
  <c r="A3121" i="2" s="1"/>
  <c r="A3122" i="2" s="1"/>
  <c r="A3123" i="2" s="1"/>
  <c r="A3124" i="2" s="1"/>
  <c r="A3125" i="2" s="1"/>
  <c r="A3126" i="2" s="1"/>
  <c r="A3127" i="2" s="1"/>
  <c r="A3128" i="2" s="1"/>
  <c r="A3129" i="2" s="1"/>
  <c r="A3130" i="2" s="1"/>
  <c r="A3131" i="2" s="1"/>
  <c r="A3132" i="2" s="1"/>
  <c r="A3133" i="2" s="1"/>
  <c r="A3134" i="2" s="1"/>
  <c r="A3135" i="2" s="1"/>
  <c r="A3136" i="2" s="1"/>
  <c r="A3137" i="2" s="1"/>
  <c r="A3138" i="2" s="1"/>
  <c r="A3139" i="2" s="1"/>
  <c r="A3140" i="2" s="1"/>
  <c r="A3141" i="2" s="1"/>
  <c r="A3142" i="2" s="1"/>
  <c r="A3143" i="2" s="1"/>
  <c r="A3144" i="2" s="1"/>
  <c r="A3145" i="2" s="1"/>
  <c r="A3146" i="2" s="1"/>
  <c r="A3147" i="2" s="1"/>
  <c r="A3148" i="2" s="1"/>
  <c r="A3149" i="2" s="1"/>
  <c r="A3150" i="2" s="1"/>
  <c r="A3151" i="2" s="1"/>
  <c r="A3152" i="2" s="1"/>
  <c r="A3153" i="2" s="1"/>
  <c r="A3154" i="2" s="1"/>
  <c r="A3155" i="2" s="1"/>
  <c r="A3156" i="2" s="1"/>
  <c r="A3157" i="2" s="1"/>
  <c r="A3158" i="2" s="1"/>
  <c r="A3159" i="2" s="1"/>
  <c r="A3160" i="2" s="1"/>
  <c r="A3161" i="2" s="1"/>
  <c r="A3162" i="2" s="1"/>
  <c r="A3163" i="2" s="1"/>
  <c r="A3164" i="2" s="1"/>
  <c r="A3165" i="2" s="1"/>
  <c r="A3166" i="2" s="1"/>
  <c r="A3167" i="2" s="1"/>
  <c r="A3168" i="2" s="1"/>
  <c r="A3169" i="2" s="1"/>
  <c r="A3170" i="2" s="1"/>
  <c r="A3171" i="2" s="1"/>
  <c r="A3172" i="2" s="1"/>
  <c r="A3173" i="2" s="1"/>
  <c r="A3174" i="2" s="1"/>
  <c r="A3175" i="2" s="1"/>
  <c r="A3176" i="2" s="1"/>
  <c r="A3177" i="2" s="1"/>
  <c r="A3178" i="2" s="1"/>
  <c r="A3179" i="2" s="1"/>
  <c r="A3180" i="2" s="1"/>
  <c r="A3181" i="2" s="1"/>
  <c r="A3182" i="2" s="1"/>
  <c r="A3183" i="2" s="1"/>
  <c r="A3184" i="2" s="1"/>
  <c r="A3185" i="2" s="1"/>
  <c r="A3186" i="2" s="1"/>
  <c r="A3187" i="2" s="1"/>
  <c r="A3188" i="2" s="1"/>
  <c r="A3189" i="2" s="1"/>
  <c r="A3190" i="2" s="1"/>
  <c r="A3191" i="2" s="1"/>
  <c r="A3192" i="2" s="1"/>
  <c r="A3193" i="2" s="1"/>
  <c r="A3194" i="2" s="1"/>
  <c r="A3195" i="2" s="1"/>
  <c r="A3196" i="2" s="1"/>
  <c r="A3197" i="2" s="1"/>
  <c r="A3198" i="2" s="1"/>
  <c r="A3199" i="2" s="1"/>
  <c r="A3200" i="2" s="1"/>
  <c r="A3201" i="2" s="1"/>
  <c r="A3202" i="2" s="1"/>
  <c r="A3203" i="2" s="1"/>
  <c r="A3204" i="2" s="1"/>
  <c r="A3205" i="2" s="1"/>
  <c r="A3206" i="2" s="1"/>
  <c r="A3207" i="2" s="1"/>
  <c r="A3208" i="2" s="1"/>
  <c r="A3209" i="2" s="1"/>
  <c r="A3210" i="2" s="1"/>
  <c r="A3211" i="2" s="1"/>
  <c r="A3212" i="2" s="1"/>
  <c r="A3213" i="2" s="1"/>
  <c r="A3214" i="2" s="1"/>
  <c r="A3215" i="2" s="1"/>
  <c r="A3216" i="2" s="1"/>
  <c r="A3217" i="2" s="1"/>
  <c r="A3218" i="2" s="1"/>
  <c r="A3219" i="2" s="1"/>
  <c r="A3220" i="2" s="1"/>
  <c r="A3221" i="2" s="1"/>
  <c r="A3222" i="2" s="1"/>
  <c r="A3223" i="2" s="1"/>
  <c r="A3224" i="2" s="1"/>
  <c r="A3225" i="2" s="1"/>
  <c r="A3226" i="2" s="1"/>
  <c r="A3227" i="2" s="1"/>
  <c r="A3228" i="2" s="1"/>
  <c r="A3229" i="2" s="1"/>
  <c r="A3230" i="2" s="1"/>
  <c r="A3231" i="2" s="1"/>
  <c r="A3232" i="2" s="1"/>
  <c r="A3233" i="2" s="1"/>
  <c r="A3234" i="2" s="1"/>
  <c r="A3235" i="2" s="1"/>
  <c r="A3236" i="2" s="1"/>
  <c r="A3237" i="2" s="1"/>
  <c r="A3238" i="2" s="1"/>
  <c r="A3239" i="2" s="1"/>
  <c r="A3240" i="2" s="1"/>
  <c r="A3241" i="2" s="1"/>
  <c r="A3242" i="2" s="1"/>
  <c r="A3243" i="2" s="1"/>
  <c r="A3244" i="2" s="1"/>
  <c r="A3245" i="2" s="1"/>
  <c r="A3246" i="2" s="1"/>
  <c r="A3247" i="2" s="1"/>
  <c r="A3248" i="2" s="1"/>
  <c r="A3249" i="2" s="1"/>
  <c r="A3250" i="2" s="1"/>
  <c r="A3251" i="2" s="1"/>
  <c r="A3252" i="2" s="1"/>
  <c r="A3253" i="2" s="1"/>
  <c r="A3254" i="2" s="1"/>
  <c r="A3255" i="2" s="1"/>
  <c r="A3256" i="2" s="1"/>
  <c r="A3257" i="2" s="1"/>
  <c r="A3258" i="2" s="1"/>
  <c r="A3259" i="2" s="1"/>
  <c r="A3260" i="2" s="1"/>
  <c r="A3261" i="2" s="1"/>
  <c r="A3262" i="2" s="1"/>
  <c r="A3263" i="2" s="1"/>
  <c r="A3264" i="2" s="1"/>
  <c r="A3265" i="2" s="1"/>
  <c r="A3266" i="2" s="1"/>
  <c r="A3267" i="2" s="1"/>
  <c r="A3268" i="2" s="1"/>
  <c r="A3269" i="2" s="1"/>
  <c r="A3270" i="2" s="1"/>
  <c r="A3271" i="2" s="1"/>
  <c r="A3272" i="2" s="1"/>
  <c r="A3273" i="2" s="1"/>
  <c r="A3274" i="2" s="1"/>
  <c r="A3275" i="2" s="1"/>
  <c r="A3276" i="2" s="1"/>
  <c r="A3277" i="2" s="1"/>
  <c r="A3278" i="2" s="1"/>
  <c r="A3279" i="2" s="1"/>
  <c r="A3280" i="2" s="1"/>
  <c r="A3281" i="2" s="1"/>
  <c r="A3282" i="2" s="1"/>
  <c r="A3283" i="2" s="1"/>
  <c r="A3284" i="2" s="1"/>
  <c r="A3285" i="2" s="1"/>
  <c r="A3286" i="2" s="1"/>
  <c r="A3287" i="2" s="1"/>
  <c r="A3288" i="2" s="1"/>
  <c r="A3289" i="2" s="1"/>
  <c r="A3290" i="2" s="1"/>
  <c r="A3291" i="2" s="1"/>
  <c r="A3292" i="2" s="1"/>
  <c r="A3293" i="2" s="1"/>
  <c r="A3294" i="2" s="1"/>
  <c r="A3295" i="2" s="1"/>
  <c r="A3296" i="2" s="1"/>
  <c r="A3297" i="2" s="1"/>
  <c r="A3298" i="2" s="1"/>
  <c r="A3299" i="2" s="1"/>
  <c r="A3300" i="2" s="1"/>
  <c r="A3301" i="2" s="1"/>
  <c r="A3302" i="2" s="1"/>
  <c r="A3303" i="2" s="1"/>
  <c r="A3304" i="2" s="1"/>
  <c r="A3305" i="2" s="1"/>
  <c r="A3306" i="2" s="1"/>
  <c r="A3307" i="2" s="1"/>
  <c r="A3308" i="2" s="1"/>
  <c r="A3309" i="2" s="1"/>
  <c r="A3310" i="2" s="1"/>
  <c r="A3311" i="2" s="1"/>
  <c r="A3312" i="2" s="1"/>
  <c r="A3313" i="2" s="1"/>
  <c r="A3314" i="2" s="1"/>
  <c r="A3315" i="2" s="1"/>
  <c r="A3316" i="2" s="1"/>
  <c r="A3317" i="2" s="1"/>
  <c r="A3318" i="2" s="1"/>
  <c r="A3319" i="2" s="1"/>
  <c r="A3320" i="2" s="1"/>
  <c r="A3321" i="2" s="1"/>
  <c r="A3322" i="2" s="1"/>
  <c r="A3323" i="2" s="1"/>
  <c r="A3324" i="2" s="1"/>
  <c r="A3325" i="2" s="1"/>
  <c r="A3326" i="2" s="1"/>
  <c r="A3327" i="2" s="1"/>
  <c r="A3328" i="2" s="1"/>
  <c r="A3329" i="2" s="1"/>
  <c r="A3330" i="2" s="1"/>
  <c r="A3331" i="2" s="1"/>
  <c r="A3332" i="2" s="1"/>
  <c r="A3333" i="2" s="1"/>
  <c r="A3334" i="2" s="1"/>
  <c r="A3335" i="2" s="1"/>
  <c r="A3336" i="2" s="1"/>
  <c r="A3337" i="2" s="1"/>
  <c r="A3338" i="2" s="1"/>
  <c r="A3339" i="2" s="1"/>
  <c r="A3340" i="2" s="1"/>
  <c r="A3341" i="2" s="1"/>
  <c r="A3342" i="2" s="1"/>
  <c r="A3343" i="2" s="1"/>
  <c r="A3344" i="2" s="1"/>
  <c r="A3345" i="2" s="1"/>
  <c r="A3346" i="2" s="1"/>
  <c r="A3347" i="2" s="1"/>
  <c r="A3348" i="2" s="1"/>
  <c r="A3349" i="2" s="1"/>
  <c r="A3350" i="2" s="1"/>
  <c r="A3351" i="2" s="1"/>
  <c r="A3352" i="2" s="1"/>
  <c r="A3353" i="2" s="1"/>
  <c r="A3354" i="2" s="1"/>
  <c r="A3355" i="2" s="1"/>
  <c r="A3356" i="2" s="1"/>
  <c r="A3357" i="2" s="1"/>
  <c r="A3358" i="2" s="1"/>
  <c r="A3359" i="2" s="1"/>
  <c r="A3360" i="2" s="1"/>
  <c r="A3361" i="2" s="1"/>
  <c r="A3362" i="2" s="1"/>
  <c r="A3363" i="2" s="1"/>
  <c r="A3364" i="2" s="1"/>
  <c r="A3365" i="2" s="1"/>
  <c r="A3366" i="2" s="1"/>
  <c r="A3367" i="2" s="1"/>
  <c r="A3368" i="2" s="1"/>
  <c r="A3369" i="2" s="1"/>
  <c r="A3370" i="2" s="1"/>
  <c r="A3371" i="2" s="1"/>
  <c r="A3372" i="2" s="1"/>
  <c r="A3373" i="2" s="1"/>
  <c r="A3374" i="2" s="1"/>
  <c r="A3375" i="2" s="1"/>
  <c r="A3376" i="2" s="1"/>
  <c r="A3377" i="2" s="1"/>
  <c r="A3378" i="2" s="1"/>
  <c r="A3379" i="2" s="1"/>
  <c r="A3380" i="2" s="1"/>
  <c r="A3381" i="2" s="1"/>
  <c r="A3382" i="2" s="1"/>
  <c r="A3383" i="2" s="1"/>
  <c r="A3384" i="2" s="1"/>
  <c r="A3385" i="2" s="1"/>
  <c r="A3386" i="2" s="1"/>
  <c r="A3387" i="2" s="1"/>
  <c r="A3388" i="2" s="1"/>
  <c r="A3389" i="2" s="1"/>
  <c r="A3390" i="2" s="1"/>
  <c r="A3391" i="2" s="1"/>
  <c r="A3392" i="2" s="1"/>
  <c r="A3393" i="2" s="1"/>
  <c r="A3394" i="2" s="1"/>
  <c r="A3395" i="2" s="1"/>
  <c r="A3396" i="2" s="1"/>
  <c r="A3397" i="2" s="1"/>
  <c r="A3398" i="2" s="1"/>
  <c r="A3399" i="2" s="1"/>
  <c r="A3400" i="2" s="1"/>
  <c r="A3401" i="2" s="1"/>
  <c r="A3402" i="2" s="1"/>
  <c r="A3403" i="2" s="1"/>
  <c r="A3404" i="2" s="1"/>
  <c r="A3405" i="2" s="1"/>
  <c r="A3406" i="2" s="1"/>
  <c r="A3407" i="2" s="1"/>
  <c r="A3408" i="2" s="1"/>
  <c r="A3409" i="2" s="1"/>
  <c r="A3410" i="2" s="1"/>
  <c r="A3411" i="2" s="1"/>
  <c r="A3412" i="2" s="1"/>
  <c r="A3413" i="2" s="1"/>
  <c r="A3414" i="2" s="1"/>
  <c r="A3415" i="2" s="1"/>
  <c r="A3416" i="2" s="1"/>
  <c r="A3417" i="2" s="1"/>
  <c r="A3418" i="2" s="1"/>
  <c r="A3419" i="2" s="1"/>
  <c r="A3420" i="2" s="1"/>
  <c r="A3421" i="2" s="1"/>
  <c r="A3422" i="2" s="1"/>
  <c r="A3423" i="2" s="1"/>
  <c r="A3424" i="2" s="1"/>
  <c r="A3425" i="2" s="1"/>
  <c r="A3426" i="2" s="1"/>
  <c r="A3427" i="2" s="1"/>
  <c r="A3428" i="2" s="1"/>
  <c r="A3429" i="2" s="1"/>
  <c r="A3430" i="2" s="1"/>
  <c r="A3431" i="2" s="1"/>
  <c r="A3432" i="2" s="1"/>
  <c r="A3433" i="2" s="1"/>
  <c r="A3434" i="2" s="1"/>
  <c r="A3435" i="2" s="1"/>
  <c r="A3436" i="2" s="1"/>
  <c r="A3437" i="2" s="1"/>
  <c r="A3438" i="2" s="1"/>
  <c r="A3439" i="2" s="1"/>
  <c r="A3440" i="2" s="1"/>
  <c r="A3441" i="2" s="1"/>
  <c r="A3442" i="2" s="1"/>
  <c r="A3443" i="2" s="1"/>
  <c r="A3444" i="2" s="1"/>
  <c r="A3445" i="2" s="1"/>
  <c r="A3446" i="2" s="1"/>
  <c r="A3447" i="2" s="1"/>
  <c r="A3448" i="2" s="1"/>
  <c r="A3449" i="2" s="1"/>
  <c r="A3450" i="2" s="1"/>
  <c r="A3451" i="2" s="1"/>
  <c r="A3452" i="2" s="1"/>
  <c r="A3453" i="2" s="1"/>
  <c r="A3454" i="2" s="1"/>
  <c r="A3455" i="2" s="1"/>
  <c r="A3456" i="2" s="1"/>
  <c r="A3457" i="2" s="1"/>
  <c r="A3458" i="2" s="1"/>
  <c r="A3459" i="2" s="1"/>
  <c r="A3460" i="2" s="1"/>
  <c r="A3461" i="2" s="1"/>
  <c r="A3462" i="2" s="1"/>
  <c r="A3463" i="2" s="1"/>
  <c r="A3464" i="2" s="1"/>
  <c r="A3465" i="2" s="1"/>
  <c r="A3466" i="2" s="1"/>
  <c r="A3467" i="2" s="1"/>
  <c r="A3468" i="2" s="1"/>
  <c r="A3469" i="2" s="1"/>
  <c r="A3470" i="2" s="1"/>
  <c r="A3471" i="2" s="1"/>
  <c r="A3472" i="2" s="1"/>
  <c r="A3473" i="2" s="1"/>
  <c r="A3474" i="2" s="1"/>
  <c r="A3475" i="2" s="1"/>
  <c r="A3476" i="2" s="1"/>
  <c r="A3477" i="2" s="1"/>
  <c r="A3478" i="2" s="1"/>
  <c r="A3479" i="2" s="1"/>
  <c r="A3480" i="2" s="1"/>
  <c r="A3481" i="2" s="1"/>
  <c r="A3482" i="2" s="1"/>
  <c r="A3483" i="2" s="1"/>
  <c r="A3484" i="2" s="1"/>
  <c r="A3485" i="2" s="1"/>
  <c r="A3486" i="2" s="1"/>
  <c r="A3487" i="2" s="1"/>
  <c r="A3488" i="2" s="1"/>
  <c r="A3489" i="2" s="1"/>
  <c r="A3490" i="2" s="1"/>
  <c r="A3491" i="2" s="1"/>
  <c r="A3492" i="2" s="1"/>
  <c r="A3493" i="2" s="1"/>
  <c r="A3494" i="2" s="1"/>
  <c r="A3495" i="2" s="1"/>
  <c r="A3496" i="2" s="1"/>
  <c r="A3497" i="2" s="1"/>
  <c r="A3498" i="2" s="1"/>
  <c r="A3499" i="2" s="1"/>
  <c r="A3500" i="2" s="1"/>
  <c r="A3501" i="2" s="1"/>
  <c r="A3502" i="2" s="1"/>
  <c r="A3503" i="2" s="1"/>
  <c r="A3504" i="2" s="1"/>
  <c r="A3505" i="2" s="1"/>
  <c r="A3506" i="2" s="1"/>
  <c r="A3507" i="2" s="1"/>
  <c r="A3508" i="2" s="1"/>
  <c r="A3509" i="2" s="1"/>
  <c r="A3510" i="2" s="1"/>
  <c r="A3511" i="2" s="1"/>
  <c r="A3512" i="2" s="1"/>
  <c r="A3513" i="2" s="1"/>
  <c r="A3514" i="2" s="1"/>
  <c r="A3515" i="2" s="1"/>
  <c r="A3516" i="2" s="1"/>
  <c r="A3517" i="2" s="1"/>
  <c r="A3518" i="2" s="1"/>
  <c r="A3519" i="2" s="1"/>
  <c r="A3520" i="2" s="1"/>
  <c r="A3521" i="2" s="1"/>
  <c r="A3522" i="2" s="1"/>
  <c r="A3523" i="2" s="1"/>
  <c r="A3524" i="2" s="1"/>
  <c r="A3525" i="2" s="1"/>
  <c r="A3526" i="2" s="1"/>
  <c r="A3527" i="2" s="1"/>
  <c r="A3528" i="2" s="1"/>
  <c r="A3529" i="2" s="1"/>
  <c r="A3530" i="2" s="1"/>
  <c r="A3531" i="2" s="1"/>
  <c r="A3532" i="2" s="1"/>
  <c r="A3533" i="2" s="1"/>
  <c r="A3534" i="2" s="1"/>
  <c r="A3535" i="2" s="1"/>
  <c r="A3536" i="2" s="1"/>
  <c r="A3537" i="2" s="1"/>
  <c r="A3538" i="2" s="1"/>
  <c r="A3539" i="2" s="1"/>
  <c r="A3540" i="2" s="1"/>
  <c r="A3541" i="2" s="1"/>
  <c r="A3542" i="2" s="1"/>
  <c r="A3543" i="2" s="1"/>
  <c r="A3544" i="2" s="1"/>
  <c r="A3545" i="2" s="1"/>
  <c r="A3546" i="2" s="1"/>
  <c r="A3547" i="2" s="1"/>
  <c r="A3548" i="2" s="1"/>
  <c r="A3549" i="2" s="1"/>
  <c r="A3550" i="2" s="1"/>
  <c r="A3551" i="2" s="1"/>
  <c r="A3552" i="2" s="1"/>
  <c r="A3553" i="2" s="1"/>
  <c r="A3554" i="2" s="1"/>
  <c r="A3555" i="2" s="1"/>
  <c r="A3556" i="2" s="1"/>
  <c r="A3557" i="2" s="1"/>
  <c r="A3558" i="2" s="1"/>
  <c r="A3559" i="2" s="1"/>
  <c r="A3560" i="2" s="1"/>
  <c r="A3561" i="2" s="1"/>
  <c r="A3562" i="2" s="1"/>
  <c r="A3563" i="2" s="1"/>
  <c r="A3564" i="2" s="1"/>
  <c r="A3565" i="2" s="1"/>
  <c r="A3566" i="2" s="1"/>
  <c r="A3567" i="2" s="1"/>
  <c r="A3568" i="2" s="1"/>
  <c r="A3569" i="2" s="1"/>
  <c r="A3570" i="2" s="1"/>
  <c r="A3571" i="2" s="1"/>
  <c r="A3572" i="2" s="1"/>
  <c r="A3573" i="2" s="1"/>
  <c r="A3574" i="2" s="1"/>
  <c r="A3575" i="2" s="1"/>
  <c r="A3576" i="2" s="1"/>
  <c r="A3577" i="2" s="1"/>
  <c r="A3578" i="2" s="1"/>
  <c r="A3579" i="2" s="1"/>
  <c r="A3580" i="2" s="1"/>
  <c r="A3581" i="2" s="1"/>
  <c r="A3582" i="2" s="1"/>
  <c r="A3583" i="2" s="1"/>
  <c r="A3584" i="2" s="1"/>
  <c r="A3585" i="2" s="1"/>
  <c r="A3586" i="2" s="1"/>
  <c r="A3587" i="2" s="1"/>
  <c r="A3588" i="2" s="1"/>
  <c r="A3589" i="2" s="1"/>
  <c r="A3590" i="2" s="1"/>
  <c r="A3591" i="2" s="1"/>
  <c r="A3592" i="2" s="1"/>
  <c r="A3593" i="2" s="1"/>
  <c r="A3594" i="2" s="1"/>
  <c r="A3595" i="2" s="1"/>
  <c r="A3596" i="2" s="1"/>
  <c r="A3597" i="2" s="1"/>
  <c r="A3598" i="2" s="1"/>
  <c r="A3599" i="2" s="1"/>
  <c r="A3600" i="2" s="1"/>
  <c r="A3601" i="2" s="1"/>
  <c r="A3602" i="2" s="1"/>
  <c r="A3603" i="2" s="1"/>
  <c r="A3604" i="2" s="1"/>
  <c r="A3605" i="2" s="1"/>
  <c r="A3606" i="2" s="1"/>
  <c r="A3607" i="2" s="1"/>
  <c r="A3608" i="2" s="1"/>
  <c r="A3609" i="2" s="1"/>
  <c r="A3610" i="2" s="1"/>
  <c r="A3611" i="2" s="1"/>
  <c r="A3612" i="2" s="1"/>
  <c r="A3613" i="2" s="1"/>
  <c r="A3614" i="2" s="1"/>
  <c r="A3615" i="2" s="1"/>
  <c r="A3616" i="2" s="1"/>
  <c r="A3617" i="2" s="1"/>
  <c r="A3618" i="2" s="1"/>
  <c r="A3619" i="2" s="1"/>
  <c r="A3620" i="2" s="1"/>
  <c r="A3621" i="2" s="1"/>
  <c r="A3622" i="2" s="1"/>
  <c r="A3623" i="2" s="1"/>
  <c r="A3624" i="2" s="1"/>
  <c r="A3625" i="2" s="1"/>
  <c r="A3626" i="2" s="1"/>
  <c r="A3627" i="2" s="1"/>
  <c r="A3628" i="2" s="1"/>
  <c r="A3629" i="2" s="1"/>
  <c r="A3630" i="2" s="1"/>
  <c r="A3631" i="2" s="1"/>
  <c r="A3632" i="2" s="1"/>
  <c r="A3633" i="2" s="1"/>
  <c r="A3634" i="2" s="1"/>
  <c r="A3635" i="2" s="1"/>
  <c r="A3636" i="2" s="1"/>
  <c r="A3637" i="2" s="1"/>
  <c r="A3638" i="2" s="1"/>
  <c r="A3639" i="2" s="1"/>
  <c r="A3640" i="2" s="1"/>
  <c r="A3641" i="2" s="1"/>
  <c r="A3642" i="2" s="1"/>
  <c r="A3643" i="2" s="1"/>
  <c r="A3644" i="2" s="1"/>
  <c r="A3645" i="2" s="1"/>
  <c r="A3646" i="2" s="1"/>
  <c r="A3647" i="2" s="1"/>
  <c r="A3648" i="2" s="1"/>
  <c r="A3649" i="2" s="1"/>
  <c r="A3650" i="2" s="1"/>
  <c r="A3651" i="2" s="1"/>
  <c r="A3652" i="2" s="1"/>
  <c r="A3653" i="2" s="1"/>
  <c r="A3654" i="2" s="1"/>
  <c r="A3655" i="2" s="1"/>
  <c r="A3656" i="2" s="1"/>
  <c r="A3657" i="2" s="1"/>
  <c r="A3658" i="2" s="1"/>
  <c r="A3659" i="2" s="1"/>
  <c r="A3660" i="2" s="1"/>
  <c r="A3661" i="2" s="1"/>
  <c r="A3662" i="2" s="1"/>
  <c r="A3663" i="2" s="1"/>
  <c r="A3664" i="2" s="1"/>
  <c r="A3665" i="2" s="1"/>
  <c r="A3666" i="2" s="1"/>
  <c r="A3667" i="2" s="1"/>
  <c r="A3668" i="2" s="1"/>
  <c r="A3669" i="2" s="1"/>
  <c r="A3670" i="2" s="1"/>
  <c r="A3671" i="2" s="1"/>
  <c r="A3672" i="2" s="1"/>
  <c r="A3673" i="2" s="1"/>
  <c r="A3674" i="2" s="1"/>
  <c r="A3675" i="2" s="1"/>
  <c r="A3676" i="2" s="1"/>
  <c r="A3677" i="2" s="1"/>
  <c r="A3678" i="2" s="1"/>
  <c r="A3679" i="2" s="1"/>
  <c r="A3680" i="2" s="1"/>
  <c r="A3681" i="2" s="1"/>
  <c r="A3682" i="2" s="1"/>
  <c r="A3683" i="2" s="1"/>
  <c r="A3684" i="2" s="1"/>
  <c r="A3685" i="2" s="1"/>
  <c r="A3686" i="2" s="1"/>
  <c r="A3687" i="2" s="1"/>
  <c r="A3688" i="2" s="1"/>
  <c r="A3689" i="2" s="1"/>
  <c r="A3690" i="2" s="1"/>
  <c r="A3691" i="2" s="1"/>
  <c r="A3692" i="2" s="1"/>
  <c r="A3693" i="2" s="1"/>
  <c r="A3694" i="2" s="1"/>
  <c r="A3695" i="2" s="1"/>
  <c r="A3696" i="2" s="1"/>
  <c r="A3697" i="2" s="1"/>
  <c r="A3698" i="2" s="1"/>
  <c r="A3699" i="2" s="1"/>
  <c r="A3700" i="2" s="1"/>
  <c r="A3701" i="2" s="1"/>
  <c r="A3702" i="2" s="1"/>
  <c r="A3703" i="2" s="1"/>
  <c r="A3704" i="2" s="1"/>
  <c r="A3705" i="2" s="1"/>
  <c r="A3706" i="2" s="1"/>
  <c r="A3707" i="2" s="1"/>
  <c r="A3708" i="2" s="1"/>
  <c r="A3709" i="2" s="1"/>
  <c r="A3710" i="2" s="1"/>
  <c r="A3711" i="2" s="1"/>
  <c r="A3712" i="2" s="1"/>
  <c r="A3713" i="2" s="1"/>
  <c r="A3714" i="2" s="1"/>
  <c r="A3715" i="2" s="1"/>
  <c r="A3716" i="2" s="1"/>
  <c r="A3717" i="2" s="1"/>
  <c r="A3718" i="2" s="1"/>
  <c r="A3719" i="2" s="1"/>
  <c r="A3720" i="2" s="1"/>
  <c r="A3721" i="2" s="1"/>
  <c r="A3722" i="2" s="1"/>
  <c r="A3723" i="2" s="1"/>
  <c r="A3724" i="2" s="1"/>
  <c r="A3725" i="2" s="1"/>
  <c r="A3726" i="2" s="1"/>
  <c r="A3727" i="2" s="1"/>
  <c r="A3728" i="2" s="1"/>
  <c r="A3729" i="2" s="1"/>
  <c r="A3730" i="2" s="1"/>
  <c r="A3731" i="2" s="1"/>
  <c r="A3732" i="2" s="1"/>
  <c r="A3733" i="2" s="1"/>
  <c r="A3734" i="2" s="1"/>
  <c r="A3735" i="2" s="1"/>
  <c r="A3736" i="2" s="1"/>
  <c r="A3737" i="2" s="1"/>
  <c r="A3738" i="2" s="1"/>
  <c r="A3739" i="2" s="1"/>
  <c r="A3740" i="2" s="1"/>
  <c r="A3741" i="2" s="1"/>
  <c r="A3742" i="2" s="1"/>
  <c r="A3743" i="2" s="1"/>
  <c r="A3744" i="2" s="1"/>
  <c r="A3745" i="2" s="1"/>
  <c r="A3746" i="2" s="1"/>
  <c r="A3747" i="2" s="1"/>
  <c r="A3748" i="2" s="1"/>
  <c r="A3749" i="2" s="1"/>
  <c r="A3750" i="2" s="1"/>
  <c r="A3751" i="2" s="1"/>
  <c r="A3752" i="2" s="1"/>
  <c r="A3753" i="2" s="1"/>
  <c r="A3754" i="2" s="1"/>
  <c r="A3755" i="2" s="1"/>
  <c r="A3756" i="2" s="1"/>
  <c r="A3757" i="2" s="1"/>
  <c r="A3758" i="2" s="1"/>
  <c r="A3759" i="2" s="1"/>
  <c r="A3760" i="2" s="1"/>
  <c r="A3761" i="2" s="1"/>
  <c r="A3762" i="2" s="1"/>
  <c r="A3763" i="2" s="1"/>
  <c r="A3764" i="2" s="1"/>
  <c r="A3765" i="2" s="1"/>
  <c r="A3766" i="2" s="1"/>
  <c r="A3767" i="2" s="1"/>
  <c r="A3768" i="2" s="1"/>
  <c r="A3769" i="2" s="1"/>
  <c r="A3770" i="2" s="1"/>
  <c r="A3771" i="2" s="1"/>
  <c r="A3772" i="2" s="1"/>
  <c r="A3773" i="2" s="1"/>
  <c r="A3774" i="2" s="1"/>
  <c r="A3775" i="2" s="1"/>
  <c r="A3776" i="2" s="1"/>
  <c r="A3777" i="2" s="1"/>
  <c r="A3778" i="2" s="1"/>
  <c r="A3779" i="2" s="1"/>
  <c r="A3780" i="2" s="1"/>
  <c r="A3781" i="2" s="1"/>
  <c r="A3782" i="2" s="1"/>
  <c r="A3783" i="2" s="1"/>
  <c r="A3784" i="2" s="1"/>
  <c r="A3785" i="2" s="1"/>
  <c r="A3786" i="2" s="1"/>
  <c r="A3787" i="2" s="1"/>
  <c r="A3788" i="2" s="1"/>
  <c r="A3789" i="2" s="1"/>
  <c r="A3790" i="2" s="1"/>
  <c r="A3791" i="2" s="1"/>
  <c r="A3792" i="2" s="1"/>
  <c r="A3793" i="2" s="1"/>
  <c r="A3794" i="2" s="1"/>
  <c r="A3795" i="2" s="1"/>
  <c r="A3796" i="2" s="1"/>
  <c r="A3797" i="2" s="1"/>
  <c r="A3798" i="2" s="1"/>
  <c r="A3799" i="2" s="1"/>
  <c r="A3800" i="2" s="1"/>
  <c r="A3801" i="2" s="1"/>
  <c r="A3802" i="2" s="1"/>
  <c r="A3803" i="2" s="1"/>
  <c r="A3804" i="2" s="1"/>
  <c r="A3805" i="2" s="1"/>
  <c r="A3806" i="2" s="1"/>
  <c r="A3807" i="2" s="1"/>
  <c r="A3808" i="2" s="1"/>
  <c r="A3809" i="2" s="1"/>
  <c r="A3810" i="2" s="1"/>
  <c r="A3811" i="2" s="1"/>
  <c r="A3812" i="2" s="1"/>
  <c r="A3813" i="2" s="1"/>
  <c r="A3814" i="2" s="1"/>
  <c r="A3815" i="2" s="1"/>
  <c r="A3816" i="2" s="1"/>
  <c r="A3817" i="2" s="1"/>
  <c r="A3818" i="2" s="1"/>
  <c r="A3819" i="2" s="1"/>
  <c r="A3820" i="2" s="1"/>
  <c r="A3821" i="2" s="1"/>
  <c r="A3822" i="2" s="1"/>
  <c r="A3823" i="2" s="1"/>
  <c r="A3824" i="2" s="1"/>
  <c r="A3825" i="2" s="1"/>
  <c r="A3826" i="2" s="1"/>
  <c r="A3827" i="2" s="1"/>
  <c r="A3828" i="2" s="1"/>
  <c r="A3829" i="2" s="1"/>
  <c r="A3830" i="2" s="1"/>
  <c r="A3831" i="2" s="1"/>
  <c r="A3832" i="2" s="1"/>
  <c r="A3833" i="2" s="1"/>
  <c r="A3834" i="2" s="1"/>
  <c r="A3835" i="2" s="1"/>
  <c r="A3836" i="2" s="1"/>
  <c r="A3837" i="2" s="1"/>
  <c r="A3838" i="2" s="1"/>
  <c r="A3839" i="2" s="1"/>
  <c r="A3840" i="2" s="1"/>
  <c r="A3841" i="2" s="1"/>
  <c r="A3842" i="2" s="1"/>
  <c r="A3843" i="2" s="1"/>
  <c r="A3844" i="2" s="1"/>
  <c r="A3845" i="2" s="1"/>
  <c r="A3846" i="2" s="1"/>
  <c r="A3847" i="2" s="1"/>
  <c r="A3848" i="2" s="1"/>
  <c r="A3849" i="2" s="1"/>
  <c r="A3850" i="2" s="1"/>
  <c r="A3851" i="2" s="1"/>
  <c r="A3852" i="2" s="1"/>
  <c r="A3853" i="2" s="1"/>
  <c r="A3854" i="2" s="1"/>
  <c r="A3855" i="2" s="1"/>
  <c r="A3856" i="2" s="1"/>
  <c r="A3857" i="2" s="1"/>
  <c r="A3858" i="2" s="1"/>
  <c r="A3859" i="2" s="1"/>
  <c r="A3860" i="2" s="1"/>
  <c r="A3861" i="2" s="1"/>
  <c r="A3862" i="2" s="1"/>
  <c r="A3863" i="2" s="1"/>
  <c r="A3864" i="2" s="1"/>
  <c r="A3865" i="2" s="1"/>
  <c r="A3866" i="2" s="1"/>
  <c r="A3867" i="2" s="1"/>
  <c r="A3868" i="2" s="1"/>
  <c r="A3869" i="2" s="1"/>
  <c r="A3870" i="2" s="1"/>
  <c r="A3871" i="2" s="1"/>
  <c r="A3872" i="2" s="1"/>
  <c r="A3873" i="2" s="1"/>
  <c r="A3874" i="2" s="1"/>
  <c r="A3875" i="2" s="1"/>
  <c r="A3876" i="2" s="1"/>
  <c r="A3877" i="2" s="1"/>
  <c r="A3878" i="2" s="1"/>
  <c r="A3879" i="2" s="1"/>
  <c r="A3880" i="2" s="1"/>
  <c r="A3881" i="2" s="1"/>
  <c r="A3882" i="2" s="1"/>
  <c r="A3883" i="2" s="1"/>
  <c r="A3884" i="2" s="1"/>
  <c r="A3885" i="2" s="1"/>
  <c r="A3886" i="2" s="1"/>
  <c r="A3887" i="2" s="1"/>
  <c r="A3888" i="2" s="1"/>
  <c r="A3889" i="2" s="1"/>
  <c r="A3890" i="2" s="1"/>
  <c r="A3891" i="2" s="1"/>
  <c r="A3892" i="2" s="1"/>
  <c r="A3893" i="2" s="1"/>
  <c r="A3894" i="2" s="1"/>
  <c r="A3895" i="2" s="1"/>
  <c r="A3896" i="2" s="1"/>
  <c r="A3897" i="2" s="1"/>
  <c r="A3898" i="2" s="1"/>
  <c r="A3899" i="2" s="1"/>
  <c r="A3900" i="2" s="1"/>
  <c r="A3901" i="2" s="1"/>
  <c r="A3902" i="2" s="1"/>
  <c r="A3903" i="2" s="1"/>
  <c r="A3904" i="2" s="1"/>
  <c r="A3905" i="2" s="1"/>
  <c r="A3906" i="2" s="1"/>
  <c r="A3907" i="2" s="1"/>
  <c r="A3908" i="2" s="1"/>
  <c r="A3909" i="2" s="1"/>
  <c r="A3910" i="2" s="1"/>
  <c r="A3911" i="2" s="1"/>
  <c r="A3912" i="2" s="1"/>
  <c r="A3913" i="2" s="1"/>
  <c r="A3914" i="2" s="1"/>
  <c r="A3915" i="2" s="1"/>
  <c r="A3916" i="2" s="1"/>
  <c r="A3917" i="2" s="1"/>
  <c r="A3918" i="2" s="1"/>
  <c r="A3919" i="2" s="1"/>
  <c r="A3920" i="2" s="1"/>
  <c r="A3921" i="2" s="1"/>
  <c r="A3922" i="2" s="1"/>
  <c r="A3923" i="2" s="1"/>
  <c r="A3924" i="2" s="1"/>
  <c r="A3925" i="2" s="1"/>
  <c r="A3926" i="2" s="1"/>
  <c r="A3927" i="2" s="1"/>
  <c r="A3928" i="2" s="1"/>
  <c r="A3929" i="2" s="1"/>
  <c r="A3930" i="2" s="1"/>
  <c r="A3931" i="2" s="1"/>
  <c r="A3932" i="2" s="1"/>
  <c r="A3933" i="2" s="1"/>
  <c r="A3934" i="2" s="1"/>
  <c r="A3935" i="2" s="1"/>
  <c r="A3936" i="2" s="1"/>
  <c r="A3937" i="2" s="1"/>
  <c r="A3938" i="2" s="1"/>
  <c r="A3939" i="2" s="1"/>
  <c r="A3940" i="2" s="1"/>
  <c r="A3941" i="2" s="1"/>
  <c r="A3942" i="2" s="1"/>
  <c r="A3943" i="2" s="1"/>
  <c r="A3944" i="2" s="1"/>
  <c r="A3945" i="2" s="1"/>
  <c r="A3946" i="2" s="1"/>
  <c r="A3947" i="2" s="1"/>
  <c r="A3948" i="2" s="1"/>
  <c r="A3949" i="2" s="1"/>
  <c r="A3950" i="2" s="1"/>
  <c r="A3951" i="2" s="1"/>
  <c r="A3952" i="2" s="1"/>
  <c r="A3953" i="2" s="1"/>
  <c r="A3954" i="2" s="1"/>
  <c r="A3955" i="2" s="1"/>
  <c r="A3956" i="2" s="1"/>
  <c r="A3957" i="2" s="1"/>
  <c r="A3958" i="2" s="1"/>
  <c r="A3959" i="2" s="1"/>
  <c r="A3960" i="2" s="1"/>
  <c r="A3961" i="2" s="1"/>
  <c r="A3962" i="2" s="1"/>
  <c r="A3963" i="2" s="1"/>
  <c r="A3964" i="2" s="1"/>
  <c r="A3965" i="2" s="1"/>
  <c r="A3966" i="2" s="1"/>
  <c r="A3967" i="2" s="1"/>
  <c r="A3968" i="2" s="1"/>
  <c r="A3969" i="2" s="1"/>
  <c r="A3970" i="2" s="1"/>
  <c r="A3971" i="2" s="1"/>
  <c r="A3972" i="2" s="1"/>
  <c r="A3973" i="2" s="1"/>
  <c r="A3974" i="2" s="1"/>
  <c r="A3975" i="2" s="1"/>
  <c r="A3976" i="2" s="1"/>
  <c r="A3977" i="2" s="1"/>
  <c r="A3978" i="2" s="1"/>
  <c r="A3979" i="2" s="1"/>
  <c r="A3980" i="2" s="1"/>
  <c r="A3981" i="2" s="1"/>
  <c r="A3982" i="2" s="1"/>
  <c r="A3983" i="2" s="1"/>
  <c r="A3984" i="2" s="1"/>
  <c r="A3985" i="2" s="1"/>
  <c r="A3986" i="2" s="1"/>
  <c r="A3987" i="2" s="1"/>
  <c r="A3988" i="2" s="1"/>
  <c r="A3989" i="2" s="1"/>
  <c r="A3990" i="2" s="1"/>
  <c r="A3991" i="2" s="1"/>
  <c r="A3992" i="2" s="1"/>
  <c r="A3993" i="2" s="1"/>
  <c r="A3994" i="2" s="1"/>
  <c r="A3995" i="2" s="1"/>
  <c r="A3996" i="2" s="1"/>
  <c r="A3997" i="2" s="1"/>
  <c r="A3998" i="2" s="1"/>
  <c r="A3999" i="2" s="1"/>
  <c r="A4000" i="2" s="1"/>
  <c r="A4001" i="2" s="1"/>
  <c r="A4002" i="2" s="1"/>
  <c r="A4003" i="2" s="1"/>
  <c r="A4004" i="2" s="1"/>
  <c r="A4005" i="2" s="1"/>
  <c r="A4006" i="2" s="1"/>
  <c r="A4007" i="2" s="1"/>
  <c r="A4008" i="2" s="1"/>
  <c r="A4009" i="2" s="1"/>
  <c r="A4010" i="2" s="1"/>
  <c r="A4011" i="2" s="1"/>
  <c r="A4012" i="2" s="1"/>
  <c r="A4013" i="2" s="1"/>
  <c r="A4014" i="2" s="1"/>
  <c r="A4015" i="2" s="1"/>
  <c r="A4016" i="2" s="1"/>
  <c r="A4017" i="2" s="1"/>
  <c r="A4018" i="2" s="1"/>
  <c r="A4019" i="2" s="1"/>
  <c r="A4020" i="2" s="1"/>
  <c r="A4021" i="2" s="1"/>
  <c r="A4022" i="2" s="1"/>
  <c r="A4023" i="2" s="1"/>
  <c r="A4024" i="2" s="1"/>
  <c r="A4025" i="2" s="1"/>
  <c r="A4026" i="2" s="1"/>
  <c r="A4027" i="2" s="1"/>
  <c r="A4028" i="2" s="1"/>
  <c r="A4029" i="2" s="1"/>
  <c r="A4030" i="2" s="1"/>
  <c r="A4031" i="2" s="1"/>
  <c r="A4032" i="2" s="1"/>
  <c r="A4033" i="2" s="1"/>
  <c r="A4034" i="2" s="1"/>
  <c r="A4035" i="2" s="1"/>
  <c r="A4036" i="2" s="1"/>
  <c r="A4037" i="2" s="1"/>
  <c r="A4038" i="2" s="1"/>
  <c r="A4039" i="2" s="1"/>
  <c r="A4040" i="2" s="1"/>
  <c r="A4041" i="2" s="1"/>
  <c r="A4042" i="2" s="1"/>
  <c r="A4043" i="2" s="1"/>
  <c r="A4044" i="2" s="1"/>
  <c r="A4045" i="2" s="1"/>
  <c r="A4046" i="2" s="1"/>
  <c r="A4047" i="2" s="1"/>
  <c r="A4048" i="2" s="1"/>
  <c r="A4049" i="2" s="1"/>
  <c r="A4050" i="2" s="1"/>
  <c r="A4051" i="2" s="1"/>
  <c r="A4052" i="2" s="1"/>
  <c r="A4053" i="2" s="1"/>
  <c r="A4054" i="2" s="1"/>
  <c r="A4055" i="2" s="1"/>
  <c r="A4056" i="2" s="1"/>
  <c r="A4057" i="2" s="1"/>
  <c r="A4058" i="2" s="1"/>
  <c r="A4059" i="2" s="1"/>
  <c r="A4060" i="2" s="1"/>
  <c r="A4061" i="2" s="1"/>
  <c r="A4062" i="2" s="1"/>
  <c r="A4063" i="2" s="1"/>
  <c r="A4064" i="2" s="1"/>
  <c r="A4065" i="2" s="1"/>
  <c r="A4066" i="2" s="1"/>
  <c r="A4067" i="2" s="1"/>
  <c r="A4068" i="2" s="1"/>
  <c r="A4069" i="2" s="1"/>
  <c r="A4070" i="2" s="1"/>
  <c r="A4071" i="2" s="1"/>
  <c r="A4072" i="2" s="1"/>
  <c r="A4073" i="2" s="1"/>
  <c r="A4074" i="2" s="1"/>
  <c r="A4075" i="2" s="1"/>
  <c r="A4076" i="2" s="1"/>
  <c r="A4077" i="2" s="1"/>
  <c r="A4078" i="2" s="1"/>
  <c r="A4079" i="2" s="1"/>
  <c r="A4080" i="2" s="1"/>
  <c r="A4081" i="2" s="1"/>
  <c r="A4082" i="2" s="1"/>
  <c r="A4083" i="2" s="1"/>
  <c r="A4084" i="2" s="1"/>
  <c r="A4085" i="2" s="1"/>
  <c r="A4086" i="2" s="1"/>
  <c r="A4087" i="2" s="1"/>
  <c r="A4088" i="2" s="1"/>
  <c r="A4089" i="2" s="1"/>
  <c r="A4090" i="2" s="1"/>
  <c r="A4091" i="2" s="1"/>
  <c r="A4092" i="2" s="1"/>
  <c r="A4093" i="2" s="1"/>
  <c r="A4094" i="2" s="1"/>
  <c r="A4095" i="2" s="1"/>
  <c r="A4096" i="2" s="1"/>
  <c r="A4097" i="2" s="1"/>
  <c r="A4098" i="2" s="1"/>
  <c r="A4099" i="2" s="1"/>
  <c r="A4100" i="2" s="1"/>
  <c r="A4101" i="2" s="1"/>
  <c r="A4102" i="2" s="1"/>
  <c r="A4103" i="2" s="1"/>
  <c r="A4104" i="2" s="1"/>
  <c r="A4105" i="2" s="1"/>
  <c r="A4106" i="2" s="1"/>
  <c r="A4107" i="2" s="1"/>
  <c r="A4108" i="2" s="1"/>
  <c r="A4109" i="2" s="1"/>
  <c r="A4110" i="2" s="1"/>
  <c r="A4111" i="2" s="1"/>
  <c r="A4112" i="2" s="1"/>
  <c r="A4113" i="2" s="1"/>
  <c r="A4114" i="2" s="1"/>
  <c r="A4115" i="2" s="1"/>
  <c r="A4116" i="2" s="1"/>
  <c r="A4117" i="2" s="1"/>
  <c r="A4118" i="2" s="1"/>
  <c r="A4119" i="2" s="1"/>
  <c r="A4120" i="2" s="1"/>
  <c r="A4121" i="2" s="1"/>
  <c r="A4122" i="2" s="1"/>
  <c r="A4123" i="2" s="1"/>
  <c r="A4124" i="2" s="1"/>
  <c r="A4125" i="2" s="1"/>
  <c r="A4126" i="2" s="1"/>
  <c r="A4127" i="2" s="1"/>
  <c r="A4128" i="2" s="1"/>
  <c r="A4129" i="2" s="1"/>
  <c r="A4130" i="2" s="1"/>
  <c r="A4131" i="2" s="1"/>
  <c r="A4132" i="2" s="1"/>
  <c r="A4133" i="2" s="1"/>
  <c r="A4134" i="2" s="1"/>
  <c r="A4135" i="2" s="1"/>
  <c r="A4136" i="2" s="1"/>
  <c r="A4137" i="2" s="1"/>
  <c r="A4138" i="2" s="1"/>
  <c r="A4139" i="2" s="1"/>
  <c r="A4140" i="2" s="1"/>
  <c r="A4141" i="2" s="1"/>
  <c r="A4142" i="2" s="1"/>
  <c r="A4143" i="2" s="1"/>
  <c r="A4144" i="2" s="1"/>
  <c r="A4145" i="2" s="1"/>
  <c r="A4146" i="2" s="1"/>
  <c r="A4147" i="2" s="1"/>
  <c r="A4148" i="2" s="1"/>
  <c r="A4149" i="2" s="1"/>
  <c r="A4150" i="2" s="1"/>
  <c r="A4151" i="2" s="1"/>
  <c r="A4152" i="2" s="1"/>
  <c r="A4153" i="2" s="1"/>
  <c r="A4154" i="2" s="1"/>
  <c r="A4155" i="2" s="1"/>
  <c r="A4156" i="2" s="1"/>
  <c r="A4157" i="2" s="1"/>
  <c r="P1043" i="2" l="1"/>
  <c r="O1043" i="2"/>
  <c r="P21" i="2"/>
  <c r="O21" i="2"/>
  <c r="P2448" i="2"/>
  <c r="O2448" i="2"/>
  <c r="P2645" i="2"/>
  <c r="O2645" i="2"/>
  <c r="P925" i="2"/>
  <c r="O925" i="2"/>
  <c r="P2937" i="2"/>
  <c r="O2937" i="2"/>
  <c r="P2832" i="2"/>
  <c r="O2832" i="2"/>
  <c r="P2936" i="2"/>
  <c r="O2936" i="2"/>
  <c r="P2469" i="2"/>
  <c r="O2469" i="2"/>
  <c r="P3383" i="2"/>
  <c r="O3383" i="2"/>
  <c r="P1054" i="2"/>
  <c r="O1054" i="2"/>
  <c r="P1181" i="2"/>
  <c r="O1181" i="2"/>
  <c r="P2985" i="2"/>
  <c r="O2985" i="2"/>
  <c r="P1113" i="2"/>
  <c r="O1113" i="2"/>
  <c r="P420" i="2"/>
  <c r="O420" i="2"/>
  <c r="P120" i="2"/>
  <c r="O120" i="2"/>
  <c r="P2916" i="2"/>
  <c r="O2916" i="2"/>
  <c r="P844" i="2"/>
  <c r="O844" i="2"/>
  <c r="P656" i="2"/>
  <c r="O656" i="2"/>
  <c r="P909" i="2"/>
  <c r="O909" i="2"/>
  <c r="P906" i="2"/>
  <c r="O906" i="2"/>
  <c r="P222" i="2"/>
  <c r="O222" i="2"/>
  <c r="P38" i="2"/>
  <c r="O38" i="2"/>
  <c r="P280" i="2"/>
  <c r="O280" i="2"/>
  <c r="P2433" i="2"/>
  <c r="O2433" i="2"/>
  <c r="P1513" i="2"/>
  <c r="O1513" i="2"/>
  <c r="P2300" i="2"/>
  <c r="O2300" i="2"/>
  <c r="P351" i="2"/>
  <c r="O351" i="2"/>
  <c r="P475" i="2"/>
  <c r="O475" i="2"/>
  <c r="P1939" i="2"/>
  <c r="O1939" i="2"/>
  <c r="P2359" i="2"/>
  <c r="O2359" i="2"/>
  <c r="P1965" i="2"/>
  <c r="O1965" i="2"/>
  <c r="P5" i="2"/>
  <c r="O5" i="2"/>
  <c r="P713" i="2"/>
  <c r="O713" i="2"/>
  <c r="P585" i="2"/>
  <c r="O585" i="2"/>
  <c r="P1788" i="2"/>
  <c r="O1788" i="2"/>
  <c r="P745" i="2"/>
  <c r="O745" i="2"/>
  <c r="P1951" i="2"/>
  <c r="O1951" i="2"/>
  <c r="P307" i="2"/>
  <c r="O307" i="2"/>
  <c r="P2298" i="2"/>
  <c r="O2298" i="2"/>
  <c r="P3515" i="2"/>
  <c r="O3515" i="2"/>
  <c r="P3369" i="2"/>
  <c r="O3369" i="2"/>
  <c r="P1353" i="2"/>
  <c r="O1353" i="2"/>
  <c r="P2685" i="2"/>
  <c r="O2685" i="2"/>
  <c r="P1936" i="2"/>
  <c r="O1936" i="2"/>
  <c r="P2013" i="2"/>
  <c r="O2013" i="2"/>
  <c r="P2708" i="2"/>
  <c r="O2708" i="2"/>
  <c r="P1866" i="2"/>
  <c r="O1866" i="2"/>
  <c r="P1123" i="2"/>
  <c r="O1123" i="2"/>
  <c r="P2248" i="2"/>
  <c r="O2248" i="2"/>
  <c r="P2377" i="2"/>
  <c r="O2377" i="2"/>
  <c r="P1880" i="2"/>
  <c r="O1880" i="2"/>
  <c r="P2342" i="2"/>
  <c r="O2342" i="2"/>
  <c r="P3873" i="2"/>
  <c r="O3873" i="2"/>
  <c r="P2586" i="2"/>
  <c r="O2586" i="2"/>
  <c r="P1444" i="2"/>
  <c r="O1444" i="2"/>
  <c r="P438" i="2"/>
  <c r="O438" i="2"/>
  <c r="P4038" i="2"/>
  <c r="O4038" i="2"/>
  <c r="P3153" i="2"/>
  <c r="O3153" i="2"/>
  <c r="P1448" i="2"/>
  <c r="O1448" i="2"/>
  <c r="P2192" i="2"/>
  <c r="O2192" i="2"/>
  <c r="P3921" i="2"/>
  <c r="O3921" i="2"/>
  <c r="P1375" i="2"/>
  <c r="O1375" i="2"/>
  <c r="P4152" i="2"/>
  <c r="O4152" i="2"/>
  <c r="P1798" i="2"/>
  <c r="O1798" i="2"/>
  <c r="P3010" i="2"/>
  <c r="O3010" i="2"/>
  <c r="P135" i="2"/>
  <c r="O135" i="2"/>
  <c r="P2561" i="2"/>
  <c r="O2561" i="2"/>
  <c r="P4051" i="2"/>
  <c r="O4051" i="2"/>
  <c r="P4001" i="2"/>
  <c r="O4001" i="2"/>
  <c r="P3799" i="2"/>
  <c r="O3799" i="2"/>
  <c r="P3969" i="2"/>
  <c r="O3969" i="2"/>
  <c r="P1169" i="2"/>
  <c r="O1169" i="2"/>
  <c r="P2817" i="2"/>
  <c r="O2817" i="2"/>
  <c r="P1338" i="2"/>
  <c r="O1338" i="2"/>
  <c r="P920" i="2"/>
  <c r="O920" i="2"/>
  <c r="P2178" i="2"/>
  <c r="O2178" i="2"/>
  <c r="P2906" i="2"/>
  <c r="O2906" i="2"/>
  <c r="P2126" i="2"/>
  <c r="O2126" i="2"/>
  <c r="P3068" i="2"/>
  <c r="O3068" i="2"/>
  <c r="P3875" i="2"/>
  <c r="O3875" i="2"/>
  <c r="P191" i="2"/>
  <c r="O191" i="2"/>
  <c r="P755" i="2"/>
  <c r="O755" i="2"/>
  <c r="P2275" i="2"/>
  <c r="O2275" i="2"/>
  <c r="P2981" i="2"/>
  <c r="O2981" i="2"/>
  <c r="P2760" i="2"/>
  <c r="O2760" i="2"/>
  <c r="P2079" i="2"/>
  <c r="O2079" i="2"/>
  <c r="P3949" i="2"/>
  <c r="O3949" i="2"/>
  <c r="P2258" i="2"/>
  <c r="O2258" i="2"/>
  <c r="P1452" i="2"/>
  <c r="O1452" i="2"/>
  <c r="P3149" i="2"/>
  <c r="O3149" i="2"/>
  <c r="Q3149" i="2" s="1"/>
  <c r="P4106" i="2"/>
  <c r="O4106" i="2"/>
  <c r="P2721" i="2"/>
  <c r="O2721" i="2"/>
  <c r="P3116" i="2"/>
  <c r="O3116" i="2"/>
  <c r="P3004" i="2"/>
  <c r="O3004" i="2"/>
  <c r="P2844" i="2"/>
  <c r="O2844" i="2"/>
  <c r="P955" i="2"/>
  <c r="O955" i="2"/>
  <c r="P1561" i="2"/>
  <c r="O1561" i="2"/>
  <c r="P4025" i="2"/>
  <c r="O4025" i="2"/>
  <c r="P3507" i="2"/>
  <c r="O3507" i="2"/>
  <c r="P1838" i="2"/>
  <c r="O1838" i="2"/>
  <c r="P2301" i="2"/>
  <c r="O2301" i="2"/>
  <c r="P2656" i="2"/>
  <c r="O2656" i="2"/>
  <c r="P1970" i="2"/>
  <c r="O1970" i="2"/>
  <c r="P3013" i="2"/>
  <c r="O3013" i="2"/>
  <c r="P1942" i="2"/>
  <c r="O1942" i="2"/>
  <c r="P3433" i="2"/>
  <c r="O3433" i="2"/>
  <c r="Q3433" i="2" s="1"/>
  <c r="P903" i="2"/>
  <c r="O903" i="2"/>
  <c r="P875" i="2"/>
  <c r="O875" i="2"/>
  <c r="P2931" i="2"/>
  <c r="O2931" i="2"/>
  <c r="P3128" i="2"/>
  <c r="O3128" i="2"/>
  <c r="P3513" i="2"/>
  <c r="O3513" i="2"/>
  <c r="P4002" i="2"/>
  <c r="O4002" i="2"/>
  <c r="P1845" i="2"/>
  <c r="O1845" i="2"/>
  <c r="P2829" i="2"/>
  <c r="O2829" i="2"/>
  <c r="P1076" i="2"/>
  <c r="O1076" i="2"/>
  <c r="P2109" i="2"/>
  <c r="O2109" i="2"/>
  <c r="P4133" i="2"/>
  <c r="O4133" i="2"/>
  <c r="P3420" i="2"/>
  <c r="O3420" i="2"/>
  <c r="P3474" i="2"/>
  <c r="O3474" i="2"/>
  <c r="P1657" i="2"/>
  <c r="O1657" i="2"/>
  <c r="P2677" i="2"/>
  <c r="O2677" i="2"/>
  <c r="P878" i="2"/>
  <c r="O878" i="2"/>
  <c r="P2775" i="2"/>
  <c r="O2775" i="2"/>
  <c r="P3057" i="2"/>
  <c r="O3057" i="2"/>
  <c r="P1902" i="2"/>
  <c r="O1902" i="2"/>
  <c r="P192" i="2"/>
  <c r="O192" i="2"/>
  <c r="P2274" i="2"/>
  <c r="O2274" i="2"/>
  <c r="P2213" i="2"/>
  <c r="O2213" i="2"/>
  <c r="P2196" i="2"/>
  <c r="O2196" i="2"/>
  <c r="P4126" i="2"/>
  <c r="O4126" i="2"/>
  <c r="P1603" i="2"/>
  <c r="O1603" i="2"/>
  <c r="P3470" i="2"/>
  <c r="O3470" i="2"/>
  <c r="Q3470" i="2" s="1"/>
  <c r="P2268" i="2"/>
  <c r="O2268" i="2"/>
  <c r="P2055" i="2"/>
  <c r="O2055" i="2"/>
  <c r="P1211" i="2"/>
  <c r="O1211" i="2"/>
  <c r="P1124" i="2"/>
  <c r="O1124" i="2"/>
  <c r="P1721" i="2"/>
  <c r="O1721" i="2"/>
  <c r="P3952" i="2"/>
  <c r="O3952" i="2"/>
  <c r="P2161" i="2"/>
  <c r="O2161" i="2"/>
  <c r="P1171" i="2"/>
  <c r="O1171" i="2"/>
  <c r="P1910" i="2"/>
  <c r="O1910" i="2"/>
  <c r="P3190" i="2"/>
  <c r="O3190" i="2"/>
  <c r="P1311" i="2"/>
  <c r="O1311" i="2"/>
  <c r="P3463" i="2"/>
  <c r="O3463" i="2"/>
  <c r="P2138" i="2"/>
  <c r="O2138" i="2"/>
  <c r="P3580" i="2"/>
  <c r="O3580" i="2"/>
  <c r="P1823" i="2"/>
  <c r="O1823" i="2"/>
  <c r="P3139" i="2"/>
  <c r="O3139" i="2"/>
  <c r="Q3139" i="2" s="1"/>
  <c r="P1356" i="2"/>
  <c r="O1356" i="2"/>
  <c r="P1504" i="2"/>
  <c r="O1504" i="2"/>
  <c r="P2813" i="2"/>
  <c r="O2813" i="2"/>
  <c r="P2577" i="2"/>
  <c r="O2577" i="2"/>
  <c r="P1340" i="2"/>
  <c r="O1340" i="2"/>
  <c r="P293" i="2"/>
  <c r="O293" i="2"/>
  <c r="P680" i="2"/>
  <c r="O680" i="2"/>
  <c r="P3110" i="2"/>
  <c r="O3110" i="2"/>
  <c r="P19" i="2"/>
  <c r="O19" i="2"/>
  <c r="P2312" i="2"/>
  <c r="O2312" i="2"/>
  <c r="P876" i="2"/>
  <c r="O876" i="2"/>
  <c r="P3239" i="2"/>
  <c r="O3239" i="2"/>
  <c r="P3951" i="2"/>
  <c r="O3951" i="2"/>
  <c r="P2878" i="2"/>
  <c r="O2878" i="2"/>
  <c r="P2938" i="2"/>
  <c r="O2938" i="2"/>
  <c r="P1665" i="2"/>
  <c r="O1665" i="2"/>
  <c r="P1731" i="2"/>
  <c r="O1731" i="2"/>
  <c r="P287" i="2"/>
  <c r="O287" i="2"/>
  <c r="P2926" i="2"/>
  <c r="O2926" i="2"/>
  <c r="P2098" i="2"/>
  <c r="O2098" i="2"/>
  <c r="P1527" i="2"/>
  <c r="O1527" i="2"/>
  <c r="P1620" i="2"/>
  <c r="O1620" i="2"/>
  <c r="P3218" i="2"/>
  <c r="O3218" i="2"/>
  <c r="P3564" i="2"/>
  <c r="O3564" i="2"/>
  <c r="P1519" i="2"/>
  <c r="O1519" i="2"/>
  <c r="P4040" i="2"/>
  <c r="O4040" i="2"/>
  <c r="P264" i="2"/>
  <c r="O264" i="2"/>
  <c r="P1741" i="2"/>
  <c r="O1741" i="2"/>
  <c r="P2722" i="2"/>
  <c r="O2722" i="2"/>
  <c r="P2545" i="2"/>
  <c r="O2545" i="2"/>
  <c r="P1178" i="2"/>
  <c r="O1178" i="2"/>
  <c r="P366" i="2"/>
  <c r="O366" i="2"/>
  <c r="P1711" i="2"/>
  <c r="O1711" i="2"/>
  <c r="P3121" i="2"/>
  <c r="O3121" i="2"/>
  <c r="P1817" i="2"/>
  <c r="O1817" i="2"/>
  <c r="P1925" i="2"/>
  <c r="O1925" i="2"/>
  <c r="P2045" i="2"/>
  <c r="O2045" i="2"/>
  <c r="P3858" i="2"/>
  <c r="O3858" i="2"/>
  <c r="Q3858" i="2" s="1"/>
  <c r="P3868" i="2"/>
  <c r="O3868" i="2"/>
  <c r="P2715" i="2"/>
  <c r="O2715" i="2"/>
  <c r="Q2715" i="2" s="1"/>
  <c r="P2882" i="2"/>
  <c r="O2882" i="2"/>
  <c r="P3980" i="2"/>
  <c r="O3980" i="2"/>
  <c r="P3107" i="2"/>
  <c r="O3107" i="2"/>
  <c r="P17" i="2"/>
  <c r="O17" i="2"/>
  <c r="P2022" i="2"/>
  <c r="O2022" i="2"/>
  <c r="P1748" i="2"/>
  <c r="O1748" i="2"/>
  <c r="P695" i="2"/>
  <c r="O695" i="2"/>
  <c r="P2243" i="2"/>
  <c r="O2243" i="2"/>
  <c r="P2891" i="2"/>
  <c r="O2891" i="2"/>
  <c r="P3227" i="2"/>
  <c r="O3227" i="2"/>
  <c r="Q3227" i="2" s="1"/>
  <c r="P2782" i="2"/>
  <c r="O2782" i="2"/>
  <c r="P1566" i="2"/>
  <c r="O1566" i="2"/>
  <c r="P456" i="2"/>
  <c r="O456" i="2"/>
  <c r="P1849" i="2"/>
  <c r="O1849" i="2"/>
  <c r="P1186" i="2"/>
  <c r="O1186" i="2"/>
  <c r="P1997" i="2"/>
  <c r="O1997" i="2"/>
  <c r="P2651" i="2"/>
  <c r="O2651" i="2"/>
  <c r="P3727" i="2"/>
  <c r="O3727" i="2"/>
  <c r="P1916" i="2"/>
  <c r="O1916" i="2"/>
  <c r="P3986" i="2"/>
  <c r="O3986" i="2"/>
  <c r="P2918" i="2"/>
  <c r="O2918" i="2"/>
  <c r="P2788" i="2"/>
  <c r="O2788" i="2"/>
  <c r="P529" i="2"/>
  <c r="O529" i="2"/>
  <c r="P2253" i="2"/>
  <c r="O2253" i="2"/>
  <c r="Q2253" i="2" s="1"/>
  <c r="P424" i="2"/>
  <c r="O424" i="2"/>
  <c r="P1086" i="2"/>
  <c r="O1086" i="2"/>
  <c r="P3104" i="2"/>
  <c r="O3104" i="2"/>
  <c r="P1905" i="2"/>
  <c r="O1905" i="2"/>
  <c r="P1094" i="2"/>
  <c r="O1094" i="2"/>
  <c r="P753" i="2"/>
  <c r="O753" i="2"/>
  <c r="P2774" i="2"/>
  <c r="O2774" i="2"/>
  <c r="P4145" i="2"/>
  <c r="O4145" i="2"/>
  <c r="P2452" i="2"/>
  <c r="O2452" i="2"/>
  <c r="P1687" i="2"/>
  <c r="O1687" i="2"/>
  <c r="P1805" i="2"/>
  <c r="O1805" i="2"/>
  <c r="P2105" i="2"/>
  <c r="O2105" i="2"/>
  <c r="Q2105" i="2" s="1"/>
  <c r="P1227" i="2"/>
  <c r="O1227" i="2"/>
  <c r="P3063" i="2"/>
  <c r="O3063" i="2"/>
  <c r="P2534" i="2"/>
  <c r="O2534" i="2"/>
  <c r="P3827" i="2"/>
  <c r="O3827" i="2"/>
  <c r="P2831" i="2"/>
  <c r="O2831" i="2"/>
  <c r="P2291" i="2"/>
  <c r="O2291" i="2"/>
  <c r="P4135" i="2"/>
  <c r="O4135" i="2"/>
  <c r="P3021" i="2"/>
  <c r="O3021" i="2"/>
  <c r="Q3021" i="2" s="1"/>
  <c r="P3931" i="2"/>
  <c r="O3931" i="2"/>
  <c r="P54" i="2"/>
  <c r="O54" i="2"/>
  <c r="P1175" i="2"/>
  <c r="O1175" i="2"/>
  <c r="P2120" i="2"/>
  <c r="O2120" i="2"/>
  <c r="Q2120" i="2" s="1"/>
  <c r="P3432" i="2"/>
  <c r="O3432" i="2"/>
  <c r="P2087" i="2"/>
  <c r="O2087" i="2"/>
  <c r="Q2087" i="2" s="1"/>
  <c r="P242" i="2"/>
  <c r="O242" i="2"/>
  <c r="P2273" i="2"/>
  <c r="O2273" i="2"/>
  <c r="P1791" i="2"/>
  <c r="O1791" i="2"/>
  <c r="P1989" i="2"/>
  <c r="O1989" i="2"/>
  <c r="P1458" i="2"/>
  <c r="O1458" i="2"/>
  <c r="P2060" i="2"/>
  <c r="O2060" i="2"/>
  <c r="P3349" i="2"/>
  <c r="O3349" i="2"/>
  <c r="P4085" i="2"/>
  <c r="O4085" i="2"/>
  <c r="P3241" i="2"/>
  <c r="O3241" i="2"/>
  <c r="P1636" i="2"/>
  <c r="O1636" i="2"/>
  <c r="P2230" i="2"/>
  <c r="O2230" i="2"/>
  <c r="P1946" i="2"/>
  <c r="O1946" i="2"/>
  <c r="Q1946" i="2" s="1"/>
  <c r="P3468" i="2"/>
  <c r="O3468" i="2"/>
  <c r="P3099" i="2"/>
  <c r="O3099" i="2"/>
  <c r="P3647" i="2"/>
  <c r="O3647" i="2"/>
  <c r="P1776" i="2"/>
  <c r="O1776" i="2"/>
  <c r="P1692" i="2"/>
  <c r="O1692" i="2"/>
  <c r="P3778" i="2"/>
  <c r="O3778" i="2"/>
  <c r="P1876" i="2"/>
  <c r="O1876" i="2"/>
  <c r="P2552" i="2"/>
  <c r="O2552" i="2"/>
  <c r="P786" i="2"/>
  <c r="O786" i="2"/>
  <c r="P2331" i="2"/>
  <c r="O2331" i="2"/>
  <c r="P3071" i="2"/>
  <c r="O3071" i="2"/>
  <c r="P3942" i="2"/>
  <c r="O3942" i="2"/>
  <c r="P1903" i="2"/>
  <c r="O1903" i="2"/>
  <c r="P2177" i="2"/>
  <c r="O2177" i="2"/>
  <c r="P2549" i="2"/>
  <c r="O2549" i="2"/>
  <c r="P3096" i="2"/>
  <c r="O3096" i="2"/>
  <c r="P3464" i="2"/>
  <c r="O3464" i="2"/>
  <c r="P2616" i="2"/>
  <c r="O2616" i="2"/>
  <c r="P1271" i="2"/>
  <c r="O1271" i="2"/>
  <c r="P1688" i="2"/>
  <c r="O1688" i="2"/>
  <c r="P463" i="2"/>
  <c r="O463" i="2"/>
  <c r="P1512" i="2"/>
  <c r="O1512" i="2"/>
  <c r="P15" i="2"/>
  <c r="O15" i="2"/>
  <c r="P3485" i="2"/>
  <c r="O3485" i="2"/>
  <c r="P865" i="2"/>
  <c r="O865" i="2"/>
  <c r="P2163" i="2"/>
  <c r="O2163" i="2"/>
  <c r="P4143" i="2"/>
  <c r="O4143" i="2"/>
  <c r="P1777" i="2"/>
  <c r="O1777" i="2"/>
  <c r="P1441" i="2"/>
  <c r="O1441" i="2"/>
  <c r="P4140" i="2"/>
  <c r="O4140" i="2"/>
  <c r="P3173" i="2"/>
  <c r="O3173" i="2"/>
  <c r="P3222" i="2"/>
  <c r="O3222" i="2"/>
  <c r="P2190" i="2"/>
  <c r="O2190" i="2"/>
  <c r="P3863" i="2"/>
  <c r="O3863" i="2"/>
  <c r="P167" i="2"/>
  <c r="O167" i="2"/>
  <c r="P1188" i="2"/>
  <c r="O1188" i="2"/>
  <c r="P4149" i="2"/>
  <c r="O4149" i="2"/>
  <c r="P1231" i="2"/>
  <c r="O1231" i="2"/>
  <c r="P3930" i="2"/>
  <c r="O3930" i="2"/>
  <c r="P1844" i="2"/>
  <c r="O1844" i="2"/>
  <c r="P224" i="2"/>
  <c r="O224" i="2"/>
  <c r="P62" i="2"/>
  <c r="O62" i="2"/>
  <c r="P35" i="2"/>
  <c r="O35" i="2"/>
  <c r="P1145" i="2"/>
  <c r="O1145" i="2"/>
  <c r="P1698" i="2"/>
  <c r="O1698" i="2"/>
  <c r="P3169" i="2"/>
  <c r="O3169" i="2"/>
  <c r="P2887" i="2"/>
  <c r="O2887" i="2"/>
  <c r="P2119" i="2"/>
  <c r="O2119" i="2"/>
  <c r="P2093" i="2"/>
  <c r="O2093" i="2"/>
  <c r="P3405" i="2"/>
  <c r="O3405" i="2"/>
  <c r="P3237" i="2"/>
  <c r="O3237" i="2"/>
  <c r="P3542" i="2"/>
  <c r="O3542" i="2"/>
  <c r="P3223" i="2"/>
  <c r="O3223" i="2"/>
  <c r="P2082" i="2"/>
  <c r="O2082" i="2"/>
  <c r="P995" i="2"/>
  <c r="O995" i="2"/>
  <c r="P2462" i="2"/>
  <c r="O2462" i="2"/>
  <c r="P423" i="2"/>
  <c r="O423" i="2"/>
  <c r="P1007" i="2"/>
  <c r="O1007" i="2"/>
  <c r="P2864" i="2"/>
  <c r="O2864" i="2"/>
  <c r="P3069" i="2"/>
  <c r="O3069" i="2"/>
  <c r="P3566" i="2"/>
  <c r="O3566" i="2"/>
  <c r="P2919" i="2"/>
  <c r="O2919" i="2"/>
  <c r="P3205" i="2"/>
  <c r="O3205" i="2"/>
  <c r="P1812" i="2"/>
  <c r="O1812" i="2"/>
  <c r="P3037" i="2"/>
  <c r="O3037" i="2"/>
  <c r="P3003" i="2"/>
  <c r="O3003" i="2"/>
  <c r="P4066" i="2"/>
  <c r="O4066" i="2"/>
  <c r="P2507" i="2"/>
  <c r="O2507" i="2"/>
  <c r="P3475" i="2"/>
  <c r="O3475" i="2"/>
  <c r="P1193" i="2"/>
  <c r="O1193" i="2"/>
  <c r="Q1193" i="2" s="1"/>
  <c r="P1601" i="2"/>
  <c r="O1601" i="2"/>
  <c r="P3815" i="2"/>
  <c r="O3815" i="2"/>
  <c r="P2661" i="2"/>
  <c r="O2661" i="2"/>
  <c r="P855" i="2"/>
  <c r="O855" i="2"/>
  <c r="P3568" i="2"/>
  <c r="O3568" i="2"/>
  <c r="P275" i="2"/>
  <c r="O275" i="2"/>
  <c r="P1445" i="2"/>
  <c r="O1445" i="2"/>
  <c r="P1111" i="2"/>
  <c r="O1111" i="2"/>
  <c r="P2883" i="2"/>
  <c r="O2883" i="2"/>
  <c r="P1656" i="2"/>
  <c r="O1656" i="2"/>
  <c r="P2947" i="2"/>
  <c r="O2947" i="2"/>
  <c r="P468" i="2"/>
  <c r="O468" i="2"/>
  <c r="P642" i="2"/>
  <c r="O642" i="2"/>
  <c r="P1661" i="2"/>
  <c r="O1661" i="2"/>
  <c r="P966" i="2"/>
  <c r="O966" i="2"/>
  <c r="P204" i="2"/>
  <c r="O204" i="2"/>
  <c r="P3650" i="2"/>
  <c r="O3650" i="2"/>
  <c r="P3260" i="2"/>
  <c r="O3260" i="2"/>
  <c r="P868" i="2"/>
  <c r="O868" i="2"/>
  <c r="P3993" i="2"/>
  <c r="O3993" i="2"/>
  <c r="P2921" i="2"/>
  <c r="O2921" i="2"/>
  <c r="P1498" i="2"/>
  <c r="O1498" i="2"/>
  <c r="P2979" i="2"/>
  <c r="O2979" i="2"/>
  <c r="P2282" i="2"/>
  <c r="O2282" i="2"/>
  <c r="P1912" i="2"/>
  <c r="O1912" i="2"/>
  <c r="P3052" i="2"/>
  <c r="O3052" i="2"/>
  <c r="P922" i="2"/>
  <c r="O922" i="2"/>
  <c r="P2654" i="2"/>
  <c r="O2654" i="2"/>
  <c r="P3403" i="2"/>
  <c r="O3403" i="2"/>
  <c r="P1869" i="2"/>
  <c r="O1869" i="2"/>
  <c r="P692" i="2"/>
  <c r="O692" i="2"/>
  <c r="P732" i="2"/>
  <c r="O732" i="2"/>
  <c r="P3878" i="2"/>
  <c r="O3878" i="2"/>
  <c r="P2686" i="2"/>
  <c r="O2686" i="2"/>
  <c r="P3014" i="2"/>
  <c r="O3014" i="2"/>
  <c r="P1618" i="2"/>
  <c r="O1618" i="2"/>
  <c r="P2717" i="2"/>
  <c r="O2717" i="2"/>
  <c r="P2624" i="2"/>
  <c r="O2624" i="2"/>
  <c r="P2838" i="2"/>
  <c r="O2838" i="2"/>
  <c r="P1299" i="2"/>
  <c r="O1299" i="2"/>
  <c r="P429" i="2"/>
  <c r="O429" i="2"/>
  <c r="P3941" i="2"/>
  <c r="O3941" i="2"/>
  <c r="P4057" i="2"/>
  <c r="O4057" i="2"/>
  <c r="P1494" i="2"/>
  <c r="O1494" i="2"/>
  <c r="P249" i="2"/>
  <c r="O249" i="2"/>
  <c r="P2227" i="2"/>
  <c r="O2227" i="2"/>
  <c r="P2140" i="2"/>
  <c r="O2140" i="2"/>
  <c r="P7" i="2"/>
  <c r="O7" i="2"/>
  <c r="P2771" i="2"/>
  <c r="O2771" i="2"/>
  <c r="P3414" i="2"/>
  <c r="O3414" i="2"/>
  <c r="P905" i="2"/>
  <c r="O905" i="2"/>
  <c r="P1194" i="2"/>
  <c r="O1194" i="2"/>
  <c r="P2220" i="2"/>
  <c r="O2220" i="2"/>
  <c r="P18" i="2"/>
  <c r="O18" i="2"/>
  <c r="P2956" i="2"/>
  <c r="O2956" i="2"/>
  <c r="P3872" i="2"/>
  <c r="O3872" i="2"/>
  <c r="P2261" i="2"/>
  <c r="O2261" i="2"/>
  <c r="P4071" i="2"/>
  <c r="O4071" i="2"/>
  <c r="P138" i="2"/>
  <c r="O138" i="2"/>
  <c r="P1899" i="2"/>
  <c r="O1899" i="2"/>
  <c r="P3086" i="2"/>
  <c r="O3086" i="2"/>
  <c r="P2387" i="2"/>
  <c r="O2387" i="2"/>
  <c r="P3862" i="2"/>
  <c r="O3862" i="2"/>
  <c r="P773" i="2"/>
  <c r="O773" i="2"/>
  <c r="P2551" i="2"/>
  <c r="O2551" i="2"/>
  <c r="P4003" i="2"/>
  <c r="O4003" i="2"/>
  <c r="P3125" i="2"/>
  <c r="O3125" i="2"/>
  <c r="P3049" i="2"/>
  <c r="O3049" i="2"/>
  <c r="P678" i="2"/>
  <c r="O678" i="2"/>
  <c r="P1059" i="2"/>
  <c r="O1059" i="2"/>
  <c r="P1554" i="2"/>
  <c r="O1554" i="2"/>
  <c r="P3535" i="2"/>
  <c r="O3535" i="2"/>
  <c r="P1840" i="2"/>
  <c r="O1840" i="2"/>
  <c r="P1352" i="2"/>
  <c r="O1352" i="2"/>
  <c r="P2868" i="2"/>
  <c r="O2868" i="2"/>
  <c r="P621" i="2"/>
  <c r="O621" i="2"/>
  <c r="P1077" i="2"/>
  <c r="O1077" i="2"/>
  <c r="P2994" i="2"/>
  <c r="O2994" i="2"/>
  <c r="P2825" i="2"/>
  <c r="O2825" i="2"/>
  <c r="P1871" i="2"/>
  <c r="O1871" i="2"/>
  <c r="P3259" i="2"/>
  <c r="O3259" i="2"/>
  <c r="P1114" i="2"/>
  <c r="O1114" i="2"/>
  <c r="P3304" i="2"/>
  <c r="O3304" i="2"/>
  <c r="P3330" i="2"/>
  <c r="O3330" i="2"/>
  <c r="P1485" i="2"/>
  <c r="O1485" i="2"/>
  <c r="P1277" i="2"/>
  <c r="O1277" i="2"/>
  <c r="P2118" i="2"/>
  <c r="O2118" i="2"/>
  <c r="P1304" i="2"/>
  <c r="O1304" i="2"/>
  <c r="P620" i="2"/>
  <c r="O620" i="2"/>
  <c r="P541" i="2"/>
  <c r="O541" i="2"/>
  <c r="P339" i="2"/>
  <c r="O339" i="2"/>
  <c r="P3686" i="2"/>
  <c r="O3686" i="2"/>
  <c r="P461" i="2"/>
  <c r="O461" i="2"/>
  <c r="P1860" i="2"/>
  <c r="O1860" i="2"/>
  <c r="P1379" i="2"/>
  <c r="O1379" i="2"/>
  <c r="P2691" i="2"/>
  <c r="O2691" i="2"/>
  <c r="P3817" i="2"/>
  <c r="O3817" i="2"/>
  <c r="P1119" i="2"/>
  <c r="O1119" i="2"/>
  <c r="P3112" i="2"/>
  <c r="O3112" i="2"/>
  <c r="P2148" i="2"/>
  <c r="O2148" i="2"/>
  <c r="P3465" i="2"/>
  <c r="O3465" i="2"/>
  <c r="P3583" i="2"/>
  <c r="O3583" i="2"/>
  <c r="P2156" i="2"/>
  <c r="O2156" i="2"/>
  <c r="P2344" i="2"/>
  <c r="O2344" i="2"/>
  <c r="P608" i="2"/>
  <c r="O608" i="2"/>
  <c r="P3228" i="2"/>
  <c r="O3228" i="2"/>
  <c r="P2614" i="2"/>
  <c r="O2614" i="2"/>
  <c r="P2199" i="2"/>
  <c r="O2199" i="2"/>
  <c r="P3317" i="2"/>
  <c r="O3317" i="2"/>
  <c r="P3971" i="2"/>
  <c r="O3971" i="2"/>
  <c r="P1977" i="2"/>
  <c r="O1977" i="2"/>
  <c r="P2188" i="2"/>
  <c r="O2188" i="2"/>
  <c r="P4004" i="2"/>
  <c r="O4004" i="2"/>
  <c r="P2622" i="2"/>
  <c r="O2622" i="2"/>
  <c r="P3837" i="2"/>
  <c r="O3837" i="2"/>
  <c r="P2323" i="2"/>
  <c r="O2323" i="2"/>
  <c r="P2349" i="2"/>
  <c r="O2349" i="2"/>
  <c r="P2091" i="2"/>
  <c r="O2091" i="2"/>
  <c r="P3342" i="2"/>
  <c r="O3342" i="2"/>
  <c r="P2229" i="2"/>
  <c r="O2229" i="2"/>
  <c r="P1669" i="2"/>
  <c r="O1669" i="2"/>
  <c r="P3933" i="2"/>
  <c r="O3933" i="2"/>
  <c r="P940" i="2"/>
  <c r="O940" i="2"/>
  <c r="P2222" i="2"/>
  <c r="O2222" i="2"/>
  <c r="P3079" i="2"/>
  <c r="O3079" i="2"/>
  <c r="P1559" i="2"/>
  <c r="O1559" i="2"/>
  <c r="P1163" i="2"/>
  <c r="O1163" i="2"/>
  <c r="P3443" i="2"/>
  <c r="O3443" i="2"/>
  <c r="P2776" i="2"/>
  <c r="O2776" i="2"/>
  <c r="P1957" i="2"/>
  <c r="O1957" i="2"/>
  <c r="P3549" i="2"/>
  <c r="O3549" i="2"/>
  <c r="P1612" i="2"/>
  <c r="O1612" i="2"/>
  <c r="P525" i="2"/>
  <c r="O525" i="2"/>
  <c r="P1918" i="2"/>
  <c r="O1918" i="2"/>
  <c r="P28" i="2"/>
  <c r="O28" i="2"/>
  <c r="P2111" i="2"/>
  <c r="O2111" i="2"/>
  <c r="P3015" i="2"/>
  <c r="O3015" i="2"/>
  <c r="P2288" i="2"/>
  <c r="O2288" i="2"/>
  <c r="P3929" i="2"/>
  <c r="O3929" i="2"/>
  <c r="P2154" i="2"/>
  <c r="O2154" i="2"/>
  <c r="P2516" i="2"/>
  <c r="O2516" i="2"/>
  <c r="P3117" i="2"/>
  <c r="O3117" i="2"/>
  <c r="P2625" i="2"/>
  <c r="O2625" i="2"/>
  <c r="P1360" i="2"/>
  <c r="O1360" i="2"/>
  <c r="P3118" i="2"/>
  <c r="O3118" i="2"/>
  <c r="P207" i="2"/>
  <c r="O207" i="2"/>
  <c r="P2413" i="2"/>
  <c r="O2413" i="2"/>
  <c r="P1969" i="2"/>
  <c r="O1969" i="2"/>
  <c r="P1793" i="2"/>
  <c r="O1793" i="2"/>
  <c r="P2786" i="2"/>
  <c r="O2786" i="2"/>
  <c r="P568" i="2"/>
  <c r="O568" i="2"/>
  <c r="P4132" i="2"/>
  <c r="O4132" i="2"/>
  <c r="P2083" i="2"/>
  <c r="O2083" i="2"/>
  <c r="P1915" i="2"/>
  <c r="O1915" i="2"/>
  <c r="P3890" i="2"/>
  <c r="O3890" i="2"/>
  <c r="P1572" i="2"/>
  <c r="O1572" i="2"/>
  <c r="P1006" i="2"/>
  <c r="O1006" i="2"/>
  <c r="P3316" i="2"/>
  <c r="O3316" i="2"/>
  <c r="P886" i="2"/>
  <c r="O886" i="2"/>
  <c r="P1319" i="2"/>
  <c r="O1319" i="2"/>
  <c r="P2186" i="2"/>
  <c r="O2186" i="2"/>
  <c r="P2805" i="2"/>
  <c r="O2805" i="2"/>
  <c r="P1706" i="2"/>
  <c r="O1706" i="2"/>
  <c r="P3578" i="2"/>
  <c r="O3578" i="2"/>
  <c r="P3322" i="2"/>
  <c r="O3322" i="2"/>
  <c r="P414" i="2"/>
  <c r="O414" i="2"/>
  <c r="P2908" i="2"/>
  <c r="O2908" i="2"/>
  <c r="P3850" i="2"/>
  <c r="O3850" i="2"/>
  <c r="P1768" i="2"/>
  <c r="O1768" i="2"/>
  <c r="P1900" i="2"/>
  <c r="O1900" i="2"/>
  <c r="P1730" i="2"/>
  <c r="O1730" i="2"/>
  <c r="P2443" i="2"/>
  <c r="O2443" i="2"/>
  <c r="P2241" i="2"/>
  <c r="O2241" i="2"/>
  <c r="P2247" i="2"/>
  <c r="O2247" i="2"/>
  <c r="P1432" i="2"/>
  <c r="O1432" i="2"/>
  <c r="P607" i="2"/>
  <c r="O607" i="2"/>
  <c r="P2053" i="2"/>
  <c r="O2053" i="2"/>
  <c r="P160" i="2"/>
  <c r="O160" i="2"/>
  <c r="P2641" i="2"/>
  <c r="O2641" i="2"/>
  <c r="P832" i="2"/>
  <c r="O832" i="2"/>
  <c r="P4110" i="2"/>
  <c r="O4110" i="2"/>
  <c r="P2945" i="2"/>
  <c r="O2945" i="2"/>
  <c r="P2070" i="2"/>
  <c r="O2070" i="2"/>
  <c r="P323" i="2"/>
  <c r="O323" i="2"/>
  <c r="P2333" i="2"/>
  <c r="O2333" i="2"/>
  <c r="P501" i="2"/>
  <c r="O501" i="2"/>
  <c r="P3274" i="2"/>
  <c r="O3274" i="2"/>
  <c r="P2206" i="2"/>
  <c r="O2206" i="2"/>
  <c r="P33" i="2"/>
  <c r="O33" i="2"/>
  <c r="P2203" i="2"/>
  <c r="O2203" i="2"/>
  <c r="P1167" i="2"/>
  <c r="O1167" i="2"/>
  <c r="P2240" i="2"/>
  <c r="O2240" i="2"/>
  <c r="P1349" i="2"/>
  <c r="O1349" i="2"/>
  <c r="P3140" i="2"/>
  <c r="O3140" i="2"/>
  <c r="P143" i="2"/>
  <c r="O143" i="2"/>
  <c r="P4075" i="2"/>
  <c r="O4075" i="2"/>
  <c r="P3763" i="2"/>
  <c r="O3763" i="2"/>
  <c r="P3318" i="2"/>
  <c r="O3318" i="2"/>
  <c r="P4076" i="2"/>
  <c r="O4076" i="2"/>
  <c r="P3920" i="2"/>
  <c r="O3920" i="2"/>
  <c r="P1705" i="2"/>
  <c r="O1705" i="2"/>
  <c r="P3874" i="2"/>
  <c r="O3874" i="2"/>
  <c r="P1129" i="2"/>
  <c r="O1129" i="2"/>
  <c r="P1794" i="2"/>
  <c r="O1794" i="2"/>
  <c r="P3710" i="2"/>
  <c r="O3710" i="2"/>
  <c r="P3053" i="2"/>
  <c r="O3053" i="2"/>
  <c r="P2335" i="2"/>
  <c r="O2335" i="2"/>
  <c r="P647" i="2"/>
  <c r="O647" i="2"/>
  <c r="P1815" i="2"/>
  <c r="O1815" i="2"/>
  <c r="P3736" i="2"/>
  <c r="O3736" i="2"/>
  <c r="P382" i="2"/>
  <c r="O382" i="2"/>
  <c r="P347" i="2"/>
  <c r="O347" i="2"/>
  <c r="P4052" i="2"/>
  <c r="O4052" i="2"/>
  <c r="P1164" i="2"/>
  <c r="O1164" i="2"/>
  <c r="P3490" i="2"/>
  <c r="O3490" i="2"/>
  <c r="P1426" i="2"/>
  <c r="O1426" i="2"/>
  <c r="P1769" i="2"/>
  <c r="O1769" i="2"/>
  <c r="P3077" i="2"/>
  <c r="O3077" i="2"/>
  <c r="P1213" i="2"/>
  <c r="O1213" i="2"/>
  <c r="P2352" i="2"/>
  <c r="O2352" i="2"/>
  <c r="P3044" i="2"/>
  <c r="O3044" i="2"/>
  <c r="P2024" i="2"/>
  <c r="O2024" i="2"/>
  <c r="P1734" i="2"/>
  <c r="O1734" i="2"/>
  <c r="P3103" i="2"/>
  <c r="O3103" i="2"/>
  <c r="P2269" i="2"/>
  <c r="O2269" i="2"/>
  <c r="P3823" i="2"/>
  <c r="O3823" i="2"/>
  <c r="P2020" i="2"/>
  <c r="O2020" i="2"/>
  <c r="P1931" i="2"/>
  <c r="O1931" i="2"/>
  <c r="P2996" i="2"/>
  <c r="O2996" i="2"/>
  <c r="P1140" i="2"/>
  <c r="O1140" i="2"/>
  <c r="P1146" i="2"/>
  <c r="O1146" i="2"/>
  <c r="P2876" i="2"/>
  <c r="O2876" i="2"/>
  <c r="P633" i="2"/>
  <c r="O633" i="2"/>
  <c r="P3722" i="2"/>
  <c r="O3722" i="2"/>
  <c r="P397" i="2"/>
  <c r="O397" i="2"/>
  <c r="P1495" i="2"/>
  <c r="O1495" i="2"/>
  <c r="P2621" i="2"/>
  <c r="O2621" i="2"/>
  <c r="P807" i="2"/>
  <c r="O807" i="2"/>
  <c r="P3056" i="2"/>
  <c r="O3056" i="2"/>
  <c r="P768" i="2"/>
  <c r="O768" i="2"/>
  <c r="P2276" i="2"/>
  <c r="O2276" i="2"/>
  <c r="P1549" i="2"/>
  <c r="O1549" i="2"/>
  <c r="P1979" i="2"/>
  <c r="O1979" i="2"/>
  <c r="P349" i="2"/>
  <c r="O349" i="2"/>
  <c r="P22" i="2"/>
  <c r="O22" i="2"/>
  <c r="P1318" i="2"/>
  <c r="O1318" i="2"/>
  <c r="P613" i="2"/>
  <c r="O613" i="2"/>
  <c r="P3331" i="2"/>
  <c r="O3331" i="2"/>
  <c r="P387" i="2"/>
  <c r="O387" i="2"/>
  <c r="P3011" i="2"/>
  <c r="O3011" i="2"/>
  <c r="P410" i="2"/>
  <c r="O410" i="2"/>
  <c r="P840" i="2"/>
  <c r="O840" i="2"/>
  <c r="P158" i="2"/>
  <c r="O158" i="2"/>
  <c r="P3743" i="2"/>
  <c r="O3743" i="2"/>
  <c r="P2904" i="2"/>
  <c r="O2904" i="2"/>
  <c r="P3764" i="2"/>
  <c r="O3764" i="2"/>
  <c r="P3575" i="2"/>
  <c r="O3575" i="2"/>
  <c r="P1128" i="2"/>
  <c r="O1128" i="2"/>
  <c r="P3266" i="2"/>
  <c r="O3266" i="2"/>
  <c r="P1959" i="2"/>
  <c r="O1959" i="2"/>
  <c r="P114" i="2"/>
  <c r="O114" i="2"/>
  <c r="P2806" i="2"/>
  <c r="O2806" i="2"/>
  <c r="P499" i="2"/>
  <c r="O499" i="2"/>
  <c r="P1381" i="2"/>
  <c r="O1381" i="2"/>
  <c r="P3242" i="2"/>
  <c r="O3242" i="2"/>
  <c r="P2840" i="2"/>
  <c r="O2840" i="2"/>
  <c r="P610" i="2"/>
  <c r="O610" i="2"/>
  <c r="P1775" i="2"/>
  <c r="O1775" i="2"/>
  <c r="P265" i="2"/>
  <c r="O265" i="2"/>
  <c r="P1614" i="2"/>
  <c r="O1614" i="2"/>
  <c r="P639" i="2"/>
  <c r="O639" i="2"/>
  <c r="P3276" i="2"/>
  <c r="O3276" i="2"/>
  <c r="P1278" i="2"/>
  <c r="O1278" i="2"/>
  <c r="P3896" i="2"/>
  <c r="O3896" i="2"/>
  <c r="P1827" i="2"/>
  <c r="O1827" i="2"/>
  <c r="P2992" i="2"/>
  <c r="O2992" i="2"/>
  <c r="P175" i="2"/>
  <c r="O175" i="2"/>
  <c r="P700" i="2"/>
  <c r="O700" i="2"/>
  <c r="P751" i="2"/>
  <c r="O751" i="2"/>
  <c r="P3379" i="2"/>
  <c r="O3379" i="2"/>
  <c r="P3985" i="2"/>
  <c r="O3985" i="2"/>
  <c r="P2290" i="2"/>
  <c r="O2290" i="2"/>
  <c r="P71" i="2"/>
  <c r="O71" i="2"/>
  <c r="P1321" i="2"/>
  <c r="O1321" i="2"/>
  <c r="P4147" i="2"/>
  <c r="O4147" i="2"/>
  <c r="P2718" i="2"/>
  <c r="O2718" i="2"/>
  <c r="P775" i="2"/>
  <c r="O775" i="2"/>
  <c r="P1493" i="2"/>
  <c r="O1493" i="2"/>
  <c r="P345" i="2"/>
  <c r="O345" i="2"/>
  <c r="P2187" i="2"/>
  <c r="O2187" i="2"/>
  <c r="P681" i="2"/>
  <c r="O681" i="2"/>
  <c r="P1835" i="2"/>
  <c r="O1835" i="2"/>
  <c r="P3853" i="2"/>
  <c r="O3853" i="2"/>
  <c r="P3668" i="2"/>
  <c r="O3668" i="2"/>
  <c r="P1961" i="2"/>
  <c r="O1961" i="2"/>
  <c r="P1810" i="2"/>
  <c r="O1810" i="2"/>
  <c r="P1118" i="2"/>
  <c r="O1118" i="2"/>
  <c r="P1606" i="2"/>
  <c r="O1606" i="2"/>
  <c r="P3607" i="2"/>
  <c r="O3607" i="2"/>
  <c r="P4142" i="2"/>
  <c r="O4142" i="2"/>
  <c r="P1966" i="2"/>
  <c r="O1966" i="2"/>
  <c r="P986" i="2"/>
  <c r="O986" i="2"/>
  <c r="P1419" i="2"/>
  <c r="O1419" i="2"/>
  <c r="P3202" i="2"/>
  <c r="O3202" i="2"/>
  <c r="P1437" i="2"/>
  <c r="O1437" i="2"/>
  <c r="P3623" i="2"/>
  <c r="O3623" i="2"/>
  <c r="P1803" i="2"/>
  <c r="O1803" i="2"/>
  <c r="P1180" i="2"/>
  <c r="O1180" i="2"/>
  <c r="P1760" i="2"/>
  <c r="O1760" i="2"/>
  <c r="P2389" i="2"/>
  <c r="O2389" i="2"/>
  <c r="P2990" i="2"/>
  <c r="O2990" i="2"/>
  <c r="P1103" i="2"/>
  <c r="O1103" i="2"/>
  <c r="P98" i="2"/>
  <c r="O98" i="2"/>
  <c r="P2152" i="2"/>
  <c r="O2152" i="2"/>
  <c r="P3230" i="2"/>
  <c r="O3230" i="2"/>
  <c r="P152" i="2"/>
  <c r="O152" i="2"/>
  <c r="P1225" i="2"/>
  <c r="O1225" i="2"/>
  <c r="P3673" i="2"/>
  <c r="O3673" i="2"/>
  <c r="P719" i="2"/>
  <c r="O719" i="2"/>
  <c r="P2374" i="2"/>
  <c r="O2374" i="2"/>
  <c r="P2102" i="2"/>
  <c r="O2102" i="2"/>
  <c r="P961" i="2"/>
  <c r="O961" i="2"/>
  <c r="P3957" i="2"/>
  <c r="O3957" i="2"/>
  <c r="P2136" i="2"/>
  <c r="O2136" i="2"/>
  <c r="P66" i="2"/>
  <c r="O66" i="2"/>
  <c r="P650" i="2"/>
  <c r="O650" i="2"/>
  <c r="P2048" i="2"/>
  <c r="O2048" i="2"/>
  <c r="P2901" i="2"/>
  <c r="O2901" i="2"/>
  <c r="P3689" i="2"/>
  <c r="O3689" i="2"/>
  <c r="P1220" i="2"/>
  <c r="O1220" i="2"/>
  <c r="P698" i="2"/>
  <c r="O698" i="2"/>
  <c r="P2894" i="2"/>
  <c r="O2894" i="2"/>
  <c r="P839" i="2"/>
  <c r="O839" i="2"/>
  <c r="P2584" i="2"/>
  <c r="O2584" i="2"/>
  <c r="P1322" i="2"/>
  <c r="O1322" i="2"/>
  <c r="P1036" i="2"/>
  <c r="O1036" i="2"/>
  <c r="P1204" i="2"/>
  <c r="O1204" i="2"/>
  <c r="P1542" i="2"/>
  <c r="O1542" i="2"/>
  <c r="P3603" i="2"/>
  <c r="O3603" i="2"/>
  <c r="P970" i="2"/>
  <c r="O970" i="2"/>
  <c r="P1276" i="2"/>
  <c r="O1276" i="2"/>
  <c r="P3493" i="2"/>
  <c r="O3493" i="2"/>
  <c r="P2077" i="2"/>
  <c r="O2077" i="2"/>
  <c r="P189" i="2"/>
  <c r="O189" i="2"/>
  <c r="P1041" i="2"/>
  <c r="O1041" i="2"/>
  <c r="P2922" i="2"/>
  <c r="O2922" i="2"/>
  <c r="P1482" i="2"/>
  <c r="O1482" i="2"/>
  <c r="P1508" i="2"/>
  <c r="O1508" i="2"/>
  <c r="P2766" i="2"/>
  <c r="O2766" i="2"/>
  <c r="P161" i="2"/>
  <c r="O161" i="2"/>
  <c r="P3847" i="2"/>
  <c r="O3847" i="2"/>
  <c r="P4141" i="2"/>
  <c r="O4141" i="2"/>
  <c r="P3779" i="2"/>
  <c r="O3779" i="2"/>
  <c r="P720" i="2"/>
  <c r="O720" i="2"/>
  <c r="P3193" i="2"/>
  <c r="O3193" i="2"/>
  <c r="P665" i="2"/>
  <c r="O665" i="2"/>
  <c r="P2455" i="2"/>
  <c r="O2455" i="2"/>
  <c r="P327" i="2"/>
  <c r="O327" i="2"/>
  <c r="P3559" i="2"/>
  <c r="O3559" i="2"/>
  <c r="P2823" i="2"/>
  <c r="O2823" i="2"/>
  <c r="P1947" i="2"/>
  <c r="O1947" i="2"/>
  <c r="P178" i="2"/>
  <c r="O178" i="2"/>
  <c r="P2503" i="2"/>
  <c r="O2503" i="2"/>
  <c r="P1503" i="2"/>
  <c r="O1503" i="2"/>
  <c r="P983" i="2"/>
  <c r="O983" i="2"/>
  <c r="P3272" i="2"/>
  <c r="O3272" i="2"/>
  <c r="P3633" i="2"/>
  <c r="O3633" i="2"/>
  <c r="P1994" i="2"/>
  <c r="O1994" i="2"/>
  <c r="P2289" i="2"/>
  <c r="O2289" i="2"/>
  <c r="P1863" i="2"/>
  <c r="O1863" i="2"/>
  <c r="P1839" i="2"/>
  <c r="O1839" i="2"/>
  <c r="P3591" i="2"/>
  <c r="O3591" i="2"/>
  <c r="P690" i="2"/>
  <c r="O690" i="2"/>
  <c r="P2563" i="2"/>
  <c r="O2563" i="2"/>
  <c r="P3769" i="2"/>
  <c r="O3769" i="2"/>
  <c r="P2745" i="2"/>
  <c r="O2745" i="2"/>
  <c r="P3282" i="2"/>
  <c r="O3282" i="2"/>
  <c r="P721" i="2"/>
  <c r="O721" i="2"/>
  <c r="P4082" i="2"/>
  <c r="O4082" i="2"/>
  <c r="P2088" i="2"/>
  <c r="O2088" i="2"/>
  <c r="P2732" i="2"/>
  <c r="O2732" i="2"/>
  <c r="P3300" i="2"/>
  <c r="O3300" i="2"/>
  <c r="P3373" i="2"/>
  <c r="O3373" i="2"/>
  <c r="P1894" i="2"/>
  <c r="O1894" i="2"/>
  <c r="P2135" i="2"/>
  <c r="O2135" i="2"/>
  <c r="P824" i="2"/>
  <c r="O824" i="2"/>
  <c r="P1449" i="2"/>
  <c r="O1449" i="2"/>
  <c r="P67" i="2"/>
  <c r="O67" i="2"/>
  <c r="P1634" i="2"/>
  <c r="O1634" i="2"/>
  <c r="P412" i="2"/>
  <c r="O412" i="2"/>
  <c r="P1772" i="2"/>
  <c r="O1772" i="2"/>
  <c r="P1729" i="2"/>
  <c r="O1729" i="2"/>
  <c r="P2101" i="2"/>
  <c r="O2101" i="2"/>
  <c r="P2095" i="2"/>
  <c r="O2095" i="2"/>
  <c r="P2668" i="2"/>
  <c r="O2668" i="2"/>
  <c r="P1848" i="2"/>
  <c r="O1848" i="2"/>
  <c r="P2568" i="2"/>
  <c r="O2568" i="2"/>
  <c r="P85" i="2"/>
  <c r="O85" i="2"/>
  <c r="P1816" i="2"/>
  <c r="O1816" i="2"/>
  <c r="P1027" i="2"/>
  <c r="O1027" i="2"/>
  <c r="P3749" i="2"/>
  <c r="O3749" i="2"/>
  <c r="P484" i="2"/>
  <c r="O484" i="2"/>
  <c r="P2185" i="2"/>
  <c r="O2185" i="2"/>
  <c r="P2164" i="2"/>
  <c r="O2164" i="2"/>
  <c r="P1479" i="2"/>
  <c r="O1479" i="2"/>
  <c r="P2693" i="2"/>
  <c r="O2693" i="2"/>
  <c r="P545" i="2"/>
  <c r="O545" i="2"/>
  <c r="P1190" i="2"/>
  <c r="O1190" i="2"/>
  <c r="P2915" i="2"/>
  <c r="O2915" i="2"/>
  <c r="P4146" i="2"/>
  <c r="O4146" i="2"/>
  <c r="P4007" i="2"/>
  <c r="O4007" i="2"/>
  <c r="P2810" i="2"/>
  <c r="O2810" i="2"/>
  <c r="P1745" i="2"/>
  <c r="O1745" i="2"/>
  <c r="P1837" i="2"/>
  <c r="O1837" i="2"/>
  <c r="P3419" i="2"/>
  <c r="O3419" i="2"/>
  <c r="P1599" i="2"/>
  <c r="O1599" i="2"/>
  <c r="P2597" i="2"/>
  <c r="O2597" i="2"/>
  <c r="P128" i="2"/>
  <c r="O128" i="2"/>
  <c r="P326" i="2"/>
  <c r="O326" i="2"/>
  <c r="P1756" i="2"/>
  <c r="O1756" i="2"/>
  <c r="P980" i="2"/>
  <c r="O980" i="2"/>
  <c r="P2127" i="2"/>
  <c r="O2127" i="2"/>
  <c r="P3514" i="2"/>
  <c r="O3514" i="2"/>
  <c r="P1761" i="2"/>
  <c r="O1761" i="2"/>
  <c r="P2944" i="2"/>
  <c r="O2944" i="2"/>
  <c r="P4022" i="2"/>
  <c r="O4022" i="2"/>
  <c r="P2777" i="2"/>
  <c r="O2777" i="2"/>
  <c r="P1073" i="2"/>
  <c r="O1073" i="2"/>
  <c r="P631" i="2"/>
  <c r="O631" i="2"/>
  <c r="P3265" i="2"/>
  <c r="O3265" i="2"/>
  <c r="P3102" i="2"/>
  <c r="O3102" i="2"/>
  <c r="P2346" i="2"/>
  <c r="O2346" i="2"/>
  <c r="P2039" i="2"/>
  <c r="O2039" i="2"/>
  <c r="P1078" i="2"/>
  <c r="O1078" i="2"/>
  <c r="P2970" i="2"/>
  <c r="O2970" i="2"/>
  <c r="P3632" i="2"/>
  <c r="O3632" i="2"/>
  <c r="P2117" i="2"/>
  <c r="O2117" i="2"/>
  <c r="P769" i="2"/>
  <c r="O769" i="2"/>
  <c r="P1581" i="2"/>
  <c r="O1581" i="2"/>
  <c r="P675" i="2"/>
  <c r="O675" i="2"/>
  <c r="P3541" i="2"/>
  <c r="O3541" i="2"/>
  <c r="P2983" i="2"/>
  <c r="O2983" i="2"/>
  <c r="P418" i="2"/>
  <c r="O418" i="2"/>
  <c r="P3394" i="2"/>
  <c r="O3394" i="2"/>
  <c r="P942" i="2"/>
  <c r="O942" i="2"/>
  <c r="P3966" i="2"/>
  <c r="O3966" i="2"/>
  <c r="P329" i="2"/>
  <c r="O329" i="2"/>
  <c r="P3900" i="2"/>
  <c r="O3900" i="2"/>
  <c r="P3453" i="2"/>
  <c r="O3453" i="2"/>
  <c r="P2519" i="2"/>
  <c r="O2519" i="2"/>
  <c r="P3654" i="2"/>
  <c r="O3654" i="2"/>
  <c r="P491" i="2"/>
  <c r="O491" i="2"/>
  <c r="P250" i="2"/>
  <c r="O250" i="2"/>
  <c r="P379" i="2"/>
  <c r="O379" i="2"/>
  <c r="P997" i="2"/>
  <c r="O997" i="2"/>
  <c r="P1720" i="2"/>
  <c r="O1720" i="2"/>
  <c r="P3207" i="2"/>
  <c r="O3207" i="2"/>
  <c r="P3940" i="2"/>
  <c r="O3940" i="2"/>
  <c r="P929" i="2"/>
  <c r="O929" i="2"/>
  <c r="P3030" i="2"/>
  <c r="O3030" i="2"/>
  <c r="P246" i="2"/>
  <c r="O246" i="2"/>
  <c r="P1467" i="2"/>
  <c r="O1467" i="2"/>
  <c r="P4011" i="2"/>
  <c r="O4011" i="2"/>
  <c r="P2381" i="2"/>
  <c r="O2381" i="2"/>
  <c r="P2764" i="2"/>
  <c r="O2764" i="2"/>
  <c r="P2975" i="2"/>
  <c r="O2975" i="2"/>
  <c r="P2770" i="2"/>
  <c r="O2770" i="2"/>
  <c r="P629" i="2"/>
  <c r="O629" i="2"/>
  <c r="P1785" i="2"/>
  <c r="O1785" i="2"/>
  <c r="P291" i="2"/>
  <c r="O291" i="2"/>
  <c r="P3483" i="2"/>
  <c r="O3483" i="2"/>
  <c r="P2697" i="2"/>
  <c r="O2697" i="2"/>
  <c r="P2223" i="2"/>
  <c r="O2223" i="2"/>
  <c r="P2058" i="2"/>
  <c r="O2058" i="2"/>
  <c r="P10" i="2"/>
  <c r="O10" i="2"/>
  <c r="P1038" i="2"/>
  <c r="O1038" i="2"/>
  <c r="P2434" i="2"/>
  <c r="O2434" i="2"/>
  <c r="P398" i="2"/>
  <c r="O398" i="2"/>
  <c r="P1859" i="2"/>
  <c r="O1859" i="2"/>
  <c r="P3830" i="2"/>
  <c r="O3830" i="2"/>
  <c r="P2729" i="2"/>
  <c r="O2729" i="2"/>
  <c r="P3677" i="2"/>
  <c r="O3677" i="2"/>
  <c r="P728" i="2"/>
  <c r="O728" i="2"/>
  <c r="P4097" i="2"/>
  <c r="O4097" i="2"/>
  <c r="P726" i="2"/>
  <c r="O726" i="2"/>
  <c r="P4154" i="2"/>
  <c r="O4154" i="2"/>
  <c r="P1515" i="2"/>
  <c r="O1515" i="2"/>
  <c r="P3424" i="2"/>
  <c r="O3424" i="2"/>
  <c r="P1253" i="2"/>
  <c r="O1253" i="2"/>
  <c r="P3372" i="2"/>
  <c r="O3372" i="2"/>
  <c r="P36" i="2"/>
  <c r="O36" i="2"/>
  <c r="P1842" i="2"/>
  <c r="O1842" i="2"/>
  <c r="P898" i="2"/>
  <c r="O898" i="2"/>
  <c r="P2659" i="2"/>
  <c r="O2659" i="2"/>
  <c r="P3796" i="2"/>
  <c r="O3796" i="2"/>
  <c r="P157" i="2"/>
  <c r="O157" i="2"/>
  <c r="P2171" i="2"/>
  <c r="O2171" i="2"/>
  <c r="P1808" i="2"/>
  <c r="O1808" i="2"/>
  <c r="P1514" i="2"/>
  <c r="O1514" i="2"/>
  <c r="P2907" i="2"/>
  <c r="O2907" i="2"/>
  <c r="P3018" i="2"/>
  <c r="O3018" i="2"/>
  <c r="P1208" i="2"/>
  <c r="O1208" i="2"/>
  <c r="P950" i="2"/>
  <c r="O950" i="2"/>
  <c r="P2940" i="2"/>
  <c r="O2940" i="2"/>
  <c r="P3887" i="2"/>
  <c r="O3887" i="2"/>
  <c r="P4061" i="2"/>
  <c r="O4061" i="2"/>
  <c r="P916" i="2"/>
  <c r="O916" i="2"/>
  <c r="P1736" i="2"/>
  <c r="O1736" i="2"/>
  <c r="P2999" i="2"/>
  <c r="O2999" i="2"/>
  <c r="P2679" i="2"/>
  <c r="O2679" i="2"/>
  <c r="P1403" i="2"/>
  <c r="O1403" i="2"/>
  <c r="P2818" i="2"/>
  <c r="O2818" i="2"/>
  <c r="P2670" i="2"/>
  <c r="O2670" i="2"/>
  <c r="P1176" i="2"/>
  <c r="O1176" i="2"/>
  <c r="P708" i="2"/>
  <c r="O708" i="2"/>
  <c r="P1754" i="2"/>
  <c r="O1754" i="2"/>
  <c r="P3602" i="2"/>
  <c r="O3602" i="2"/>
  <c r="P1934" i="2"/>
  <c r="O1934" i="2"/>
  <c r="P2357" i="2"/>
  <c r="O2357" i="2"/>
  <c r="P2753" i="2"/>
  <c r="O2753" i="2"/>
  <c r="P4006" i="2"/>
  <c r="O4006" i="2"/>
  <c r="P3234" i="2"/>
  <c r="O3234" i="2"/>
  <c r="P1265" i="2"/>
  <c r="O1265" i="2"/>
  <c r="P328" i="2"/>
  <c r="O328" i="2"/>
  <c r="P2629" i="2"/>
  <c r="O2629" i="2"/>
  <c r="P3676" i="2"/>
  <c r="O3676" i="2"/>
  <c r="P2084" i="2"/>
  <c r="O2084" i="2"/>
  <c r="P1386" i="2"/>
  <c r="O1386" i="2"/>
  <c r="P2505" i="2"/>
  <c r="O2505" i="2"/>
  <c r="P1417" i="2"/>
  <c r="O1417" i="2"/>
  <c r="P3648" i="2"/>
  <c r="O3648" i="2"/>
  <c r="P3093" i="2"/>
  <c r="O3093" i="2"/>
  <c r="P707" i="2"/>
  <c r="O707" i="2"/>
  <c r="P2074" i="2"/>
  <c r="O2074" i="2"/>
  <c r="P3819" i="2"/>
  <c r="O3819" i="2"/>
  <c r="P825" i="2"/>
  <c r="O825" i="2"/>
  <c r="P2215" i="2"/>
  <c r="O2215" i="2"/>
  <c r="P3640" i="2"/>
  <c r="O3640" i="2"/>
  <c r="P2801" i="2"/>
  <c r="O2801" i="2"/>
  <c r="P1287" i="2"/>
  <c r="O1287" i="2"/>
  <c r="P735" i="2"/>
  <c r="O735" i="2"/>
  <c r="P4115" i="2"/>
  <c r="O4115" i="2"/>
  <c r="P2184" i="2"/>
  <c r="O2184" i="2"/>
  <c r="P1153" i="2"/>
  <c r="O1153" i="2"/>
  <c r="P3832" i="2"/>
  <c r="O3832" i="2"/>
  <c r="P3130" i="2"/>
  <c r="O3130" i="2"/>
  <c r="P3226" i="2"/>
  <c r="O3226" i="2"/>
  <c r="P1263" i="2"/>
  <c r="O1263" i="2"/>
  <c r="P3065" i="2"/>
  <c r="O3065" i="2"/>
  <c r="P1546" i="2"/>
  <c r="O1546" i="2"/>
  <c r="P1746" i="2"/>
  <c r="O1746" i="2"/>
  <c r="P2879" i="2"/>
  <c r="O2879" i="2"/>
  <c r="P2157" i="2"/>
  <c r="O2157" i="2"/>
  <c r="P3704" i="2"/>
  <c r="O3704" i="2"/>
  <c r="P1755" i="2"/>
  <c r="O1755" i="2"/>
  <c r="P1120" i="2"/>
  <c r="O1120" i="2"/>
  <c r="P2038" i="2"/>
  <c r="O2038" i="2"/>
  <c r="P2330" i="2"/>
  <c r="O2330" i="2"/>
  <c r="P2591" i="2"/>
  <c r="O2591" i="2"/>
  <c r="P2332" i="2"/>
  <c r="O2332" i="2"/>
  <c r="P2581" i="2"/>
  <c r="O2581" i="2"/>
  <c r="P256" i="2"/>
  <c r="O256" i="2"/>
  <c r="P907" i="2"/>
  <c r="O907" i="2"/>
  <c r="P1069" i="2"/>
  <c r="O1069" i="2"/>
  <c r="P3425" i="2"/>
  <c r="O3425" i="2"/>
  <c r="P2285" i="2"/>
  <c r="O2285" i="2"/>
  <c r="P2787" i="2"/>
  <c r="O2787" i="2"/>
  <c r="P1950" i="2"/>
  <c r="O1950" i="2"/>
  <c r="P3865" i="2"/>
  <c r="O3865" i="2"/>
  <c r="P3250" i="2"/>
  <c r="O3250" i="2"/>
  <c r="P1505" i="2"/>
  <c r="O1505" i="2"/>
  <c r="P3060" i="2"/>
  <c r="O3060" i="2"/>
  <c r="P2065" i="2"/>
  <c r="O2065" i="2"/>
  <c r="P4072" i="2"/>
  <c r="O4072" i="2"/>
  <c r="P3554" i="2"/>
  <c r="O3554" i="2"/>
  <c r="P2069" i="2"/>
  <c r="O2069" i="2"/>
  <c r="P3908" i="2"/>
  <c r="O3908" i="2"/>
  <c r="P3396" i="2"/>
  <c r="O3396" i="2"/>
  <c r="P2242" i="2"/>
  <c r="O2242" i="2"/>
  <c r="P2850" i="2"/>
  <c r="O2850" i="2"/>
  <c r="P2930" i="2"/>
  <c r="O2930" i="2"/>
  <c r="P3418" i="2"/>
  <c r="O3418" i="2"/>
  <c r="P2780" i="2"/>
  <c r="O2780" i="2"/>
  <c r="P532" i="2"/>
  <c r="O532" i="2"/>
  <c r="P2995" i="2"/>
  <c r="O2995" i="2"/>
  <c r="P2403" i="2"/>
  <c r="O2403" i="2"/>
  <c r="P2212" i="2"/>
  <c r="O2212" i="2"/>
  <c r="P3696" i="2"/>
  <c r="O3696" i="2"/>
  <c r="P1988" i="2"/>
  <c r="O1988" i="2"/>
  <c r="P2432" i="2"/>
  <c r="O2432" i="2"/>
  <c r="P3359" i="2"/>
  <c r="O3359" i="2"/>
  <c r="P1477" i="2"/>
  <c r="O1477" i="2"/>
  <c r="P2700" i="2"/>
  <c r="O2700" i="2"/>
  <c r="P1992" i="2"/>
  <c r="O1992" i="2"/>
  <c r="P833" i="2"/>
  <c r="O833" i="2"/>
  <c r="P3156" i="2"/>
  <c r="O3156" i="2"/>
  <c r="P1430" i="2"/>
  <c r="O1430" i="2"/>
  <c r="P954" i="2"/>
  <c r="O954" i="2"/>
  <c r="P1468" i="2"/>
  <c r="O1468" i="2"/>
  <c r="P3114" i="2"/>
  <c r="O3114" i="2"/>
  <c r="P1787" i="2"/>
  <c r="O1787" i="2"/>
  <c r="P220" i="2"/>
  <c r="O220" i="2"/>
  <c r="P1956" i="2"/>
  <c r="O1956" i="2"/>
  <c r="P2820" i="2"/>
  <c r="O2820" i="2"/>
  <c r="P659" i="2"/>
  <c r="O659" i="2"/>
  <c r="P2286" i="2"/>
  <c r="O2286" i="2"/>
  <c r="P47" i="2"/>
  <c r="O47" i="2"/>
  <c r="P2874" i="2"/>
  <c r="O2874" i="2"/>
  <c r="P3039" i="2"/>
  <c r="O3039" i="2"/>
  <c r="P2280" i="2"/>
  <c r="O2280" i="2"/>
  <c r="P2779" i="2"/>
  <c r="O2779" i="2"/>
  <c r="P3897" i="2"/>
  <c r="O3897" i="2"/>
  <c r="P1857" i="2"/>
  <c r="O1857" i="2"/>
  <c r="P1552" i="2"/>
  <c r="O1552" i="2"/>
  <c r="P3643" i="2"/>
  <c r="O3643" i="2"/>
  <c r="P2166" i="2"/>
  <c r="O2166" i="2"/>
  <c r="P3586" i="2"/>
  <c r="O3586" i="2"/>
  <c r="P1940" i="2"/>
  <c r="O1940" i="2"/>
  <c r="P1147" i="2"/>
  <c r="O1147" i="2"/>
  <c r="P1080" i="2"/>
  <c r="O1080" i="2"/>
  <c r="P2388" i="2"/>
  <c r="O2388" i="2"/>
  <c r="P1474" i="2"/>
  <c r="O1474" i="2"/>
  <c r="P9" i="2"/>
  <c r="O9" i="2"/>
  <c r="P591" i="2"/>
  <c r="O591" i="2"/>
  <c r="P517" i="2"/>
  <c r="O517" i="2"/>
  <c r="P1960" i="2"/>
  <c r="O1960" i="2"/>
  <c r="P2812" i="2"/>
  <c r="O2812" i="2"/>
  <c r="P2971" i="2"/>
  <c r="O2971" i="2"/>
  <c r="P837" i="2"/>
  <c r="O837" i="2"/>
  <c r="P2255" i="2"/>
  <c r="O2255" i="2"/>
  <c r="P2295" i="2"/>
  <c r="O2295" i="2"/>
  <c r="P233" i="2"/>
  <c r="O233" i="2"/>
  <c r="P1841" i="2"/>
  <c r="O1841" i="2"/>
  <c r="P2232" i="2"/>
  <c r="O2232" i="2"/>
  <c r="P3416" i="2"/>
  <c r="O3416" i="2"/>
  <c r="P487" i="2"/>
  <c r="O487" i="2"/>
  <c r="P2962" i="2"/>
  <c r="O2962" i="2"/>
  <c r="P2660" i="2"/>
  <c r="O2660" i="2"/>
  <c r="P206" i="2"/>
  <c r="O206" i="2"/>
  <c r="P1691" i="2"/>
  <c r="O1691" i="2"/>
  <c r="P2601" i="2"/>
  <c r="O2601" i="2"/>
  <c r="P1361" i="2"/>
  <c r="O1361" i="2"/>
  <c r="P2583" i="2"/>
  <c r="O2583" i="2"/>
  <c r="P332" i="2"/>
  <c r="O332" i="2"/>
  <c r="P411" i="2"/>
  <c r="O411" i="2"/>
  <c r="P1591" i="2"/>
  <c r="O1591" i="2"/>
  <c r="P1826" i="2"/>
  <c r="O1826" i="2"/>
  <c r="P2121" i="2"/>
  <c r="O2121" i="2"/>
  <c r="P1767" i="2"/>
  <c r="O1767" i="2"/>
  <c r="P3840" i="2"/>
  <c r="O3840" i="2"/>
  <c r="P3108" i="2"/>
  <c r="O3108" i="2"/>
  <c r="P2067" i="2"/>
  <c r="O2067" i="2"/>
  <c r="P3531" i="2"/>
  <c r="O3531" i="2"/>
  <c r="P1093" i="2"/>
  <c r="O1093" i="2"/>
  <c r="P2041" i="2"/>
  <c r="O2041" i="2"/>
  <c r="P2474" i="2"/>
  <c r="O2474" i="2"/>
  <c r="P3258" i="2"/>
  <c r="O3258" i="2"/>
  <c r="P637" i="2"/>
  <c r="O637" i="2"/>
  <c r="P2602" i="2"/>
  <c r="O2602" i="2"/>
  <c r="P2063" i="2"/>
  <c r="O2063" i="2"/>
  <c r="P1727" i="2"/>
  <c r="O1727" i="2"/>
  <c r="P2096" i="2"/>
  <c r="O2096" i="2"/>
  <c r="P1642" i="2"/>
  <c r="O1642" i="2"/>
  <c r="P4120" i="2"/>
  <c r="O4120" i="2"/>
  <c r="P2748" i="2"/>
  <c r="O2748" i="2"/>
  <c r="P3186" i="2"/>
  <c r="O3186" i="2"/>
  <c r="P1944" i="2"/>
  <c r="O1944" i="2"/>
  <c r="P3175" i="2"/>
  <c r="O3175" i="2"/>
  <c r="P982" i="2"/>
  <c r="O982" i="2"/>
  <c r="P985" i="2"/>
  <c r="O985" i="2"/>
  <c r="P1985" i="2"/>
  <c r="O1985" i="2"/>
  <c r="P3456" i="2"/>
  <c r="O3456" i="2"/>
  <c r="P3051" i="2"/>
  <c r="O3051" i="2"/>
  <c r="P1183" i="2"/>
  <c r="O1183" i="2"/>
  <c r="P3073" i="2"/>
  <c r="O3073" i="2"/>
  <c r="P1195" i="2"/>
  <c r="O1195" i="2"/>
  <c r="P1365" i="2"/>
  <c r="O1365" i="2"/>
  <c r="P1198" i="2"/>
  <c r="O1198" i="2"/>
  <c r="P818" i="2"/>
  <c r="O818" i="2"/>
  <c r="P3754" i="2"/>
  <c r="O3754" i="2"/>
  <c r="P3428" i="2"/>
  <c r="O3428" i="2"/>
  <c r="P2665" i="2"/>
  <c r="O2665" i="2"/>
  <c r="P2114" i="2"/>
  <c r="O2114" i="2"/>
  <c r="P2802" i="2"/>
  <c r="O2802" i="2"/>
  <c r="P1223" i="2"/>
  <c r="O1223" i="2"/>
  <c r="P174" i="2"/>
  <c r="O174" i="2"/>
  <c r="P3775" i="2"/>
  <c r="O3775" i="2"/>
  <c r="P2216" i="2"/>
  <c r="O2216" i="2"/>
  <c r="P237" i="2"/>
  <c r="O237" i="2"/>
  <c r="P3621" i="2"/>
  <c r="O3621" i="2"/>
  <c r="P1275" i="2"/>
  <c r="O1275" i="2"/>
  <c r="P677" i="2"/>
  <c r="O677" i="2"/>
  <c r="P4114" i="2"/>
  <c r="O4114" i="2"/>
  <c r="P1014" i="2"/>
  <c r="O1014" i="2"/>
  <c r="P4062" i="2"/>
  <c r="O4062" i="2"/>
  <c r="P2015" i="2"/>
  <c r="O2015" i="2"/>
  <c r="P1337" i="2"/>
  <c r="O1337" i="2"/>
  <c r="P2355" i="2"/>
  <c r="O2355" i="2"/>
  <c r="P1740" i="2"/>
  <c r="O1740" i="2"/>
  <c r="P3381" i="2"/>
  <c r="O3381" i="2"/>
  <c r="P795" i="2"/>
  <c r="O795" i="2"/>
  <c r="P1109" i="2"/>
  <c r="O1109" i="2"/>
  <c r="P1380" i="2"/>
  <c r="O1380" i="2"/>
  <c r="P2573" i="2"/>
  <c r="O2573" i="2"/>
  <c r="P3716" i="2"/>
  <c r="O3716" i="2"/>
  <c r="P252" i="2"/>
  <c r="O252" i="2"/>
  <c r="P133" i="2"/>
  <c r="O133" i="2"/>
  <c r="P933" i="2"/>
  <c r="O933" i="2"/>
  <c r="P2071" i="2"/>
  <c r="O2071" i="2"/>
  <c r="P1832" i="2"/>
  <c r="O1832" i="2"/>
  <c r="P1855" i="2"/>
  <c r="O1855" i="2"/>
  <c r="P2923" i="2"/>
  <c r="O2923" i="2"/>
  <c r="P1332" i="2"/>
  <c r="O1332" i="2"/>
  <c r="P1757" i="2"/>
  <c r="O1757" i="2"/>
  <c r="P717" i="2"/>
  <c r="O717" i="2"/>
  <c r="P3061" i="2"/>
  <c r="O3061" i="2"/>
  <c r="P993" i="2"/>
  <c r="O993" i="2"/>
  <c r="P1518" i="2"/>
  <c r="O1518" i="2"/>
  <c r="P1879" i="2"/>
  <c r="O1879" i="2"/>
  <c r="P2009" i="2"/>
  <c r="O2009" i="2"/>
  <c r="P1138" i="2"/>
  <c r="O1138" i="2"/>
  <c r="P3466" i="2"/>
  <c r="O3466" i="2"/>
  <c r="P1973" i="2"/>
  <c r="O1973" i="2"/>
  <c r="P996" i="2"/>
  <c r="O996" i="2"/>
  <c r="P4079" i="2"/>
  <c r="O4079" i="2"/>
  <c r="P1435" i="2"/>
  <c r="O1435" i="2"/>
  <c r="P1955" i="2"/>
  <c r="O1955" i="2"/>
  <c r="P1833" i="2"/>
  <c r="O1833" i="2"/>
  <c r="P2725" i="2"/>
  <c r="O2725" i="2"/>
  <c r="P945" i="2"/>
  <c r="O945" i="2"/>
  <c r="P1049" i="2"/>
  <c r="O1049" i="2"/>
  <c r="P2976" i="2"/>
  <c r="O2976" i="2"/>
  <c r="P2653" i="2"/>
  <c r="O2653" i="2"/>
  <c r="P1466" i="2"/>
  <c r="O1466" i="2"/>
  <c r="P2798" i="2"/>
  <c r="O2798" i="2"/>
  <c r="P2830" i="2"/>
  <c r="O2830" i="2"/>
  <c r="P1671" i="2"/>
  <c r="O1671" i="2"/>
  <c r="P2676" i="2"/>
  <c r="O2676" i="2"/>
  <c r="P2128" i="2"/>
  <c r="O2128" i="2"/>
  <c r="P3214" i="2"/>
  <c r="O3214" i="2"/>
  <c r="P3489" i="2"/>
  <c r="O3489" i="2"/>
  <c r="P1522" i="2"/>
  <c r="O1522" i="2"/>
  <c r="P1047" i="2"/>
  <c r="O1047" i="2"/>
  <c r="P2618" i="2"/>
  <c r="O2618" i="2"/>
  <c r="P1703" i="2"/>
  <c r="O1703" i="2"/>
  <c r="P3770" i="2"/>
  <c r="O3770" i="2"/>
  <c r="P3098" i="2"/>
  <c r="O3098" i="2"/>
  <c r="P2869" i="2"/>
  <c r="O2869" i="2"/>
  <c r="P2963" i="2"/>
  <c r="O2963" i="2"/>
  <c r="P3097" i="2"/>
  <c r="O3097" i="2"/>
  <c r="P2023" i="2"/>
  <c r="O2023" i="2"/>
  <c r="P3814" i="2"/>
  <c r="O3814" i="2"/>
  <c r="P419" i="2"/>
  <c r="O419" i="2"/>
  <c r="P355" i="2"/>
  <c r="O355" i="2"/>
  <c r="P30" i="2"/>
  <c r="O30" i="2"/>
  <c r="P1031" i="2"/>
  <c r="O1031" i="2"/>
  <c r="P3131" i="2"/>
  <c r="O3131" i="2"/>
  <c r="P3047" i="2"/>
  <c r="O3047" i="2"/>
  <c r="P2317" i="2"/>
  <c r="O2317" i="2"/>
  <c r="P551" i="2"/>
  <c r="O551" i="2"/>
  <c r="P116" i="2"/>
  <c r="O116" i="2"/>
  <c r="P1851" i="2"/>
  <c r="O1851" i="2"/>
  <c r="P512" i="2"/>
  <c r="O512" i="2"/>
  <c r="P560" i="2"/>
  <c r="O560" i="2"/>
  <c r="P1674" i="2"/>
  <c r="O1674" i="2"/>
  <c r="P2141" i="2"/>
  <c r="O2141" i="2"/>
  <c r="P1064" i="2"/>
  <c r="O1064" i="2"/>
  <c r="P543" i="2"/>
  <c r="O543" i="2"/>
  <c r="P268" i="2"/>
  <c r="O268" i="2"/>
  <c r="P2158" i="2"/>
  <c r="O2158" i="2"/>
  <c r="P1896" i="2"/>
  <c r="O1896" i="2"/>
  <c r="P1710" i="2"/>
  <c r="O1710" i="2"/>
  <c r="P763" i="2"/>
  <c r="O763" i="2"/>
  <c r="P2911" i="2"/>
  <c r="O2911" i="2"/>
  <c r="P421" i="2"/>
  <c r="O421" i="2"/>
  <c r="P1341" i="2"/>
  <c r="O1341" i="2"/>
  <c r="P263" i="2"/>
  <c r="O263" i="2"/>
  <c r="P1267" i="2"/>
  <c r="O1267" i="2"/>
  <c r="P2695" i="2"/>
  <c r="O2695" i="2"/>
  <c r="P2620" i="2"/>
  <c r="O2620" i="2"/>
  <c r="P3032" i="2"/>
  <c r="O3032" i="2"/>
  <c r="P574" i="2"/>
  <c r="O574" i="2"/>
  <c r="P130" i="2"/>
  <c r="O130" i="2"/>
  <c r="P2191" i="2"/>
  <c r="O2191" i="2"/>
  <c r="P469" i="2"/>
  <c r="O469" i="2"/>
  <c r="P358" i="2"/>
  <c r="O358" i="2"/>
  <c r="P2951" i="2"/>
  <c r="O2951" i="2"/>
  <c r="P2826" i="2"/>
  <c r="O2826" i="2"/>
  <c r="P799" i="2"/>
  <c r="O799" i="2"/>
  <c r="P890" i="2"/>
  <c r="O890" i="2"/>
  <c r="P2017" i="2"/>
  <c r="O2017" i="2"/>
  <c r="P1051" i="2"/>
  <c r="O1051" i="2"/>
  <c r="P3219" i="2"/>
  <c r="O3219" i="2"/>
  <c r="P3410" i="2"/>
  <c r="O3410" i="2"/>
  <c r="P2113" i="2"/>
  <c r="O2113" i="2"/>
  <c r="P2556" i="2"/>
  <c r="O2556" i="2"/>
  <c r="P350" i="2"/>
  <c r="O350" i="2"/>
  <c r="P3293" i="2"/>
  <c r="O3293" i="2"/>
  <c r="P1122" i="2"/>
  <c r="O1122" i="2"/>
  <c r="P106" i="2"/>
  <c r="O106" i="2"/>
  <c r="P1126" i="2"/>
  <c r="O1126" i="2"/>
  <c r="P2713" i="2"/>
  <c r="O2713" i="2"/>
  <c r="P1347" i="2"/>
  <c r="O1347" i="2"/>
  <c r="P1030" i="2"/>
  <c r="O1030" i="2"/>
  <c r="P2854" i="2"/>
  <c r="O2854" i="2"/>
  <c r="P3350" i="2"/>
  <c r="O3350" i="2"/>
  <c r="P2998" i="2"/>
  <c r="O2998" i="2"/>
  <c r="P787" i="2"/>
  <c r="O787" i="2"/>
  <c r="P2737" i="2"/>
  <c r="O2737" i="2"/>
  <c r="P176" i="2"/>
  <c r="O176" i="2"/>
  <c r="P1155" i="2"/>
  <c r="O1155" i="2"/>
  <c r="P1967" i="2"/>
  <c r="O1967" i="2"/>
  <c r="P3843" i="2"/>
  <c r="O3843" i="2"/>
  <c r="P2005" i="2"/>
  <c r="O2005" i="2"/>
  <c r="P2649" i="2"/>
  <c r="O2649" i="2"/>
  <c r="P2626" i="2"/>
  <c r="O2626" i="2"/>
  <c r="P3406" i="2"/>
  <c r="O3406" i="2"/>
  <c r="P2960" i="2"/>
  <c r="O2960" i="2"/>
  <c r="P2598" i="2"/>
  <c r="O2598" i="2"/>
  <c r="P3991" i="2"/>
  <c r="O3991" i="2"/>
  <c r="P3882" i="2"/>
  <c r="O3882" i="2"/>
  <c r="P827" i="2"/>
  <c r="O827" i="2"/>
  <c r="P1106" i="2"/>
  <c r="O1106" i="2"/>
  <c r="P2422" i="2"/>
  <c r="O2422" i="2"/>
  <c r="P1759" i="2"/>
  <c r="O1759" i="2"/>
  <c r="P2236" i="2"/>
  <c r="O2236" i="2"/>
  <c r="P1619" i="2"/>
  <c r="O1619" i="2"/>
  <c r="P2865" i="2"/>
  <c r="O2865" i="2"/>
  <c r="P2406" i="2"/>
  <c r="O2406" i="2"/>
  <c r="P3491" i="2"/>
  <c r="O3491" i="2"/>
  <c r="P1538" i="2"/>
  <c r="O1538" i="2"/>
  <c r="P579" i="2"/>
  <c r="O579" i="2"/>
  <c r="P4055" i="2"/>
  <c r="O4055" i="2"/>
  <c r="P3742" i="2"/>
  <c r="O3742" i="2"/>
  <c r="P283" i="2"/>
  <c r="O283" i="2"/>
  <c r="P2294" i="2"/>
  <c r="O2294" i="2"/>
  <c r="P2880" i="2"/>
  <c r="O2880" i="2"/>
  <c r="P2903" i="2"/>
  <c r="O2903" i="2"/>
  <c r="P31" i="2"/>
  <c r="O31" i="2"/>
  <c r="P1617" i="2"/>
  <c r="O1617" i="2"/>
  <c r="P2657" i="2"/>
  <c r="O2657" i="2"/>
  <c r="P3509" i="2"/>
  <c r="O3509" i="2"/>
  <c r="P3807" i="2"/>
  <c r="O3807" i="2"/>
  <c r="P3987" i="2"/>
  <c r="O3987" i="2"/>
  <c r="P301" i="2"/>
  <c r="O301" i="2"/>
  <c r="P4099" i="2"/>
  <c r="O4099" i="2"/>
  <c r="P2627" i="2"/>
  <c r="O2627" i="2"/>
  <c r="P165" i="2"/>
  <c r="O165" i="2"/>
  <c r="P1861" i="2"/>
  <c r="O1861" i="2"/>
  <c r="P4108" i="2"/>
  <c r="O4108" i="2"/>
  <c r="P2131" i="2"/>
  <c r="O2131" i="2"/>
  <c r="P1102" i="2"/>
  <c r="O1102" i="2"/>
  <c r="P3818" i="2"/>
  <c r="O3818" i="2"/>
  <c r="P1597" i="2"/>
  <c r="O1597" i="2"/>
  <c r="P2853" i="2"/>
  <c r="O2853" i="2"/>
  <c r="P1315" i="2"/>
  <c r="O1315" i="2"/>
  <c r="P1416" i="2"/>
  <c r="O1416" i="2"/>
  <c r="P1526" i="2"/>
  <c r="O1526" i="2"/>
  <c r="P2611" i="2"/>
  <c r="O2611" i="2"/>
  <c r="P2720" i="2"/>
  <c r="O2720" i="2"/>
  <c r="P2485" i="2"/>
  <c r="O2485" i="2"/>
  <c r="P1850" i="2"/>
  <c r="O1850" i="2"/>
  <c r="P3973" i="2"/>
  <c r="O3973" i="2"/>
  <c r="P194" i="2"/>
  <c r="O194" i="2"/>
  <c r="P3081" i="2"/>
  <c r="O3081" i="2"/>
  <c r="P2957" i="2"/>
  <c r="O2957" i="2"/>
  <c r="P1131" i="2"/>
  <c r="O1131" i="2"/>
  <c r="P2574" i="2"/>
  <c r="O2574" i="2"/>
  <c r="P2362" i="2"/>
  <c r="O2362" i="2"/>
  <c r="P1428" i="2"/>
  <c r="O1428" i="2"/>
  <c r="P709" i="2"/>
  <c r="O709" i="2"/>
  <c r="P3525" i="2"/>
  <c r="O3525" i="2"/>
  <c r="P2059" i="2"/>
  <c r="O2059" i="2"/>
  <c r="P1359" i="2"/>
  <c r="O1359" i="2"/>
  <c r="P4112" i="2"/>
  <c r="O4112" i="2"/>
  <c r="P2287" i="2"/>
  <c r="O2287" i="2"/>
  <c r="P3062" i="2"/>
  <c r="O3062" i="2"/>
  <c r="P547" i="2"/>
  <c r="O547" i="2"/>
  <c r="P2139" i="2"/>
  <c r="O2139" i="2"/>
  <c r="P1749" i="2"/>
  <c r="O1749" i="2"/>
  <c r="P737" i="2"/>
  <c r="O737" i="2"/>
  <c r="P102" i="2"/>
  <c r="O102" i="2"/>
  <c r="P96" i="2"/>
  <c r="O96" i="2"/>
  <c r="P473" i="2"/>
  <c r="O473" i="2"/>
  <c r="P1434" i="2"/>
  <c r="O1434" i="2"/>
  <c r="P2738" i="2"/>
  <c r="O2738" i="2"/>
  <c r="P3867" i="2"/>
  <c r="O3867" i="2"/>
  <c r="P2724" i="2"/>
  <c r="O2724" i="2"/>
  <c r="P303" i="2"/>
  <c r="O303" i="2"/>
  <c r="P1889" i="2"/>
  <c r="O1889" i="2"/>
  <c r="P57" i="2"/>
  <c r="O57" i="2"/>
  <c r="P3203" i="2"/>
  <c r="O3203" i="2"/>
  <c r="P362" i="2"/>
  <c r="O362" i="2"/>
  <c r="P2204" i="2"/>
  <c r="O2204" i="2"/>
  <c r="P3390" i="2"/>
  <c r="O3390" i="2"/>
  <c r="P2617" i="2"/>
  <c r="O2617" i="2"/>
  <c r="P575" i="2"/>
  <c r="O575" i="2"/>
  <c r="P939" i="2"/>
  <c r="O939" i="2"/>
  <c r="P2458" i="2"/>
  <c r="O2458" i="2"/>
  <c r="P1166" i="2"/>
  <c r="O1166" i="2"/>
  <c r="P122" i="2"/>
  <c r="O122" i="2"/>
  <c r="P2219" i="2"/>
  <c r="O2219" i="2"/>
  <c r="P1165" i="2"/>
  <c r="O1165" i="2"/>
  <c r="P2000" i="2"/>
  <c r="O2000" i="2"/>
  <c r="P3939" i="2"/>
  <c r="O3939" i="2"/>
  <c r="P2684" i="2"/>
  <c r="O2684" i="2"/>
  <c r="P2580" i="2"/>
  <c r="O2580" i="2"/>
  <c r="P3861" i="2"/>
  <c r="O3861" i="2"/>
  <c r="P616" i="2"/>
  <c r="O616" i="2"/>
  <c r="P1545" i="2"/>
  <c r="O1545" i="2"/>
  <c r="P3476" i="2"/>
  <c r="O3476" i="2"/>
  <c r="P3706" i="2"/>
  <c r="O3706" i="2"/>
  <c r="P511" i="2"/>
  <c r="O511" i="2"/>
  <c r="P3685" i="2"/>
  <c r="O3685" i="2"/>
  <c r="P435" i="2"/>
  <c r="O435" i="2"/>
  <c r="P871" i="2"/>
  <c r="O871" i="2"/>
  <c r="P3113" i="2"/>
  <c r="O3113" i="2"/>
  <c r="P679" i="2"/>
  <c r="O679" i="2"/>
  <c r="P2370" i="2"/>
  <c r="O2370" i="2"/>
  <c r="P1670" i="2"/>
  <c r="O1670" i="2"/>
  <c r="P3229" i="2"/>
  <c r="O3229" i="2"/>
  <c r="P1809" i="2"/>
  <c r="O1809" i="2"/>
  <c r="P1728" i="2"/>
  <c r="O1728" i="2"/>
  <c r="P2881" i="2"/>
  <c r="O2881" i="2"/>
  <c r="P2989" i="2"/>
  <c r="O2989" i="2"/>
  <c r="P1819" i="2"/>
  <c r="O1819" i="2"/>
  <c r="P2731" i="2"/>
  <c r="O2731" i="2"/>
  <c r="P2018" i="2"/>
  <c r="O2018" i="2"/>
  <c r="P2733" i="2"/>
  <c r="O2733" i="2"/>
  <c r="P3363" i="2"/>
  <c r="O3363" i="2"/>
  <c r="P3810" i="2"/>
  <c r="O3810" i="2"/>
  <c r="P4134" i="2"/>
  <c r="O4134" i="2"/>
  <c r="P442" i="2"/>
  <c r="O442" i="2"/>
  <c r="P3235" i="2"/>
  <c r="O3235" i="2"/>
  <c r="P2174" i="2"/>
  <c r="O2174" i="2"/>
  <c r="P3970" i="2"/>
  <c r="O3970" i="2"/>
  <c r="P159" i="2"/>
  <c r="O159" i="2"/>
  <c r="P3997" i="2"/>
  <c r="O3997" i="2"/>
  <c r="P3082" i="2"/>
  <c r="O3082" i="2"/>
  <c r="P2336" i="2"/>
  <c r="O2336" i="2"/>
  <c r="P2031" i="2"/>
  <c r="O2031" i="2"/>
  <c r="P2414" i="2"/>
  <c r="O2414" i="2"/>
  <c r="P3599" i="2"/>
  <c r="O3599" i="2"/>
  <c r="P467" i="2"/>
  <c r="O467" i="2"/>
  <c r="P115" i="2"/>
  <c r="O115" i="2"/>
  <c r="P151" i="2"/>
  <c r="O151" i="2"/>
  <c r="P294" i="2"/>
  <c r="O294" i="2"/>
  <c r="P4124" i="2"/>
  <c r="O4124" i="2"/>
  <c r="P185" i="2"/>
  <c r="O185" i="2"/>
  <c r="P4000" i="2"/>
  <c r="O4000" i="2"/>
  <c r="P4093" i="2"/>
  <c r="O4093" i="2"/>
  <c r="P2892" i="2"/>
  <c r="O2892" i="2"/>
  <c r="P2147" i="2"/>
  <c r="O2147" i="2"/>
  <c r="P177" i="2"/>
  <c r="O177" i="2"/>
  <c r="P2967" i="2"/>
  <c r="O2967" i="2"/>
  <c r="P1633" i="2"/>
  <c r="O1633" i="2"/>
  <c r="P3388" i="2"/>
  <c r="O3388" i="2"/>
  <c r="P1292" i="2"/>
  <c r="O1292" i="2"/>
  <c r="P1446" i="2"/>
  <c r="O1446" i="2"/>
  <c r="P3312" i="2"/>
  <c r="O3312" i="2"/>
  <c r="P1739" i="2"/>
  <c r="O1739" i="2"/>
  <c r="P3738" i="2"/>
  <c r="O3738" i="2"/>
  <c r="P526" i="2"/>
  <c r="O526" i="2"/>
  <c r="P2100" i="2"/>
  <c r="O2100" i="2"/>
  <c r="P1316" i="2"/>
  <c r="O1316" i="2"/>
  <c r="P1797" i="2"/>
  <c r="O1797" i="2"/>
  <c r="P1415" i="2"/>
  <c r="O1415" i="2"/>
  <c r="P2800" i="2"/>
  <c r="O2800" i="2"/>
  <c r="P2749" i="2"/>
  <c r="O2749" i="2"/>
  <c r="P1270" i="2"/>
  <c r="O1270" i="2"/>
  <c r="P1393" i="2"/>
  <c r="O1393" i="2"/>
  <c r="P272" i="2"/>
  <c r="O272" i="2"/>
  <c r="P1865" i="2"/>
  <c r="O1865" i="2"/>
  <c r="P3105" i="2"/>
  <c r="O3105" i="2"/>
  <c r="P3050" i="2"/>
  <c r="O3050" i="2"/>
  <c r="P298" i="2"/>
  <c r="O298" i="2"/>
  <c r="P3794" i="2"/>
  <c r="O3794" i="2"/>
  <c r="P3210" i="2"/>
  <c r="O3210" i="2"/>
  <c r="P809" i="2"/>
  <c r="O809" i="2"/>
  <c r="P3323" i="2"/>
  <c r="O3323" i="2"/>
  <c r="P3520" i="2"/>
  <c r="O3520" i="2"/>
  <c r="P3094" i="2"/>
  <c r="O3094" i="2"/>
  <c r="P2319" i="2"/>
  <c r="O2319" i="2"/>
  <c r="P2369" i="2"/>
  <c r="O2369" i="2"/>
  <c r="P3724" i="2"/>
  <c r="O3724" i="2"/>
  <c r="P2036" i="2"/>
  <c r="O2036" i="2"/>
  <c r="P2218" i="2"/>
  <c r="O2218" i="2"/>
  <c r="P987" i="2"/>
  <c r="O987" i="2"/>
  <c r="P2888" i="2"/>
  <c r="O2888" i="2"/>
  <c r="P3183" i="2"/>
  <c r="O3183" i="2"/>
  <c r="P962" i="2"/>
  <c r="O962" i="2"/>
  <c r="P3876" i="2"/>
  <c r="O3876" i="2"/>
  <c r="P2897" i="2"/>
  <c r="O2897" i="2"/>
  <c r="P2644" i="2"/>
  <c r="O2644" i="2"/>
  <c r="P1893" i="2"/>
  <c r="O1893" i="2"/>
  <c r="P1021" i="2"/>
  <c r="O1021" i="2"/>
  <c r="P4117" i="2"/>
  <c r="O4117" i="2"/>
  <c r="P3208" i="2"/>
  <c r="O3208" i="2"/>
  <c r="P779" i="2"/>
  <c r="O779" i="2"/>
  <c r="P2590" i="2"/>
  <c r="O2590" i="2"/>
  <c r="P3089" i="2"/>
  <c r="O3089" i="2"/>
  <c r="P4036" i="2"/>
  <c r="O4036" i="2"/>
  <c r="P3092" i="2"/>
  <c r="O3092" i="2"/>
  <c r="P772" i="2"/>
  <c r="O772" i="2"/>
  <c r="P2615" i="2"/>
  <c r="O2615" i="2"/>
  <c r="P2198" i="2"/>
  <c r="O2198" i="2"/>
  <c r="P2123" i="2"/>
  <c r="O2123" i="2"/>
  <c r="P1410" i="2"/>
  <c r="O1410" i="2"/>
  <c r="P1725" i="2"/>
  <c r="O1725" i="2"/>
  <c r="P3585" i="2"/>
  <c r="O3585" i="2"/>
  <c r="P1830" i="2"/>
  <c r="O1830" i="2"/>
  <c r="P1892" i="2"/>
  <c r="O1892" i="2"/>
  <c r="P2747" i="2"/>
  <c r="O2747" i="2"/>
  <c r="P1609" i="2"/>
  <c r="O1609" i="2"/>
  <c r="P2072" i="2"/>
  <c r="O2072" i="2"/>
  <c r="P453" i="2"/>
  <c r="O453" i="2"/>
  <c r="P2447" i="2"/>
  <c r="O2447" i="2"/>
  <c r="P2735" i="2"/>
  <c r="O2735" i="2"/>
  <c r="P2592" i="2"/>
  <c r="O2592" i="2"/>
  <c r="P766" i="2"/>
  <c r="O766" i="2"/>
  <c r="P3246" i="2"/>
  <c r="O3246" i="2"/>
  <c r="P1908" i="2"/>
  <c r="O1908" i="2"/>
  <c r="P2277" i="2"/>
  <c r="O2277" i="2"/>
  <c r="P2153" i="2"/>
  <c r="O2153" i="2"/>
  <c r="P2089" i="2"/>
  <c r="O2089" i="2"/>
  <c r="P3803" i="2"/>
  <c r="O3803" i="2"/>
  <c r="P2051" i="2"/>
  <c r="O2051" i="2"/>
  <c r="P3083" i="2"/>
  <c r="O3083" i="2"/>
  <c r="P1653" i="2"/>
  <c r="O1653" i="2"/>
  <c r="P166" i="2"/>
  <c r="O166" i="2"/>
  <c r="P1509" i="2"/>
  <c r="O1509" i="2"/>
  <c r="P1323" i="2"/>
  <c r="O1323" i="2"/>
  <c r="P4096" i="2"/>
  <c r="O4096" i="2"/>
  <c r="P3788" i="2"/>
  <c r="O3788" i="2"/>
  <c r="P4131" i="2"/>
  <c r="O4131" i="2"/>
  <c r="P1029" i="2"/>
  <c r="O1029" i="2"/>
  <c r="P2559" i="2"/>
  <c r="O2559" i="2"/>
  <c r="P1139" i="2"/>
  <c r="O1139" i="2"/>
  <c r="P817" i="2"/>
  <c r="O817" i="2"/>
  <c r="P2451" i="2"/>
  <c r="O2451" i="2"/>
  <c r="P3888" i="2"/>
  <c r="O3888" i="2"/>
  <c r="P4010" i="2"/>
  <c r="O4010" i="2"/>
  <c r="P605" i="2"/>
  <c r="O605" i="2"/>
  <c r="P4060" i="2"/>
  <c r="O4060" i="2"/>
  <c r="P3176" i="2"/>
  <c r="O3176" i="2"/>
  <c r="P1369" i="2"/>
  <c r="O1369" i="2"/>
  <c r="P1747" i="2"/>
  <c r="O1747" i="2"/>
  <c r="P3977" i="2"/>
  <c r="O3977" i="2"/>
  <c r="P1627" i="2"/>
  <c r="O1627" i="2"/>
  <c r="P2678" i="2"/>
  <c r="O2678" i="2"/>
  <c r="P2440" i="2"/>
  <c r="O2440" i="2"/>
  <c r="P4045" i="2"/>
  <c r="O4045" i="2"/>
  <c r="P1801" i="2"/>
  <c r="O1801" i="2"/>
  <c r="P16" i="2"/>
  <c r="O16" i="2"/>
  <c r="P3545" i="2"/>
  <c r="O3545" i="2"/>
  <c r="P936" i="2"/>
  <c r="O936" i="2"/>
  <c r="P1032" i="2"/>
  <c r="O1032" i="2"/>
  <c r="P3009" i="2"/>
  <c r="O3009" i="2"/>
  <c r="P1551" i="2"/>
  <c r="O1551" i="2"/>
  <c r="P1982" i="2"/>
  <c r="O1982" i="2"/>
  <c r="P594" i="2"/>
  <c r="O594" i="2"/>
  <c r="P3855" i="2"/>
  <c r="O3855" i="2"/>
  <c r="P1081" i="2"/>
  <c r="O1081" i="2"/>
  <c r="P2576" i="2"/>
  <c r="O2576" i="2"/>
  <c r="P2541" i="2"/>
  <c r="O2541" i="2"/>
  <c r="P4107" i="2"/>
  <c r="O4107" i="2"/>
  <c r="P3480" i="2"/>
  <c r="O3480" i="2"/>
  <c r="P2599" i="2"/>
  <c r="O2599" i="2"/>
  <c r="P1317" i="2"/>
  <c r="O1317" i="2"/>
  <c r="P4073" i="2"/>
  <c r="O4073" i="2"/>
  <c r="P3833" i="2"/>
  <c r="O3833" i="2"/>
  <c r="P149" i="2"/>
  <c r="O149" i="2"/>
  <c r="P2426" i="2"/>
  <c r="O2426" i="2"/>
  <c r="P872" i="2"/>
  <c r="O872" i="2"/>
  <c r="P3978" i="2"/>
  <c r="O3978" i="2"/>
  <c r="P3308" i="2"/>
  <c r="O3308" i="2"/>
  <c r="P3556" i="2"/>
  <c r="O3556" i="2"/>
  <c r="P4086" i="2"/>
  <c r="O4086" i="2"/>
  <c r="P49" i="2"/>
  <c r="O49" i="2"/>
  <c r="P118" i="2"/>
  <c r="O118" i="2"/>
  <c r="P2006" i="2"/>
  <c r="O2006" i="2"/>
  <c r="P1762" i="2"/>
  <c r="O1762" i="2"/>
  <c r="P4092" i="2"/>
  <c r="O4092" i="2"/>
  <c r="P2793" i="2"/>
  <c r="O2793" i="2"/>
  <c r="P2027" i="2"/>
  <c r="O2027" i="2"/>
  <c r="P2303" i="2"/>
  <c r="O2303" i="2"/>
  <c r="P2816" i="2"/>
  <c r="O2816" i="2"/>
  <c r="P3634" i="2"/>
  <c r="O3634" i="2"/>
  <c r="P2340" i="2"/>
  <c r="O2340" i="2"/>
  <c r="P3085" i="2"/>
  <c r="O3085" i="2"/>
  <c r="P2037" i="2"/>
  <c r="O2037" i="2"/>
  <c r="P2393" i="2"/>
  <c r="O2393" i="2"/>
  <c r="P3598" i="2"/>
  <c r="O3598" i="2"/>
  <c r="P2373" i="2"/>
  <c r="O2373" i="2"/>
  <c r="P1846" i="2"/>
  <c r="O1846" i="2"/>
  <c r="P2605" i="2"/>
  <c r="O2605" i="2"/>
  <c r="P492" i="2"/>
  <c r="O492" i="2"/>
  <c r="P1843" i="2"/>
  <c r="O1843" i="2"/>
  <c r="P4121" i="2"/>
  <c r="O4121" i="2"/>
  <c r="P1836" i="2"/>
  <c r="O1836" i="2"/>
  <c r="P2578" i="2"/>
  <c r="O2578" i="2"/>
  <c r="P1586" i="2"/>
  <c r="O1586" i="2"/>
  <c r="P742" i="2"/>
  <c r="O742" i="2"/>
  <c r="P1216" i="2"/>
  <c r="O1216" i="2"/>
  <c r="P4059" i="2"/>
  <c r="O4059" i="2"/>
  <c r="P2772" i="2"/>
  <c r="O2772" i="2"/>
  <c r="P2562" i="2"/>
  <c r="O2562" i="2"/>
  <c r="P587" i="2"/>
  <c r="O587" i="2"/>
  <c r="P79" i="2"/>
  <c r="O79" i="2"/>
  <c r="P3517" i="2"/>
  <c r="O3517" i="2"/>
  <c r="P3828" i="2"/>
  <c r="O3828" i="2"/>
  <c r="P3627" i="2"/>
  <c r="O3627" i="2"/>
  <c r="P365" i="2"/>
  <c r="O365" i="2"/>
  <c r="P2337" i="2"/>
  <c r="O2337" i="2"/>
  <c r="P4023" i="2"/>
  <c r="O4023" i="2"/>
  <c r="P2264" i="2"/>
  <c r="O2264" i="2"/>
  <c r="P784" i="2"/>
  <c r="O784" i="2"/>
  <c r="P1286" i="2"/>
  <c r="O1286" i="2"/>
  <c r="P4042" i="2"/>
  <c r="O4042" i="2"/>
  <c r="P2706" i="2"/>
  <c r="O2706" i="2"/>
  <c r="P2860" i="2"/>
  <c r="O2860" i="2"/>
  <c r="P1018" i="2"/>
  <c r="O1018" i="2"/>
  <c r="P1993" i="2"/>
  <c r="O1993" i="2"/>
  <c r="P2202" i="2"/>
  <c r="O2202" i="2"/>
  <c r="P3311" i="2"/>
  <c r="O3311" i="2"/>
  <c r="P2237" i="2"/>
  <c r="O2237" i="2"/>
  <c r="P1259" i="2"/>
  <c r="O1259" i="2"/>
  <c r="P3793" i="2"/>
  <c r="O3793" i="2"/>
  <c r="P2547" i="2"/>
  <c r="O2547" i="2"/>
  <c r="P4033" i="2"/>
  <c r="O4033" i="2"/>
  <c r="P2905" i="2"/>
  <c r="O2905" i="2"/>
  <c r="P641" i="2"/>
  <c r="O641" i="2"/>
  <c r="P3789" i="2"/>
  <c r="O3789" i="2"/>
  <c r="P3320" i="2"/>
  <c r="O3320" i="2"/>
  <c r="P2238" i="2"/>
  <c r="O2238" i="2"/>
  <c r="P27" i="2"/>
  <c r="O27" i="2"/>
  <c r="P3577" i="2"/>
  <c r="O3577" i="2"/>
  <c r="P3918" i="2"/>
  <c r="O3918" i="2"/>
  <c r="P3669" i="2"/>
  <c r="O3669" i="2"/>
  <c r="P2835" i="2"/>
  <c r="O2835" i="2"/>
  <c r="P3726" i="2"/>
  <c r="O3726" i="2"/>
  <c r="P269" i="2"/>
  <c r="O269" i="2"/>
  <c r="P3143" i="2"/>
  <c r="O3143" i="2"/>
  <c r="P1795" i="2"/>
  <c r="O1795" i="2"/>
  <c r="P2491" i="2"/>
  <c r="O2491" i="2"/>
  <c r="P3936" i="2"/>
  <c r="O3936" i="2"/>
  <c r="P251" i="2"/>
  <c r="O251" i="2"/>
  <c r="P316" i="2"/>
  <c r="O316" i="2"/>
  <c r="P2796" i="2"/>
  <c r="O2796" i="2"/>
  <c r="P155" i="2"/>
  <c r="O155" i="2"/>
  <c r="P1501" i="2"/>
  <c r="O1501" i="2"/>
  <c r="P2852" i="2"/>
  <c r="O2852" i="2"/>
  <c r="P522" i="2"/>
  <c r="O522" i="2"/>
  <c r="P2207" i="2"/>
  <c r="O2207" i="2"/>
  <c r="P813" i="2"/>
  <c r="O813" i="2"/>
  <c r="P2125" i="2"/>
  <c r="O2125" i="2"/>
  <c r="P3253" i="2"/>
  <c r="O3253" i="2"/>
  <c r="P1677" i="2"/>
  <c r="O1677" i="2"/>
  <c r="P2371" i="2"/>
  <c r="O2371" i="2"/>
  <c r="P2639" i="2"/>
  <c r="O2639" i="2"/>
  <c r="P2978" i="2"/>
  <c r="O2978" i="2"/>
  <c r="P1285" i="2"/>
  <c r="O1285" i="2"/>
  <c r="P348" i="2"/>
  <c r="O348" i="2"/>
  <c r="P2795" i="2"/>
  <c r="O2795" i="2"/>
  <c r="P668" i="2"/>
  <c r="O668" i="2"/>
  <c r="P730" i="2"/>
  <c r="O730" i="2"/>
  <c r="P3332" i="2"/>
  <c r="O3332" i="2"/>
  <c r="P2623" i="2"/>
  <c r="O2623" i="2"/>
  <c r="P2396" i="2"/>
  <c r="O2396" i="2"/>
  <c r="P113" i="2"/>
  <c r="O113" i="2"/>
  <c r="P3072" i="2"/>
  <c r="O3072" i="2"/>
  <c r="P1461" i="2"/>
  <c r="O1461" i="2"/>
  <c r="P2444" i="2"/>
  <c r="O2444" i="2"/>
  <c r="P4087" i="2"/>
  <c r="O4087" i="2"/>
  <c r="P4119" i="2"/>
  <c r="O4119" i="2"/>
  <c r="P1196" i="2"/>
  <c r="O1196" i="2"/>
  <c r="P834" i="2"/>
  <c r="O834" i="2"/>
  <c r="P915" i="2"/>
  <c r="O915" i="2"/>
  <c r="P2988" i="2"/>
  <c r="O2988" i="2"/>
  <c r="P1732" i="2"/>
  <c r="O1732" i="2"/>
  <c r="P2588" i="2"/>
  <c r="O2588" i="2"/>
  <c r="P3505" i="2"/>
  <c r="O3505" i="2"/>
  <c r="P2743" i="2"/>
  <c r="O2743" i="2"/>
  <c r="P1162" i="2"/>
  <c r="O1162" i="2"/>
  <c r="P554" i="2"/>
  <c r="O554" i="2"/>
  <c r="P1834" i="2"/>
  <c r="O1834" i="2"/>
  <c r="P3870" i="2"/>
  <c r="O3870" i="2"/>
  <c r="P689" i="2"/>
  <c r="O689" i="2"/>
  <c r="P125" i="2"/>
  <c r="O125" i="2"/>
  <c r="P1600" i="2"/>
  <c r="O1600" i="2"/>
  <c r="P2809" i="2"/>
  <c r="O2809" i="2"/>
  <c r="P1189" i="2"/>
  <c r="O1189" i="2"/>
  <c r="P715" i="2"/>
  <c r="O715" i="2"/>
  <c r="P2544" i="2"/>
  <c r="O2544" i="2"/>
  <c r="P1160" i="2"/>
  <c r="O1160" i="2"/>
  <c r="P232" i="2"/>
  <c r="O232" i="2"/>
  <c r="P1079" i="2"/>
  <c r="O1079" i="2"/>
  <c r="P4018" i="2"/>
  <c r="O4018" i="2"/>
  <c r="P195" i="2"/>
  <c r="O195" i="2"/>
  <c r="P3653" i="2"/>
  <c r="O3653" i="2"/>
  <c r="P2663" i="2"/>
  <c r="O2663" i="2"/>
  <c r="P2363" i="2"/>
  <c r="O2363" i="2"/>
  <c r="P1781" i="2"/>
  <c r="O1781" i="2"/>
  <c r="P3496" i="2"/>
  <c r="O3496" i="2"/>
  <c r="P1878" i="2"/>
  <c r="O1878" i="2"/>
  <c r="P1048" i="2"/>
  <c r="O1048" i="2"/>
  <c r="P3610" i="2"/>
  <c r="O3610" i="2"/>
  <c r="P455" i="2"/>
  <c r="O455" i="2"/>
  <c r="P3289" i="2"/>
  <c r="O3289" i="2"/>
  <c r="P69" i="2"/>
  <c r="O69" i="2"/>
  <c r="P3261" i="2"/>
  <c r="O3261" i="2"/>
  <c r="P304" i="2"/>
  <c r="O304" i="2"/>
  <c r="P1686" i="2"/>
  <c r="O1686" i="2"/>
  <c r="P1058" i="2"/>
  <c r="O1058" i="2"/>
  <c r="P3141" i="2"/>
  <c r="O3141" i="2"/>
  <c r="P3532" i="2"/>
  <c r="O3532" i="2"/>
  <c r="P2228" i="2"/>
  <c r="O2228" i="2"/>
  <c r="P901" i="2"/>
  <c r="O901" i="2"/>
  <c r="P83" i="2"/>
  <c r="O83" i="2"/>
  <c r="P162" i="2"/>
  <c r="O162" i="2"/>
  <c r="P2689" i="2"/>
  <c r="O2689" i="2"/>
  <c r="P1678" i="2"/>
  <c r="O1678" i="2"/>
  <c r="P2769" i="2"/>
  <c r="O2769" i="2"/>
  <c r="P846" i="2"/>
  <c r="O846" i="2"/>
  <c r="P1825" i="2"/>
  <c r="O1825" i="2"/>
  <c r="P1057" i="2"/>
  <c r="O1057" i="2"/>
  <c r="P2819" i="2"/>
  <c r="O2819" i="2"/>
  <c r="P1927" i="2"/>
  <c r="O1927" i="2"/>
  <c r="P131" i="2"/>
  <c r="O131" i="2"/>
  <c r="P331" i="2"/>
  <c r="O331" i="2"/>
  <c r="P1953" i="2"/>
  <c r="O1953" i="2"/>
  <c r="P2705" i="2"/>
  <c r="O2705" i="2"/>
  <c r="P1568" i="2"/>
  <c r="O1568" i="2"/>
  <c r="P1413" i="2"/>
  <c r="O1413" i="2"/>
  <c r="P618" i="2"/>
  <c r="O618" i="2"/>
  <c r="P509" i="2"/>
  <c r="O509" i="2"/>
  <c r="P2194" i="2"/>
  <c r="O2194" i="2"/>
  <c r="P3879" i="2"/>
  <c r="O3879" i="2"/>
  <c r="P3138" i="2"/>
  <c r="O3138" i="2"/>
  <c r="P662" i="2"/>
  <c r="O662" i="2"/>
  <c r="P253" i="2"/>
  <c r="O253" i="2"/>
  <c r="P2966" i="2"/>
  <c r="O2966" i="2"/>
  <c r="P3048" i="2"/>
  <c r="O3048" i="2"/>
  <c r="P2193" i="2"/>
  <c r="O2193" i="2"/>
  <c r="P75" i="2"/>
  <c r="O75" i="2"/>
  <c r="P2310" i="2"/>
  <c r="O2310" i="2"/>
  <c r="P2200" i="2"/>
  <c r="O2200" i="2"/>
  <c r="P431" i="2"/>
  <c r="O431" i="2"/>
  <c r="P1258" i="2"/>
  <c r="O1258" i="2"/>
  <c r="P2205" i="2"/>
  <c r="O2205" i="2"/>
  <c r="P989" i="2"/>
  <c r="O989" i="2"/>
  <c r="P2472" i="2"/>
  <c r="O2472" i="2"/>
  <c r="P666" i="2"/>
  <c r="O666" i="2"/>
  <c r="P1087" i="2"/>
  <c r="O1087" i="2"/>
  <c r="P2411" i="2"/>
  <c r="O2411" i="2"/>
  <c r="P4105" i="2"/>
  <c r="O4105" i="2"/>
  <c r="P211" i="2"/>
  <c r="O211" i="2"/>
  <c r="P217" i="2"/>
  <c r="O217" i="2"/>
  <c r="P1667" i="2"/>
  <c r="O1667" i="2"/>
  <c r="P1486" i="2"/>
  <c r="O1486" i="2"/>
  <c r="P1683" i="2"/>
  <c r="O1683" i="2"/>
  <c r="P477" i="2"/>
  <c r="O477" i="2"/>
  <c r="P3510" i="2"/>
  <c r="O3510" i="2"/>
  <c r="P1872" i="2"/>
  <c r="O1872" i="2"/>
  <c r="P3809" i="2"/>
  <c r="O3809" i="2"/>
  <c r="P3148" i="2"/>
  <c r="O3148" i="2"/>
  <c r="P3995" i="2"/>
  <c r="O3995" i="2"/>
  <c r="P4012" i="2"/>
  <c r="O4012" i="2"/>
  <c r="P888" i="2"/>
  <c r="O888" i="2"/>
  <c r="P3601" i="2"/>
  <c r="O3601" i="2"/>
  <c r="P4111" i="2"/>
  <c r="O4111" i="2"/>
  <c r="P3460" i="2"/>
  <c r="O3460" i="2"/>
  <c r="P3078" i="2"/>
  <c r="O3078" i="2"/>
  <c r="P290" i="2"/>
  <c r="O290" i="2"/>
  <c r="P1933" i="2"/>
  <c r="O1933" i="2"/>
  <c r="P3209" i="2"/>
  <c r="O3209" i="2"/>
  <c r="P2523" i="2"/>
  <c r="O2523" i="2"/>
  <c r="P1945" i="2"/>
  <c r="O1945" i="2"/>
  <c r="P6" i="2"/>
  <c r="O6" i="2"/>
  <c r="P598" i="2"/>
  <c r="O598" i="2"/>
  <c r="P2667" i="2"/>
  <c r="O2667" i="2"/>
  <c r="P271" i="2"/>
  <c r="O271" i="2"/>
  <c r="P3639" i="2"/>
  <c r="O3639" i="2"/>
  <c r="P3974" i="2"/>
  <c r="O3974" i="2"/>
  <c r="P2179" i="2"/>
  <c r="O2179" i="2"/>
  <c r="P3353" i="2"/>
  <c r="O3353" i="2"/>
  <c r="P2064" i="2"/>
  <c r="O2064" i="2"/>
  <c r="P630" i="2"/>
  <c r="O630" i="2"/>
  <c r="P3999" i="2"/>
  <c r="O3999" i="2"/>
  <c r="P136" i="2"/>
  <c r="O136" i="2"/>
  <c r="P1308" i="2"/>
  <c r="O1308" i="2"/>
  <c r="P947" i="2"/>
  <c r="O947" i="2"/>
  <c r="P1350" i="2"/>
  <c r="O1350" i="2"/>
  <c r="P1744" i="2"/>
  <c r="O1744" i="2"/>
  <c r="P3719" i="2"/>
  <c r="O3719" i="2"/>
  <c r="P41" i="2"/>
  <c r="O41" i="2"/>
  <c r="P2313" i="2"/>
  <c r="O2313" i="2"/>
  <c r="P1387" i="2"/>
  <c r="O1387" i="2"/>
  <c r="P2033" i="2"/>
  <c r="O2033" i="2"/>
  <c r="P2030" i="2"/>
  <c r="O2030" i="2"/>
  <c r="P2784" i="2"/>
  <c r="O2784" i="2"/>
  <c r="P2900" i="2"/>
  <c r="O2900" i="2"/>
  <c r="P2418" i="2"/>
  <c r="O2418" i="2"/>
  <c r="P1187" i="2"/>
  <c r="O1187" i="2"/>
  <c r="P1314" i="2"/>
  <c r="O1314" i="2"/>
  <c r="P214" i="2"/>
  <c r="O214" i="2"/>
  <c r="P2180" i="2"/>
  <c r="O2180" i="2"/>
  <c r="P1782" i="2"/>
  <c r="O1782" i="2"/>
  <c r="P3181" i="2"/>
  <c r="O3181" i="2"/>
  <c r="P1046" i="2"/>
  <c r="O1046" i="2"/>
  <c r="P1089" i="2"/>
  <c r="O1089" i="2"/>
  <c r="P440" i="2"/>
  <c r="O440" i="2"/>
  <c r="P1529" i="2"/>
  <c r="O1529" i="2"/>
  <c r="P3684" i="2"/>
  <c r="O3684" i="2"/>
  <c r="P1243" i="2"/>
  <c r="O1243" i="2"/>
  <c r="P3059" i="2"/>
  <c r="O3059" i="2"/>
  <c r="P2726" i="2"/>
  <c r="O2726" i="2"/>
  <c r="P1376" i="2"/>
  <c r="O1376" i="2"/>
  <c r="P2471" i="2"/>
  <c r="O2471" i="2"/>
  <c r="P3200" i="2"/>
  <c r="O3200" i="2"/>
  <c r="P1799" i="2"/>
  <c r="O1799" i="2"/>
  <c r="P3848" i="2"/>
  <c r="O3848" i="2"/>
  <c r="P2648" i="2"/>
  <c r="O2648" i="2"/>
  <c r="P1476" i="2"/>
  <c r="O1476" i="2"/>
  <c r="P64" i="2"/>
  <c r="O64" i="2"/>
  <c r="P2267" i="2"/>
  <c r="O2267" i="2"/>
  <c r="P2221" i="2"/>
  <c r="O2221" i="2"/>
  <c r="P739" i="2"/>
  <c r="O739" i="2"/>
  <c r="P1726" i="2"/>
  <c r="O1726" i="2"/>
  <c r="P1141" i="2"/>
  <c r="O1141" i="2"/>
  <c r="P1535" i="2"/>
  <c r="O1535" i="2"/>
  <c r="P1784" i="2"/>
  <c r="O1784" i="2"/>
  <c r="P4138" i="2"/>
  <c r="O4138" i="2"/>
  <c r="P3539" i="2"/>
  <c r="O3539" i="2"/>
  <c r="P3651" i="2"/>
  <c r="O3651" i="2"/>
  <c r="P2151" i="2"/>
  <c r="O2151" i="2"/>
  <c r="P1133" i="2"/>
  <c r="O1133" i="2"/>
  <c r="P838" i="2"/>
  <c r="O838" i="2"/>
  <c r="P2890" i="2"/>
  <c r="O2890" i="2"/>
  <c r="P2828" i="2"/>
  <c r="O2828" i="2"/>
  <c r="P785" i="2"/>
  <c r="O785" i="2"/>
  <c r="P470" i="2"/>
  <c r="O470" i="2"/>
  <c r="P2997" i="2"/>
  <c r="O2997" i="2"/>
  <c r="P1345" i="2"/>
  <c r="O1345" i="2"/>
  <c r="P297" i="2"/>
  <c r="O297" i="2"/>
  <c r="P320" i="2"/>
  <c r="O320" i="2"/>
  <c r="P2870" i="2"/>
  <c r="O2870" i="2"/>
  <c r="P44" i="2"/>
  <c r="O44" i="2"/>
  <c r="P984" i="2"/>
  <c r="O984" i="2"/>
  <c r="P1409" i="2"/>
  <c r="O1409" i="2"/>
  <c r="P4116" i="2"/>
  <c r="O4116" i="2"/>
  <c r="P231" i="2"/>
  <c r="O231" i="2"/>
  <c r="P2495" i="2"/>
  <c r="O2495" i="2"/>
  <c r="P3306" i="2"/>
  <c r="O3306" i="2"/>
  <c r="P4155" i="2"/>
  <c r="O4155" i="2"/>
  <c r="P2146" i="2"/>
  <c r="O2146" i="2"/>
  <c r="P3469" i="2"/>
  <c r="O3469" i="2"/>
  <c r="P2425" i="2"/>
  <c r="O2425" i="2"/>
  <c r="P3711" i="2"/>
  <c r="O3711" i="2"/>
  <c r="P3699" i="2"/>
  <c r="O3699" i="2"/>
  <c r="P1383" i="2"/>
  <c r="O1383" i="2"/>
  <c r="P927" i="2"/>
  <c r="O927" i="2"/>
  <c r="P1943" i="2"/>
  <c r="O1943" i="2"/>
  <c r="P3954" i="2"/>
  <c r="O3954" i="2"/>
  <c r="P2949" i="2"/>
  <c r="O2949" i="2"/>
  <c r="P3984" i="2"/>
  <c r="O3984" i="2"/>
  <c r="P380" i="2"/>
  <c r="O380" i="2"/>
  <c r="P882" i="2"/>
  <c r="O882" i="2"/>
  <c r="P1690" i="2"/>
  <c r="O1690" i="2"/>
  <c r="P3411" i="2"/>
  <c r="O3411" i="2"/>
  <c r="P1796" i="2"/>
  <c r="O1796" i="2"/>
  <c r="P1013" i="2"/>
  <c r="O1013" i="2"/>
  <c r="P718" i="2"/>
  <c r="O718" i="2"/>
  <c r="P3231" i="2"/>
  <c r="O3231" i="2"/>
  <c r="P381" i="2"/>
  <c r="O381" i="2"/>
  <c r="P2655" i="2"/>
  <c r="O2655" i="2"/>
  <c r="P3731" i="2"/>
  <c r="O3731" i="2"/>
  <c r="P4113" i="2"/>
  <c r="O4113" i="2"/>
  <c r="P3787" i="2"/>
  <c r="O3787" i="2"/>
  <c r="P885" i="2"/>
  <c r="O885" i="2"/>
  <c r="P729" i="2"/>
  <c r="O729" i="2"/>
  <c r="P1996" i="2"/>
  <c r="O1996" i="2"/>
  <c r="P2308" i="2"/>
  <c r="O2308" i="2"/>
  <c r="P2480" i="2"/>
  <c r="O2480" i="2"/>
  <c r="P992" i="2"/>
  <c r="O992" i="2"/>
  <c r="P3757" i="2"/>
  <c r="O3757" i="2"/>
  <c r="P1888" i="2"/>
  <c r="O1888" i="2"/>
  <c r="P3550" i="2"/>
  <c r="O3550" i="2"/>
  <c r="P1877" i="2"/>
  <c r="O1877" i="2"/>
  <c r="P819" i="2"/>
  <c r="O819" i="2"/>
  <c r="P357" i="2"/>
  <c r="O357" i="2"/>
  <c r="P3355" i="2"/>
  <c r="O3355" i="2"/>
  <c r="P3615" i="2"/>
  <c r="O3615" i="2"/>
  <c r="P2386" i="2"/>
  <c r="O2386" i="2"/>
  <c r="P1464" i="2"/>
  <c r="O1464" i="2"/>
  <c r="P2579" i="2"/>
  <c r="O2579" i="2"/>
  <c r="P3327" i="2"/>
  <c r="O3327" i="2"/>
  <c r="P917" i="2"/>
  <c r="O917" i="2"/>
  <c r="P3339" i="2"/>
  <c r="O3339" i="2"/>
  <c r="P3506" i="2"/>
  <c r="O3506" i="2"/>
  <c r="P3519" i="2"/>
  <c r="O3519" i="2"/>
  <c r="P2741" i="2"/>
  <c r="O2741" i="2"/>
  <c r="P302" i="2"/>
  <c r="O302" i="2"/>
  <c r="P3106" i="2"/>
  <c r="O3106" i="2"/>
  <c r="P2762" i="2"/>
  <c r="O2762" i="2"/>
  <c r="P416" i="2"/>
  <c r="O416" i="2"/>
  <c r="P2097" i="2"/>
  <c r="O2097" i="2"/>
  <c r="P4047" i="2"/>
  <c r="O4047" i="2"/>
  <c r="P2683" i="2"/>
  <c r="O2683" i="2"/>
  <c r="P2575" i="2"/>
  <c r="O2575" i="2"/>
  <c r="P3212" i="2"/>
  <c r="O3212" i="2"/>
  <c r="P913" i="2"/>
  <c r="O913" i="2"/>
  <c r="P2358" i="2"/>
  <c r="O2358" i="2"/>
  <c r="P3481" i="2"/>
  <c r="O3481" i="2"/>
  <c r="P2755" i="2"/>
  <c r="O2755" i="2"/>
  <c r="P3605" i="2"/>
  <c r="O3605" i="2"/>
  <c r="P3901" i="2"/>
  <c r="O3901" i="2"/>
  <c r="P2195" i="2"/>
  <c r="O2195" i="2"/>
  <c r="P243" i="2"/>
  <c r="O243" i="2"/>
  <c r="P2855" i="2"/>
  <c r="O2855" i="2"/>
  <c r="P3791" i="2"/>
  <c r="O3791" i="2"/>
  <c r="P1156" i="2"/>
  <c r="O1156" i="2"/>
  <c r="P2899" i="2"/>
  <c r="O2899" i="2"/>
  <c r="P2321" i="2"/>
  <c r="O2321" i="2"/>
  <c r="P376" i="2"/>
  <c r="O376" i="2"/>
  <c r="P596" i="2"/>
  <c r="O596" i="2"/>
  <c r="P2658" i="2"/>
  <c r="O2658" i="2"/>
  <c r="P979" i="2"/>
  <c r="O979" i="2"/>
  <c r="P765" i="2"/>
  <c r="O765" i="2"/>
  <c r="P50" i="2"/>
  <c r="O50" i="2"/>
  <c r="P893" i="2"/>
  <c r="O893" i="2"/>
  <c r="P260" i="2"/>
  <c r="O260" i="2"/>
  <c r="P2254" i="2"/>
  <c r="O2254" i="2"/>
  <c r="P1887" i="2"/>
  <c r="O1887" i="2"/>
  <c r="P3592" i="2"/>
  <c r="O3592" i="2"/>
  <c r="P3798" i="2"/>
  <c r="O3798" i="2"/>
  <c r="P4157" i="2"/>
  <c r="O4157" i="2"/>
  <c r="P603" i="2"/>
  <c r="O603" i="2"/>
  <c r="P3508" i="2"/>
  <c r="O3508" i="2"/>
  <c r="P2315" i="2"/>
  <c r="O2315" i="2"/>
  <c r="P3552" i="2"/>
  <c r="O3552" i="2"/>
  <c r="P1972" i="2"/>
  <c r="O1972" i="2"/>
  <c r="P3498" i="2"/>
  <c r="O3498" i="2"/>
  <c r="P3384" i="2"/>
  <c r="O3384" i="2"/>
  <c r="P3382" i="2"/>
  <c r="O3382" i="2"/>
  <c r="P684" i="2"/>
  <c r="O684" i="2"/>
  <c r="P4080" i="2"/>
  <c r="O4080" i="2"/>
  <c r="P3593" i="2"/>
  <c r="O3593" i="2"/>
  <c r="P3914" i="2"/>
  <c r="O3914" i="2"/>
  <c r="P1684" i="2"/>
  <c r="O1684" i="2"/>
  <c r="P2110" i="2"/>
  <c r="O2110" i="2"/>
  <c r="P170" i="2"/>
  <c r="O170" i="2"/>
  <c r="P2380" i="2"/>
  <c r="O2380" i="2"/>
  <c r="P1709" i="2"/>
  <c r="O1709" i="2"/>
  <c r="P2042" i="2"/>
  <c r="O2042" i="2"/>
  <c r="P3518" i="2"/>
  <c r="O3518" i="2"/>
  <c r="P2144" i="2"/>
  <c r="O2144" i="2"/>
  <c r="P1218" i="2"/>
  <c r="O1218" i="2"/>
  <c r="P714" i="2"/>
  <c r="O714" i="2"/>
  <c r="P25" i="2"/>
  <c r="O25" i="2"/>
  <c r="P2704" i="2"/>
  <c r="O2704" i="2"/>
  <c r="P205" i="2"/>
  <c r="O205" i="2"/>
  <c r="P1067" i="2"/>
  <c r="O1067" i="2"/>
  <c r="P2066" i="2"/>
  <c r="O2066" i="2"/>
  <c r="P2305" i="2"/>
  <c r="O2305" i="2"/>
  <c r="P3880" i="2"/>
  <c r="O3880" i="2"/>
  <c r="P2761" i="2"/>
  <c r="O2761" i="2"/>
  <c r="P1886" i="2"/>
  <c r="O1886" i="2"/>
  <c r="P4137" i="2"/>
  <c r="O4137" i="2"/>
  <c r="P3752" i="2"/>
  <c r="O3752" i="2"/>
  <c r="P845" i="2"/>
  <c r="O845" i="2"/>
  <c r="P164" i="2"/>
  <c r="O164" i="2"/>
  <c r="P2415" i="2"/>
  <c r="O2415" i="2"/>
  <c r="P3906" i="2"/>
  <c r="O3906" i="2"/>
  <c r="P317" i="2"/>
  <c r="O317" i="2"/>
  <c r="P3841" i="2"/>
  <c r="O3841" i="2"/>
  <c r="P2175" i="2"/>
  <c r="O2175" i="2"/>
  <c r="P2441" i="2"/>
  <c r="O2441" i="2"/>
  <c r="P3351" i="2"/>
  <c r="O3351" i="2"/>
  <c r="P3660" i="2"/>
  <c r="O3660" i="2"/>
  <c r="P2799" i="2"/>
  <c r="O2799" i="2"/>
  <c r="P1580" i="2"/>
  <c r="O1580" i="2"/>
  <c r="P1115" i="2"/>
  <c r="O1115" i="2"/>
  <c r="P384" i="2"/>
  <c r="O384" i="2"/>
  <c r="P494" i="2"/>
  <c r="O494" i="2"/>
  <c r="P1694" i="2"/>
  <c r="O1694" i="2"/>
  <c r="P1622" i="2"/>
  <c r="O1622" i="2"/>
  <c r="P2553" i="2"/>
  <c r="O2553" i="2"/>
  <c r="P2941" i="2"/>
  <c r="O2941" i="2"/>
  <c r="P1091" i="2"/>
  <c r="O1091" i="2"/>
  <c r="P1574" i="2"/>
  <c r="O1574" i="2"/>
  <c r="P1247" i="2"/>
  <c r="O1247" i="2"/>
  <c r="P3746" i="2"/>
  <c r="O3746" i="2"/>
  <c r="P4029" i="2"/>
  <c r="O4029" i="2"/>
  <c r="P3767" i="2"/>
  <c r="O3767" i="2"/>
  <c r="P356" i="2"/>
  <c r="O356" i="2"/>
  <c r="P4021" i="2"/>
  <c r="O4021" i="2"/>
  <c r="P3075" i="2"/>
  <c r="O3075" i="2"/>
  <c r="P1440" i="2"/>
  <c r="O1440" i="2"/>
  <c r="P2211" i="2"/>
  <c r="O2211" i="2"/>
  <c r="P1949" i="2"/>
  <c r="O1949" i="2"/>
  <c r="P3400" i="2"/>
  <c r="O3400" i="2"/>
  <c r="P3080" i="2"/>
  <c r="O3080" i="2"/>
  <c r="P2049" i="2"/>
  <c r="O2049" i="2"/>
  <c r="P1847" i="2"/>
  <c r="O1847" i="2"/>
  <c r="P300" i="2"/>
  <c r="O300" i="2"/>
  <c r="P2106" i="2"/>
  <c r="O2106" i="2"/>
  <c r="P611" i="2"/>
  <c r="O611" i="2"/>
  <c r="P2392" i="2"/>
  <c r="O2392" i="2"/>
  <c r="P2054" i="2"/>
  <c r="O2054" i="2"/>
  <c r="P1713" i="2"/>
  <c r="O1713" i="2"/>
  <c r="P169" i="2"/>
  <c r="O169" i="2"/>
  <c r="P2256" i="2"/>
  <c r="O2256" i="2"/>
  <c r="P1930" i="2"/>
  <c r="O1930" i="2"/>
  <c r="P693" i="2"/>
  <c r="O693" i="2"/>
  <c r="P196" i="2"/>
  <c r="O196" i="2"/>
  <c r="P4128" i="2"/>
  <c r="O4128" i="2"/>
  <c r="P1565" i="2"/>
  <c r="O1565" i="2"/>
  <c r="P464" i="2"/>
  <c r="O464" i="2"/>
  <c r="P1397" i="2"/>
  <c r="O1397" i="2"/>
  <c r="P2040" i="2"/>
  <c r="O2040" i="2"/>
  <c r="P3551" i="2"/>
  <c r="O3551" i="2"/>
  <c r="P2871" i="2"/>
  <c r="O2871" i="2"/>
  <c r="P273" i="2"/>
  <c r="O273" i="2"/>
  <c r="P2409" i="2"/>
  <c r="O2409" i="2"/>
  <c r="P3849" i="2"/>
  <c r="O3849" i="2"/>
  <c r="P2690" i="2"/>
  <c r="O2690" i="2"/>
  <c r="P1646" i="2"/>
  <c r="O1646" i="2"/>
  <c r="P4008" i="2"/>
  <c r="O4008" i="2"/>
  <c r="P3054" i="2"/>
  <c r="O3054" i="2"/>
  <c r="P1237" i="2"/>
  <c r="O1237" i="2"/>
  <c r="P117" i="2"/>
  <c r="O117" i="2"/>
  <c r="P2913" i="2"/>
  <c r="O2913" i="2"/>
  <c r="P2299" i="2"/>
  <c r="O2299" i="2"/>
  <c r="P3563" i="2"/>
  <c r="O3563" i="2"/>
  <c r="P2632" i="2"/>
  <c r="O2632" i="2"/>
  <c r="P2046" i="2"/>
  <c r="O2046" i="2"/>
  <c r="P2197" i="2"/>
  <c r="O2197" i="2"/>
  <c r="P2687" i="2"/>
  <c r="O2687" i="2"/>
  <c r="P2459" i="2"/>
  <c r="O2459" i="2"/>
  <c r="P1624" i="2"/>
  <c r="O1624" i="2"/>
  <c r="P760" i="2"/>
  <c r="O760" i="2"/>
  <c r="P1593" i="2"/>
  <c r="O1593" i="2"/>
  <c r="P1629" i="2"/>
  <c r="O1629" i="2"/>
  <c r="P3126" i="2"/>
  <c r="O3126" i="2"/>
  <c r="P315" i="2"/>
  <c r="O315" i="2"/>
  <c r="P2168" i="2"/>
  <c r="O2168" i="2"/>
  <c r="P3962" i="2"/>
  <c r="O3962" i="2"/>
  <c r="P3925" i="2"/>
  <c r="O3925" i="2"/>
  <c r="P1685" i="2"/>
  <c r="O1685" i="2"/>
  <c r="P1293" i="2"/>
  <c r="O1293" i="2"/>
  <c r="P3631" i="2"/>
  <c r="O3631" i="2"/>
  <c r="P3296" i="2"/>
  <c r="O3296" i="2"/>
  <c r="P3694" i="2"/>
  <c r="O3694" i="2"/>
  <c r="P305" i="2"/>
  <c r="O305" i="2"/>
  <c r="P186" i="2"/>
  <c r="O186" i="2"/>
  <c r="P558" i="2"/>
  <c r="O558" i="2"/>
  <c r="P2673" i="2"/>
  <c r="O2673" i="2"/>
  <c r="P2086" i="2"/>
  <c r="O2086" i="2"/>
  <c r="P3042" i="2"/>
  <c r="O3042" i="2"/>
  <c r="P3659" i="2"/>
  <c r="O3659" i="2"/>
  <c r="P2613" i="2"/>
  <c r="O2613" i="2"/>
  <c r="P146" i="2"/>
  <c r="O146" i="2"/>
  <c r="P3656" i="2"/>
  <c r="O3656" i="2"/>
  <c r="P1926" i="2"/>
  <c r="O1926" i="2"/>
  <c r="P3329" i="2"/>
  <c r="O3329" i="2"/>
  <c r="P3335" i="2"/>
  <c r="O3335" i="2"/>
  <c r="P1800" i="2"/>
  <c r="O1800" i="2"/>
  <c r="P3644" i="2"/>
  <c r="O3644" i="2"/>
  <c r="P604" i="2"/>
  <c r="O604" i="2"/>
  <c r="P4148" i="2"/>
  <c r="O4148" i="2"/>
  <c r="P1412" i="2"/>
  <c r="O1412" i="2"/>
  <c r="P3911" i="2"/>
  <c r="O3911" i="2"/>
  <c r="P1177" i="2"/>
  <c r="O1177" i="2"/>
  <c r="P2473" i="2"/>
  <c r="O2473" i="2"/>
  <c r="P3573" i="2"/>
  <c r="O3573" i="2"/>
  <c r="P408" i="2"/>
  <c r="O408" i="2"/>
  <c r="P3247" i="2"/>
  <c r="O3247" i="2"/>
  <c r="P1735" i="2"/>
  <c r="O1735" i="2"/>
  <c r="P2486" i="2"/>
  <c r="O2486" i="2"/>
  <c r="P3626" i="2"/>
  <c r="O3626" i="2"/>
  <c r="P3142" i="2"/>
  <c r="O3142" i="2"/>
  <c r="P2385" i="2"/>
  <c r="O2385" i="2"/>
  <c r="P3642" i="2"/>
  <c r="O3642" i="2"/>
  <c r="P1510" i="2"/>
  <c r="O1510" i="2"/>
  <c r="P3124" i="2"/>
  <c r="O3124" i="2"/>
  <c r="P3436" i="2"/>
  <c r="O3436" i="2"/>
  <c r="P238" i="2"/>
  <c r="O238" i="2"/>
  <c r="P4016" i="2"/>
  <c r="O4016" i="2"/>
  <c r="P4074" i="2"/>
  <c r="O4074" i="2"/>
  <c r="P3198" i="2"/>
  <c r="O3198" i="2"/>
  <c r="P2209" i="2"/>
  <c r="O2209" i="2"/>
  <c r="P1026" i="2"/>
  <c r="O1026" i="2"/>
  <c r="P3992" i="2"/>
  <c r="O3992" i="2"/>
  <c r="P2383" i="2"/>
  <c r="O2383" i="2"/>
  <c r="P4068" i="2"/>
  <c r="O4068" i="2"/>
  <c r="P3899" i="2"/>
  <c r="O3899" i="2"/>
  <c r="P3737" i="2"/>
  <c r="O3737" i="2"/>
  <c r="P3031" i="2"/>
  <c r="O3031" i="2"/>
  <c r="P2538" i="2"/>
  <c r="O2538" i="2"/>
  <c r="P1388" i="2"/>
  <c r="O1388" i="2"/>
  <c r="P3741" i="2"/>
  <c r="O3741" i="2"/>
  <c r="P2681" i="2"/>
  <c r="O2681" i="2"/>
  <c r="P422" i="2"/>
  <c r="O422" i="2"/>
  <c r="P2694" i="2"/>
  <c r="O2694" i="2"/>
  <c r="P39" i="2"/>
  <c r="O39" i="2"/>
  <c r="P2867" i="2"/>
  <c r="O2867" i="2"/>
  <c r="P3784" i="2"/>
  <c r="O3784" i="2"/>
  <c r="P1248" i="2"/>
  <c r="O1248" i="2"/>
  <c r="P1463" i="2"/>
  <c r="O1463" i="2"/>
  <c r="P3192" i="2"/>
  <c r="O3192" i="2"/>
  <c r="P660" i="2"/>
  <c r="O660" i="2"/>
  <c r="P1257" i="2"/>
  <c r="O1257" i="2"/>
  <c r="P589" i="2"/>
  <c r="O589" i="2"/>
  <c r="P3184" i="2"/>
  <c r="O3184" i="2"/>
  <c r="P2382" i="2"/>
  <c r="O2382" i="2"/>
  <c r="P1783" i="2"/>
  <c r="O1783" i="2"/>
  <c r="P1343" i="2"/>
  <c r="O1343" i="2"/>
  <c r="P1502" i="2"/>
  <c r="O1502" i="2"/>
  <c r="P2341" i="2"/>
  <c r="O2341" i="2"/>
  <c r="P2489" i="2"/>
  <c r="O2489" i="2"/>
  <c r="P3248" i="2"/>
  <c r="O3248" i="2"/>
  <c r="P2610" i="2"/>
  <c r="O2610" i="2"/>
  <c r="P430" i="2"/>
  <c r="O430" i="2"/>
  <c r="P578" i="2"/>
  <c r="O578" i="2"/>
  <c r="P3852" i="2"/>
  <c r="O3852" i="2"/>
  <c r="P3822" i="2"/>
  <c r="O3822" i="2"/>
  <c r="P406" i="2"/>
  <c r="O406" i="2"/>
  <c r="P2061" i="2"/>
  <c r="O2061" i="2"/>
  <c r="P4129" i="2"/>
  <c r="O4129" i="2"/>
  <c r="P3792" i="2"/>
  <c r="O3792" i="2"/>
  <c r="P3157" i="2"/>
  <c r="O3157" i="2"/>
  <c r="P3497" i="2"/>
  <c r="O3497" i="2"/>
  <c r="P3182" i="2"/>
  <c r="O3182" i="2"/>
  <c r="P3473" i="2"/>
  <c r="O3473" i="2"/>
  <c r="P981" i="2"/>
  <c r="O981" i="2"/>
  <c r="P3495" i="2"/>
  <c r="O3495" i="2"/>
  <c r="P3989" i="2"/>
  <c r="O3989" i="2"/>
  <c r="P711" i="2"/>
  <c r="O711" i="2"/>
  <c r="P4084" i="2"/>
  <c r="O4084" i="2"/>
  <c r="P2116" i="2"/>
  <c r="O2116" i="2"/>
  <c r="P804" i="2"/>
  <c r="O804" i="2"/>
  <c r="P2790" i="2"/>
  <c r="O2790" i="2"/>
  <c r="P1562" i="2"/>
  <c r="O1562" i="2"/>
  <c r="P1675" i="2"/>
  <c r="O1675" i="2"/>
  <c r="P144" i="2"/>
  <c r="O144" i="2"/>
  <c r="P1663" i="2"/>
  <c r="O1663" i="2"/>
  <c r="P4044" i="2"/>
  <c r="O4044" i="2"/>
  <c r="P3530" i="2"/>
  <c r="O3530" i="2"/>
  <c r="P1983" i="2"/>
  <c r="O1983" i="2"/>
  <c r="P3435" i="2"/>
  <c r="O3435" i="2"/>
  <c r="P1536" i="2"/>
  <c r="O1536" i="2"/>
  <c r="P3376" i="2"/>
  <c r="O3376" i="2"/>
  <c r="P3979" i="2"/>
  <c r="O3979" i="2"/>
  <c r="P4109" i="2"/>
  <c r="O4109" i="2"/>
  <c r="P3961" i="2"/>
  <c r="O3961" i="2"/>
  <c r="P2035" i="2"/>
  <c r="O2035" i="2"/>
  <c r="P1344" i="2"/>
  <c r="O1344" i="2"/>
  <c r="P3859" i="2"/>
  <c r="O3859" i="2"/>
  <c r="P2827" i="2"/>
  <c r="O2827" i="2"/>
  <c r="P2052" i="2"/>
  <c r="O2052" i="2"/>
  <c r="P1424" i="2"/>
  <c r="O1424" i="2"/>
  <c r="P3657" i="2"/>
  <c r="O3657" i="2"/>
  <c r="P1174" i="2"/>
  <c r="O1174" i="2"/>
  <c r="P1151" i="2"/>
  <c r="O1151" i="2"/>
  <c r="P597" i="2"/>
  <c r="O597" i="2"/>
  <c r="P74" i="2"/>
  <c r="O74" i="2"/>
  <c r="P2477" i="2"/>
  <c r="O2477" i="2"/>
  <c r="P1142" i="2"/>
  <c r="O1142" i="2"/>
  <c r="P3628" i="2"/>
  <c r="O3628" i="2"/>
  <c r="P462" i="2"/>
  <c r="O462" i="2"/>
  <c r="P919" i="2"/>
  <c r="O919" i="2"/>
  <c r="P255" i="2"/>
  <c r="O255" i="2"/>
  <c r="P2707" i="2"/>
  <c r="O2707" i="2"/>
  <c r="P1645" i="2"/>
  <c r="O1645" i="2"/>
  <c r="P1149" i="2"/>
  <c r="O1149" i="2"/>
  <c r="P657" i="2"/>
  <c r="O657" i="2"/>
  <c r="P1976" i="2"/>
  <c r="O1976" i="2"/>
  <c r="P2189" i="2"/>
  <c r="O2189" i="2"/>
  <c r="P3783" i="2"/>
  <c r="O3783" i="2"/>
  <c r="P2090" i="2"/>
  <c r="O2090" i="2"/>
  <c r="P1909" i="2"/>
  <c r="O1909" i="2"/>
  <c r="P1854" i="2"/>
  <c r="O1854" i="2"/>
  <c r="P190" i="2"/>
  <c r="O190" i="2"/>
  <c r="P3864" i="2"/>
  <c r="O3864" i="2"/>
  <c r="P3786" i="2"/>
  <c r="O3786" i="2"/>
  <c r="P3452" i="2"/>
  <c r="O3452" i="2"/>
  <c r="P3412" i="2"/>
  <c r="O3412" i="2"/>
  <c r="P2993" i="2"/>
  <c r="O2993" i="2"/>
  <c r="P2646" i="2"/>
  <c r="O2646" i="2"/>
  <c r="P3851" i="2"/>
  <c r="O3851" i="2"/>
  <c r="P2604" i="2"/>
  <c r="O2604" i="2"/>
  <c r="P4102" i="2"/>
  <c r="O4102" i="2"/>
  <c r="P1520" i="2"/>
  <c r="O1520" i="2"/>
  <c r="P3928" i="2"/>
  <c r="O3928" i="2"/>
  <c r="P3345" i="2"/>
  <c r="O3345" i="2"/>
  <c r="P4067" i="2"/>
  <c r="O4067" i="2"/>
  <c r="P3326" i="2"/>
  <c r="O3326" i="2"/>
  <c r="P617" i="2"/>
  <c r="O617" i="2"/>
  <c r="P3122" i="2"/>
  <c r="O3122" i="2"/>
  <c r="P3702" i="2"/>
  <c r="O3702" i="2"/>
  <c r="P3076" i="2"/>
  <c r="O3076" i="2"/>
  <c r="P3902" i="2"/>
  <c r="O3902" i="2"/>
  <c r="P129" i="2"/>
  <c r="O129" i="2"/>
  <c r="P4098" i="2"/>
  <c r="O4098" i="2"/>
  <c r="P1451" i="2"/>
  <c r="O1451" i="2"/>
  <c r="P1088" i="2"/>
  <c r="O1088" i="2"/>
  <c r="P4041" i="2"/>
  <c r="O4041" i="2"/>
  <c r="P1090" i="2"/>
  <c r="O1090" i="2"/>
  <c r="P2339" i="2"/>
  <c r="O2339" i="2"/>
  <c r="P1987" i="2"/>
  <c r="O1987" i="2"/>
  <c r="P2849" i="2"/>
  <c r="O2849" i="2"/>
  <c r="P1935" i="2"/>
  <c r="O1935" i="2"/>
  <c r="P4024" i="2"/>
  <c r="O4024" i="2"/>
  <c r="P757" i="2"/>
  <c r="O757" i="2"/>
  <c r="P563" i="2"/>
  <c r="O563" i="2"/>
  <c r="P2149" i="2"/>
  <c r="O2149" i="2"/>
  <c r="P1779" i="2"/>
  <c r="O1779" i="2"/>
  <c r="P2401" i="2"/>
  <c r="O2401" i="2"/>
  <c r="P2318" i="2"/>
  <c r="O2318" i="2"/>
  <c r="P3429" i="2"/>
  <c r="O3429" i="2"/>
  <c r="P2142" i="2"/>
  <c r="O2142" i="2"/>
  <c r="P2630" i="2"/>
  <c r="O2630" i="2"/>
  <c r="P2246" i="2"/>
  <c r="O2246" i="2"/>
  <c r="P2714" i="2"/>
  <c r="O2714" i="2"/>
  <c r="P2234" i="2"/>
  <c r="O2234" i="2"/>
  <c r="P2481" i="2"/>
  <c r="O2481" i="2"/>
  <c r="P614" i="2"/>
  <c r="O614" i="2"/>
  <c r="P724" i="2"/>
  <c r="O724" i="2"/>
  <c r="P2423" i="2"/>
  <c r="O2423" i="2"/>
  <c r="P2325" i="2"/>
  <c r="O2325" i="2"/>
  <c r="P4064" i="2"/>
  <c r="O4064" i="2"/>
  <c r="P1279" i="2"/>
  <c r="O1279" i="2"/>
  <c r="P1157" i="2"/>
  <c r="O1157" i="2"/>
  <c r="P3932" i="2"/>
  <c r="O3932" i="2"/>
  <c r="P783" i="2"/>
  <c r="O783" i="2"/>
  <c r="P3620" i="2"/>
  <c r="O3620" i="2"/>
  <c r="P3262" i="2"/>
  <c r="O3262" i="2"/>
  <c r="P3442" i="2"/>
  <c r="O3442" i="2"/>
  <c r="P4101" i="2"/>
  <c r="O4101" i="2"/>
  <c r="P3968" i="2"/>
  <c r="O3968" i="2"/>
  <c r="P1648" i="2"/>
  <c r="O1648" i="2"/>
  <c r="P3596" i="2"/>
  <c r="O3596" i="2"/>
  <c r="P299" i="2"/>
  <c r="O299" i="2"/>
  <c r="P1320" i="2"/>
  <c r="O1320" i="2"/>
  <c r="P1890" i="2"/>
  <c r="O1890" i="2"/>
  <c r="P1920" i="2"/>
  <c r="O1920" i="2"/>
  <c r="P3960" i="2"/>
  <c r="O3960" i="2"/>
  <c r="P309" i="2"/>
  <c r="O309" i="2"/>
  <c r="P1828" i="2"/>
  <c r="O1828" i="2"/>
  <c r="P145" i="2"/>
  <c r="O145" i="2"/>
  <c r="P163" i="2"/>
  <c r="O163" i="2"/>
  <c r="P4037" i="2"/>
  <c r="O4037" i="2"/>
  <c r="P3895" i="2"/>
  <c r="O3895" i="2"/>
  <c r="P2365" i="2"/>
  <c r="O2365" i="2"/>
  <c r="P443" i="2"/>
  <c r="O443" i="2"/>
  <c r="P2476" i="2"/>
  <c r="O2476" i="2"/>
  <c r="P3115" i="2"/>
  <c r="O3115" i="2"/>
  <c r="P1974" i="2"/>
  <c r="O1974" i="2"/>
  <c r="P2702" i="2"/>
  <c r="O2702" i="2"/>
  <c r="P3661" i="2"/>
  <c r="O3661" i="2"/>
  <c r="P3279" i="2"/>
  <c r="O3279" i="2"/>
  <c r="P4090" i="2"/>
  <c r="O4090" i="2"/>
  <c r="P3167" i="2"/>
  <c r="O3167" i="2"/>
  <c r="P1647" i="2"/>
  <c r="O1647" i="2"/>
  <c r="P4077" i="2"/>
  <c r="O4077" i="2"/>
  <c r="P3111" i="2"/>
  <c r="O3111" i="2"/>
  <c r="P1708" i="2"/>
  <c r="O1708" i="2"/>
  <c r="P72" i="2"/>
  <c r="O72" i="2"/>
  <c r="P197" i="2"/>
  <c r="O197" i="2"/>
  <c r="P1589" i="2"/>
  <c r="O1589" i="2"/>
  <c r="P3333" i="2"/>
  <c r="O3333" i="2"/>
  <c r="P2986" i="2"/>
  <c r="O2986" i="2"/>
  <c r="P2272" i="2"/>
  <c r="O2272" i="2"/>
  <c r="P2674" i="2"/>
  <c r="O2674" i="2"/>
  <c r="P3944" i="2"/>
  <c r="O3944" i="2"/>
  <c r="P2843" i="2"/>
  <c r="O2843" i="2"/>
  <c r="P1822" i="2"/>
  <c r="O1822" i="2"/>
  <c r="P2445" i="2"/>
  <c r="O2445" i="2"/>
  <c r="P3155" i="2"/>
  <c r="O3155" i="2"/>
  <c r="P3759" i="2"/>
  <c r="O3759" i="2"/>
  <c r="P781" i="2"/>
  <c r="O781" i="2"/>
  <c r="P2361" i="2"/>
  <c r="O2361" i="2"/>
  <c r="P1543" i="2"/>
  <c r="O1543" i="2"/>
  <c r="P1530" i="2"/>
  <c r="O1530" i="2"/>
  <c r="P2789" i="2"/>
  <c r="O2789" i="2"/>
  <c r="P2699" i="2"/>
  <c r="O2699" i="2"/>
  <c r="P976" i="2"/>
  <c r="O976" i="2"/>
  <c r="P2914" i="2"/>
  <c r="O2914" i="2"/>
  <c r="P78" i="2"/>
  <c r="O78" i="2"/>
  <c r="P2841" i="2"/>
  <c r="O2841" i="2"/>
  <c r="P3133" i="2"/>
  <c r="O3133" i="2"/>
  <c r="P1427" i="2"/>
  <c r="O1427" i="2"/>
  <c r="P2430" i="2"/>
  <c r="O2430" i="2"/>
  <c r="P1937" i="2"/>
  <c r="O1937" i="2"/>
  <c r="P4091" i="2"/>
  <c r="O4091" i="2"/>
  <c r="P3646" i="2"/>
  <c r="O3646" i="2"/>
  <c r="P2837" i="2"/>
  <c r="O2837" i="2"/>
  <c r="P3019" i="2"/>
  <c r="O3019" i="2"/>
  <c r="P319" i="2"/>
  <c r="O319" i="2"/>
  <c r="P3637" i="2"/>
  <c r="O3637" i="2"/>
  <c r="P2968" i="2"/>
  <c r="O2968" i="2"/>
  <c r="P405" i="2"/>
  <c r="O405" i="2"/>
  <c r="P2972" i="2"/>
  <c r="O2972" i="2"/>
  <c r="P1500" i="2"/>
  <c r="O1500" i="2"/>
  <c r="P446" i="2"/>
  <c r="O446" i="2"/>
  <c r="P1357" i="2"/>
  <c r="O1357" i="2"/>
  <c r="P2302" i="2"/>
  <c r="O2302" i="2"/>
  <c r="P3950" i="2"/>
  <c r="O3950" i="2"/>
  <c r="P2307" i="2"/>
  <c r="O2307" i="2"/>
  <c r="P2007" i="2"/>
  <c r="O2007" i="2"/>
  <c r="P2955" i="2"/>
  <c r="O2955" i="2"/>
  <c r="P943" i="2"/>
  <c r="O943" i="2"/>
  <c r="P2877" i="2"/>
  <c r="O2877" i="2"/>
  <c r="P1447" i="2"/>
  <c r="O1447" i="2"/>
  <c r="P2397" i="2"/>
  <c r="O2397" i="2"/>
  <c r="P1980" i="2"/>
  <c r="O1980" i="2"/>
  <c r="P3609" i="2"/>
  <c r="O3609" i="2"/>
  <c r="P1399" i="2"/>
  <c r="O1399" i="2"/>
  <c r="P2791" i="2"/>
  <c r="O2791" i="2"/>
  <c r="P2322" i="2"/>
  <c r="O2322" i="2"/>
  <c r="P2711" i="2"/>
  <c r="O2711" i="2"/>
  <c r="P2172" i="2"/>
  <c r="O2172" i="2"/>
  <c r="P203" i="2"/>
  <c r="O203" i="2"/>
  <c r="P2165" i="2"/>
  <c r="O2165" i="2"/>
  <c r="P3204" i="2"/>
  <c r="O3204" i="2"/>
  <c r="P2709" i="2"/>
  <c r="O2709" i="2"/>
  <c r="P3451" i="2"/>
  <c r="O3451" i="2"/>
  <c r="P2754" i="2"/>
  <c r="O2754" i="2"/>
  <c r="P2650" i="2"/>
  <c r="O2650" i="2"/>
  <c r="P3894" i="2"/>
  <c r="O3894" i="2"/>
  <c r="P392" i="2"/>
  <c r="O392" i="2"/>
  <c r="P1901" i="2"/>
  <c r="O1901" i="2"/>
  <c r="P749" i="2"/>
  <c r="O749" i="2"/>
  <c r="P1396" i="2"/>
  <c r="O1396" i="2"/>
  <c r="P181" i="2"/>
  <c r="O181" i="2"/>
  <c r="P869" i="2"/>
  <c r="O869" i="2"/>
  <c r="P1763" i="2"/>
  <c r="O1763" i="2"/>
  <c r="P1640" i="2"/>
  <c r="O1640" i="2"/>
  <c r="P1858" i="2"/>
  <c r="O1858" i="2"/>
  <c r="P3134" i="2"/>
  <c r="O3134" i="2"/>
  <c r="P3553" i="2"/>
  <c r="O3553" i="2"/>
  <c r="P2773" i="2"/>
  <c r="O2773" i="2"/>
  <c r="P2353" i="2"/>
  <c r="O2353" i="2"/>
  <c r="P1112" i="2"/>
  <c r="O1112" i="2"/>
  <c r="P3934" i="2"/>
  <c r="O3934" i="2"/>
  <c r="P2807" i="2"/>
  <c r="O2807" i="2"/>
  <c r="P2558" i="2"/>
  <c r="O2558" i="2"/>
  <c r="P1214" i="2"/>
  <c r="O1214" i="2"/>
  <c r="P3808" i="2"/>
  <c r="O3808" i="2"/>
  <c r="P3692" i="2"/>
  <c r="O3692" i="2"/>
  <c r="P335" i="2"/>
  <c r="O335" i="2"/>
  <c r="P1521" i="2"/>
  <c r="O1521" i="2"/>
  <c r="P2847" i="2"/>
  <c r="O2847" i="2"/>
  <c r="P2886" i="2"/>
  <c r="O2886" i="2"/>
  <c r="P3958" i="2"/>
  <c r="O3958" i="2"/>
  <c r="P1773" i="2"/>
  <c r="O1773" i="2"/>
  <c r="P3617" i="2"/>
  <c r="O3617" i="2"/>
  <c r="P1999" i="2"/>
  <c r="O1999" i="2"/>
  <c r="P1132" i="2"/>
  <c r="O1132" i="2"/>
  <c r="P1045" i="2"/>
  <c r="O1045" i="2"/>
  <c r="P2606" i="2"/>
  <c r="O2606" i="2"/>
  <c r="P2792" i="2"/>
  <c r="O2792" i="2"/>
  <c r="P3172" i="2"/>
  <c r="O3172" i="2"/>
  <c r="P1789" i="2"/>
  <c r="O1789" i="2"/>
  <c r="P1135" i="2"/>
  <c r="O1135" i="2"/>
  <c r="P3046" i="2"/>
  <c r="O3046" i="2"/>
  <c r="P815" i="2"/>
  <c r="O815" i="2"/>
  <c r="P1105" i="2"/>
  <c r="O1105" i="2"/>
  <c r="P449" i="2"/>
  <c r="O449" i="2"/>
  <c r="P1301" i="2"/>
  <c r="O1301" i="2"/>
  <c r="P2279" i="2"/>
  <c r="O2279" i="2"/>
  <c r="P2001" i="2"/>
  <c r="O2001" i="2"/>
  <c r="P2933" i="2"/>
  <c r="O2933" i="2"/>
  <c r="P342" i="2"/>
  <c r="O342" i="2"/>
  <c r="P34" i="2"/>
  <c r="O34" i="2"/>
  <c r="P2271" i="2"/>
  <c r="O2271" i="2"/>
  <c r="P92" i="2"/>
  <c r="O92" i="2"/>
  <c r="P2304" i="2"/>
  <c r="O2304" i="2"/>
  <c r="P723" i="2"/>
  <c r="O723" i="2"/>
  <c r="P3499" i="2"/>
  <c r="O3499" i="2"/>
  <c r="P282" i="2"/>
  <c r="O282" i="2"/>
  <c r="P4104" i="2"/>
  <c r="O4104" i="2"/>
  <c r="P2104" i="2"/>
  <c r="O2104" i="2"/>
  <c r="P3994" i="2"/>
  <c r="O3994" i="2"/>
  <c r="P4069" i="2"/>
  <c r="O4069" i="2"/>
  <c r="P2822" i="2"/>
  <c r="O2822" i="2"/>
  <c r="P1245" i="2"/>
  <c r="O1245" i="2"/>
  <c r="P2585" i="2"/>
  <c r="O2585" i="2"/>
  <c r="P1814" i="2"/>
  <c r="O1814" i="2"/>
  <c r="P444" i="2"/>
  <c r="O444" i="2"/>
  <c r="P3709" i="2"/>
  <c r="O3709" i="2"/>
  <c r="P99" i="2"/>
  <c r="O99" i="2"/>
  <c r="P1294" i="2"/>
  <c r="O1294" i="2"/>
  <c r="P1083" i="2"/>
  <c r="O1083" i="2"/>
  <c r="P2108" i="2"/>
  <c r="O2108" i="2"/>
  <c r="P572" i="2"/>
  <c r="O572" i="2"/>
  <c r="P3537" i="2"/>
  <c r="O3537" i="2"/>
  <c r="P4031" i="2"/>
  <c r="O4031" i="2"/>
  <c r="P3871" i="2"/>
  <c r="O3871" i="2"/>
  <c r="P973" i="2"/>
  <c r="O973" i="2"/>
  <c r="P1553" i="2"/>
  <c r="O1553" i="2"/>
  <c r="P1774" i="2"/>
  <c r="O1774" i="2"/>
  <c r="P1696" i="2"/>
  <c r="O1696" i="2"/>
  <c r="P126" i="2"/>
  <c r="O126" i="2"/>
  <c r="P3625" i="2"/>
  <c r="O3625" i="2"/>
  <c r="P1480" i="2"/>
  <c r="O1480" i="2"/>
  <c r="P52" i="2"/>
  <c r="O52" i="2"/>
  <c r="P1044" i="2"/>
  <c r="O1044" i="2"/>
  <c r="P1483" i="2"/>
  <c r="O1483" i="2"/>
  <c r="P1470" i="2"/>
  <c r="O1470" i="2"/>
  <c r="P3558" i="2"/>
  <c r="O3558" i="2"/>
  <c r="P216" i="2"/>
  <c r="O216" i="2"/>
  <c r="P2391" i="2"/>
  <c r="O2391" i="2"/>
  <c r="P1911" i="2"/>
  <c r="O1911" i="2"/>
  <c r="P2351" i="2"/>
  <c r="O2351" i="2"/>
  <c r="P1928" i="2"/>
  <c r="O1928" i="2"/>
  <c r="P40" i="2"/>
  <c r="O40" i="2"/>
  <c r="P2680" i="2"/>
  <c r="O2680" i="2"/>
  <c r="P2345" i="2"/>
  <c r="O2345" i="2"/>
  <c r="P56" i="2"/>
  <c r="O56" i="2"/>
  <c r="P2727" i="2"/>
  <c r="O2727" i="2"/>
  <c r="P3101" i="2"/>
  <c r="O3101" i="2"/>
  <c r="P3802" i="2"/>
  <c r="O3802" i="2"/>
  <c r="P703" i="2"/>
  <c r="O703" i="2"/>
  <c r="P1541" i="2"/>
  <c r="O1541" i="2"/>
  <c r="P1712" i="2"/>
  <c r="O1712" i="2"/>
  <c r="P2201" i="2"/>
  <c r="O2201" i="2"/>
  <c r="P542" i="2"/>
  <c r="O542" i="2"/>
  <c r="P2557" i="2"/>
  <c r="O2557" i="2"/>
  <c r="P523" i="2"/>
  <c r="O523" i="2"/>
  <c r="P1638" i="2"/>
  <c r="O1638" i="2"/>
  <c r="P2231" i="2"/>
  <c r="O2231" i="2"/>
  <c r="P1560" i="2"/>
  <c r="O1560" i="2"/>
  <c r="P1274" i="2"/>
  <c r="O1274" i="2"/>
  <c r="P4053" i="2"/>
  <c r="O4053" i="2"/>
  <c r="P3324" i="2"/>
  <c r="O3324" i="2"/>
  <c r="P1929" i="2"/>
  <c r="O1929" i="2"/>
  <c r="P3040" i="2"/>
  <c r="O3040" i="2"/>
  <c r="P812" i="2"/>
  <c r="O812" i="2"/>
  <c r="P1829" i="2"/>
  <c r="O1829" i="2"/>
  <c r="P445" i="2"/>
  <c r="O445" i="2"/>
  <c r="P3687" i="2"/>
  <c r="O3687" i="2"/>
  <c r="P3434" i="2"/>
  <c r="O3434" i="2"/>
  <c r="P1095" i="2"/>
  <c r="O1095" i="2"/>
  <c r="P2637" i="2"/>
  <c r="O2637" i="2"/>
  <c r="P2130" i="2"/>
  <c r="O2130" i="2"/>
  <c r="P2421" i="2"/>
  <c r="O2421" i="2"/>
  <c r="P1882" i="2"/>
  <c r="O1882" i="2"/>
  <c r="P3630" i="2"/>
  <c r="O3630" i="2"/>
  <c r="P3811" i="2"/>
  <c r="O3811" i="2"/>
  <c r="P2499" i="2"/>
  <c r="O2499" i="2"/>
  <c r="P600" i="2"/>
  <c r="O600" i="2"/>
  <c r="P1583" i="2"/>
  <c r="O1583" i="2"/>
  <c r="P1364" i="2"/>
  <c r="O1364" i="2"/>
  <c r="P2150" i="2"/>
  <c r="O2150" i="2"/>
  <c r="P1766" i="2"/>
  <c r="O1766" i="2"/>
  <c r="P1941" i="2"/>
  <c r="O1941" i="2"/>
  <c r="P2929" i="2"/>
  <c r="O2929" i="2"/>
  <c r="P3806" i="2"/>
  <c r="O3806" i="2"/>
  <c r="P2457" i="2"/>
  <c r="O2457" i="2"/>
  <c r="P1968" i="2"/>
  <c r="O1968" i="2"/>
  <c r="P2398" i="2"/>
  <c r="O2398" i="2"/>
  <c r="P2262" i="2"/>
  <c r="O2262" i="2"/>
  <c r="P2814" i="2"/>
  <c r="O2814" i="2"/>
  <c r="P1557" i="2"/>
  <c r="O1557" i="2"/>
  <c r="P741" i="2"/>
  <c r="O741" i="2"/>
  <c r="P3898" i="2"/>
  <c r="O3898" i="2"/>
  <c r="P3947" i="2"/>
  <c r="O3947" i="2"/>
  <c r="P3454" i="2"/>
  <c r="O3454" i="2"/>
  <c r="P3805" i="2"/>
  <c r="O3805" i="2"/>
  <c r="P55" i="2"/>
  <c r="O55" i="2"/>
  <c r="P1082" i="2"/>
  <c r="O1082" i="2"/>
  <c r="P963" i="2"/>
  <c r="O963" i="2"/>
  <c r="P425" i="2"/>
  <c r="O425" i="2"/>
  <c r="P13" i="2"/>
  <c r="O13" i="2"/>
  <c r="P3154" i="2"/>
  <c r="O3154" i="2"/>
  <c r="P853" i="2"/>
  <c r="O853" i="2"/>
  <c r="P2420" i="2"/>
  <c r="O2420" i="2"/>
  <c r="P1074" i="2"/>
  <c r="O1074" i="2"/>
  <c r="P1856" i="2"/>
  <c r="O1856" i="2"/>
  <c r="P1558" i="2"/>
  <c r="O1558" i="2"/>
  <c r="P1423" i="2"/>
  <c r="O1423" i="2"/>
  <c r="P1751" i="2"/>
  <c r="O1751" i="2"/>
  <c r="P1986" i="2"/>
  <c r="O1986" i="2"/>
  <c r="P814" i="2"/>
  <c r="O814" i="2"/>
  <c r="P670" i="2"/>
  <c r="O670" i="2"/>
  <c r="P281" i="2"/>
  <c r="O281" i="2"/>
  <c r="P2449" i="2"/>
  <c r="O2449" i="2"/>
  <c r="P3017" i="2"/>
  <c r="O3017" i="2"/>
  <c r="P3366" i="2"/>
  <c r="O3366" i="2"/>
  <c r="P4127" i="2"/>
  <c r="O4127" i="2"/>
  <c r="P3869" i="2"/>
  <c r="O3869" i="2"/>
  <c r="P3790" i="2"/>
  <c r="O3790" i="2"/>
  <c r="P2524" i="2"/>
  <c r="O2524" i="2"/>
  <c r="P3718" i="2"/>
  <c r="O3718" i="2"/>
  <c r="P3705" i="2"/>
  <c r="O3705" i="2"/>
  <c r="P3860" i="2"/>
  <c r="O3860" i="2"/>
  <c r="P3748" i="2"/>
  <c r="O3748" i="2"/>
  <c r="P1579" i="2"/>
  <c r="O1579" i="2"/>
  <c r="P3594" i="2"/>
  <c r="O3594" i="2"/>
  <c r="P1238" i="2"/>
  <c r="O1238" i="2"/>
  <c r="P515" i="2"/>
  <c r="O515" i="2"/>
  <c r="P148" i="2"/>
  <c r="O148" i="2"/>
  <c r="P3492" i="2"/>
  <c r="O3492" i="2"/>
  <c r="P3033" i="2"/>
  <c r="O3033" i="2"/>
  <c r="P567" i="2"/>
  <c r="O567" i="2"/>
  <c r="P688" i="2"/>
  <c r="O688" i="2"/>
  <c r="P3544" i="2"/>
  <c r="O3544" i="2"/>
  <c r="P2723" i="2"/>
  <c r="O2723" i="2"/>
  <c r="P2521" i="2"/>
  <c r="O2521" i="2"/>
  <c r="P627" i="2"/>
  <c r="O627" i="2"/>
  <c r="P3401" i="2"/>
  <c r="O3401" i="2"/>
  <c r="P2461" i="2"/>
  <c r="O2461" i="2"/>
  <c r="P3487" i="2"/>
  <c r="O3487" i="2"/>
  <c r="P1197" i="2"/>
  <c r="O1197" i="2"/>
  <c r="P1168" i="2"/>
  <c r="O1168" i="2"/>
  <c r="P2858" i="2"/>
  <c r="O2858" i="2"/>
  <c r="P413" i="2"/>
  <c r="O413" i="2"/>
  <c r="P93" i="2"/>
  <c r="O93" i="2"/>
  <c r="P3445" i="2"/>
  <c r="O3445" i="2"/>
  <c r="P748" i="2"/>
  <c r="O748" i="2"/>
  <c r="P1499" i="2"/>
  <c r="O1499" i="2"/>
  <c r="P777" i="2"/>
  <c r="O777" i="2"/>
  <c r="P2173" i="2"/>
  <c r="O2173" i="2"/>
  <c r="P1528" i="2"/>
  <c r="O1528" i="2"/>
  <c r="P2636" i="2"/>
  <c r="O2636" i="2"/>
  <c r="P2226" i="2"/>
  <c r="O2226" i="2"/>
  <c r="P4049" i="2"/>
  <c r="O4049" i="2"/>
  <c r="P2010" i="2"/>
  <c r="O2010" i="2"/>
  <c r="P1313" i="2"/>
  <c r="O1313" i="2"/>
  <c r="P504" i="2"/>
  <c r="O504" i="2"/>
  <c r="P1053" i="2"/>
  <c r="O1053" i="2"/>
  <c r="P539" i="2"/>
  <c r="O539" i="2"/>
  <c r="P2896" i="2"/>
  <c r="O2896" i="2"/>
  <c r="P3177" i="2"/>
  <c r="O3177" i="2"/>
  <c r="P1354" i="2"/>
  <c r="O1354" i="2"/>
  <c r="P3455" i="2"/>
  <c r="O3455" i="2"/>
  <c r="P998" i="2"/>
  <c r="O998" i="2"/>
  <c r="P1015" i="2"/>
  <c r="O1015" i="2"/>
  <c r="P1507" i="2"/>
  <c r="O1507" i="2"/>
  <c r="P2419" i="2"/>
  <c r="O2419" i="2"/>
  <c r="P2348" i="2"/>
  <c r="O2348" i="2"/>
  <c r="P3834" i="2"/>
  <c r="O3834" i="2"/>
  <c r="P2758" i="2"/>
  <c r="O2758" i="2"/>
  <c r="P3613" i="2"/>
  <c r="O3613" i="2"/>
  <c r="P762" i="2"/>
  <c r="O762" i="2"/>
  <c r="P2589" i="2"/>
  <c r="O2589" i="2"/>
  <c r="P2016" i="2"/>
  <c r="O2016" i="2"/>
  <c r="P2115" i="2"/>
  <c r="O2115" i="2"/>
  <c r="P2712" i="2"/>
  <c r="O2712" i="2"/>
  <c r="P2859" i="2"/>
  <c r="O2859" i="2"/>
  <c r="P3365" i="2"/>
  <c r="O3365" i="2"/>
  <c r="P2925" i="2"/>
  <c r="O2925" i="2"/>
  <c r="P2112" i="2"/>
  <c r="O2112" i="2"/>
  <c r="P1824" i="2"/>
  <c r="O1824" i="2"/>
  <c r="P1066" i="2"/>
  <c r="O1066" i="2"/>
  <c r="P3249" i="2"/>
  <c r="O3249" i="2"/>
  <c r="P3007" i="2"/>
  <c r="O3007" i="2"/>
  <c r="P1071" i="2"/>
  <c r="O1071" i="2"/>
  <c r="P3171" i="2"/>
  <c r="O3171" i="2"/>
  <c r="P1056" i="2"/>
  <c r="O1056" i="2"/>
  <c r="P3540" i="2"/>
  <c r="O3540" i="2"/>
  <c r="P1367" i="2"/>
  <c r="O1367" i="2"/>
  <c r="P1693" i="2"/>
  <c r="O1693" i="2"/>
  <c r="P3159" i="2"/>
  <c r="O3159" i="2"/>
  <c r="P3965" i="2"/>
  <c r="O3965" i="2"/>
  <c r="P3913" i="2"/>
  <c r="O3913" i="2"/>
  <c r="P3782" i="2"/>
  <c r="O3782" i="2"/>
  <c r="P3658" i="2"/>
  <c r="O3658" i="2"/>
  <c r="P514" i="2"/>
  <c r="O514" i="2"/>
  <c r="P212" i="2"/>
  <c r="O212" i="2"/>
  <c r="P3028" i="2"/>
  <c r="O3028" i="2"/>
  <c r="P2934" i="2"/>
  <c r="O2934" i="2"/>
  <c r="P4050" i="2"/>
  <c r="O4050" i="2"/>
  <c r="P552" i="2"/>
  <c r="O552" i="2"/>
  <c r="P2043" i="2"/>
  <c r="O2043" i="2"/>
  <c r="P3446" i="2"/>
  <c r="O3446" i="2"/>
  <c r="P588" i="2"/>
  <c r="O588" i="2"/>
  <c r="P3981" i="2"/>
  <c r="O3981" i="2"/>
  <c r="P3380" i="2"/>
  <c r="O3380" i="2"/>
  <c r="P2427" i="2"/>
  <c r="O2427" i="2"/>
  <c r="P3776" i="2"/>
  <c r="O3776" i="2"/>
  <c r="P1607" i="2"/>
  <c r="O1607" i="2"/>
  <c r="P2354" i="2"/>
  <c r="O2354" i="2"/>
  <c r="P3263" i="2"/>
  <c r="O3263" i="2"/>
  <c r="P3215" i="2"/>
  <c r="O3215" i="2"/>
  <c r="P770" i="2"/>
  <c r="O770" i="2"/>
  <c r="P836" i="2"/>
  <c r="O836" i="2"/>
  <c r="P908" i="2"/>
  <c r="O908" i="2"/>
  <c r="P2564" i="2"/>
  <c r="O2564" i="2"/>
  <c r="P2778" i="2"/>
  <c r="O2778" i="2"/>
  <c r="P1084" i="2"/>
  <c r="O1084" i="2"/>
  <c r="P2103" i="2"/>
  <c r="O2103" i="2"/>
  <c r="P3447" i="2"/>
  <c r="O3447" i="2"/>
  <c r="P2672" i="2"/>
  <c r="O2672" i="2"/>
  <c r="P1778" i="2"/>
  <c r="O1778" i="2"/>
  <c r="P239" i="2"/>
  <c r="O239" i="2"/>
  <c r="P3622" i="2"/>
  <c r="O3622" i="2"/>
  <c r="P353" i="2"/>
  <c r="O353" i="2"/>
  <c r="P972" i="2"/>
  <c r="O972" i="2"/>
  <c r="P1348" i="2"/>
  <c r="O1348" i="2"/>
  <c r="P792" i="2"/>
  <c r="O792" i="2"/>
  <c r="P1490" i="2"/>
  <c r="O1490" i="2"/>
  <c r="P1567" i="2"/>
  <c r="O1567" i="2"/>
  <c r="P2176" i="2"/>
  <c r="O2176" i="2"/>
  <c r="P1623" i="2"/>
  <c r="O1623" i="2"/>
  <c r="P2488" i="2"/>
  <c r="O2488" i="2"/>
  <c r="P3750" i="2"/>
  <c r="O3750" i="2"/>
  <c r="P988" i="2"/>
  <c r="O988" i="2"/>
  <c r="P3683" i="2"/>
  <c r="O3683" i="2"/>
  <c r="P2260" i="2"/>
  <c r="O2260" i="2"/>
  <c r="P1991" i="2"/>
  <c r="O1991" i="2"/>
  <c r="P4013" i="2"/>
  <c r="O4013" i="2"/>
  <c r="P2439" i="2"/>
  <c r="O2439" i="2"/>
  <c r="P485" i="2"/>
  <c r="O485" i="2"/>
  <c r="P3547" i="2"/>
  <c r="O3547" i="2"/>
  <c r="P3713" i="2"/>
  <c r="O3713" i="2"/>
  <c r="P3569" i="2"/>
  <c r="O3569" i="2"/>
  <c r="P3303" i="2"/>
  <c r="O3303" i="2"/>
  <c r="P393" i="2"/>
  <c r="O393" i="2"/>
  <c r="P474" i="2"/>
  <c r="O474" i="2"/>
  <c r="P369" i="2"/>
  <c r="O369" i="2"/>
  <c r="P2846" i="2"/>
  <c r="O2846" i="2"/>
  <c r="P200" i="2"/>
  <c r="O200" i="2"/>
  <c r="P3459" i="2"/>
  <c r="O3459" i="2"/>
  <c r="P2862" i="2"/>
  <c r="O2862" i="2"/>
  <c r="P1496" i="2"/>
  <c r="O1496" i="2"/>
  <c r="P3703" i="2"/>
  <c r="O3703" i="2"/>
  <c r="P3937" i="2"/>
  <c r="O3937" i="2"/>
  <c r="P2208" i="2"/>
  <c r="O2208" i="2"/>
  <c r="P2182" i="2"/>
  <c r="O2182" i="2"/>
  <c r="P2600" i="2"/>
  <c r="O2600" i="2"/>
  <c r="P691" i="2"/>
  <c r="O691" i="2"/>
  <c r="P2851" i="2"/>
  <c r="O2851" i="2"/>
  <c r="P756" i="2"/>
  <c r="O756" i="2"/>
  <c r="P1436" i="2"/>
  <c r="O1436" i="2"/>
  <c r="P900" i="2"/>
  <c r="O900" i="2"/>
  <c r="P109" i="2"/>
  <c r="O109" i="2"/>
  <c r="P910" i="2"/>
  <c r="O910" i="2"/>
  <c r="P2145" i="2"/>
  <c r="O2145" i="2"/>
  <c r="P2515" i="2"/>
  <c r="O2515" i="2"/>
  <c r="P3948" i="2"/>
  <c r="O3948" i="2"/>
  <c r="P3087" i="2"/>
  <c r="O3087" i="2"/>
  <c r="P3180" i="2"/>
  <c r="O3180" i="2"/>
  <c r="P3587" i="2"/>
  <c r="O3587" i="2"/>
  <c r="P261" i="2"/>
  <c r="O261" i="2"/>
  <c r="P1569" i="2"/>
  <c r="O1569" i="2"/>
  <c r="P3946" i="2"/>
  <c r="O3946" i="2"/>
  <c r="P1570" i="2"/>
  <c r="O1570" i="2"/>
  <c r="P685" i="2"/>
  <c r="O685" i="2"/>
  <c r="P550" i="2"/>
  <c r="O550" i="2"/>
  <c r="P1615" i="2"/>
  <c r="O1615" i="2"/>
  <c r="P3590" i="2"/>
  <c r="O3590" i="2"/>
  <c r="P873" i="2"/>
  <c r="O873" i="2"/>
  <c r="P3695" i="2"/>
  <c r="O3695" i="2"/>
  <c r="P1630" i="2"/>
  <c r="O1630" i="2"/>
  <c r="P3041" i="2"/>
  <c r="O3041" i="2"/>
  <c r="P2943" i="2"/>
  <c r="O2943" i="2"/>
  <c r="P1590" i="2"/>
  <c r="O1590" i="2"/>
  <c r="P3146" i="2"/>
  <c r="O3146" i="2"/>
  <c r="P3354" i="2"/>
  <c r="O3354" i="2"/>
  <c r="P2961" i="2"/>
  <c r="O2961" i="2"/>
  <c r="P843" i="2"/>
  <c r="O843" i="2"/>
  <c r="P110" i="2"/>
  <c r="O110" i="2"/>
  <c r="P94" i="2"/>
  <c r="O94" i="2"/>
  <c r="P1564" i="2"/>
  <c r="O1564" i="2"/>
  <c r="P4144" i="2"/>
  <c r="O4144" i="2"/>
  <c r="P1750" i="2"/>
  <c r="O1750" i="2"/>
  <c r="P1256" i="2"/>
  <c r="O1256" i="2"/>
  <c r="P1262" i="2"/>
  <c r="O1262" i="2"/>
  <c r="P1150" i="2"/>
  <c r="O1150" i="2"/>
  <c r="P2763" i="2"/>
  <c r="O2763" i="2"/>
  <c r="P2845" i="2"/>
  <c r="O2845" i="2"/>
  <c r="P1289" i="2"/>
  <c r="O1289" i="2"/>
  <c r="P3295" i="2"/>
  <c r="O3295" i="2"/>
  <c r="P2682" i="2"/>
  <c r="O2682" i="2"/>
  <c r="P3967" i="2"/>
  <c r="O3967" i="2"/>
  <c r="P2836" i="2"/>
  <c r="O2836" i="2"/>
  <c r="P3774" i="2"/>
  <c r="O3774" i="2"/>
  <c r="P3842" i="2"/>
  <c r="O3842" i="2"/>
  <c r="P3336" i="2"/>
  <c r="O3336" i="2"/>
  <c r="P3975" i="2"/>
  <c r="O3975" i="2"/>
  <c r="P2453" i="2"/>
  <c r="O2453" i="2"/>
  <c r="P1662" i="2"/>
  <c r="O1662" i="2"/>
  <c r="P584" i="2"/>
  <c r="O584" i="2"/>
  <c r="P2133" i="2"/>
  <c r="O2133" i="2"/>
  <c r="P476" i="2"/>
  <c r="O476" i="2"/>
  <c r="P923" i="2"/>
  <c r="O923" i="2"/>
  <c r="P4130" i="2"/>
  <c r="O4130" i="2"/>
  <c r="P3915" i="2"/>
  <c r="O3915" i="2"/>
  <c r="P3955" i="2"/>
  <c r="O3955" i="2"/>
  <c r="P3088" i="2"/>
  <c r="O3088" i="2"/>
  <c r="P2746" i="2"/>
  <c r="O2746" i="2"/>
  <c r="P1525" i="2"/>
  <c r="O1525" i="2"/>
  <c r="P1355" i="2"/>
  <c r="O1355" i="2"/>
  <c r="P2635" i="2"/>
  <c r="O2635" i="2"/>
  <c r="P2235" i="2"/>
  <c r="O2235" i="2"/>
  <c r="P573" i="2"/>
  <c r="O573" i="2"/>
  <c r="P1472" i="2"/>
  <c r="O1472" i="2"/>
  <c r="P1148" i="2"/>
  <c r="O1148" i="2"/>
  <c r="P227" i="2"/>
  <c r="O227" i="2"/>
  <c r="P602" i="2"/>
  <c r="O602" i="2"/>
  <c r="P3216" i="2"/>
  <c r="O3216" i="2"/>
  <c r="P3546" i="2"/>
  <c r="O3546" i="2"/>
  <c r="P2375" i="2"/>
  <c r="O2375" i="2"/>
  <c r="P1003" i="2"/>
  <c r="O1003" i="2"/>
  <c r="P2728" i="2"/>
  <c r="O2728" i="2"/>
  <c r="P654" i="2"/>
  <c r="O654" i="2"/>
  <c r="P2570" i="2"/>
  <c r="O2570" i="2"/>
  <c r="P634" i="2"/>
  <c r="O634" i="2"/>
  <c r="P2834" i="2"/>
  <c r="O2834" i="2"/>
  <c r="P4028" i="2"/>
  <c r="O4028" i="2"/>
  <c r="P1533" i="2"/>
  <c r="O1533" i="2"/>
  <c r="P3100" i="2"/>
  <c r="O3100" i="2"/>
  <c r="P3482" i="2"/>
  <c r="O3482" i="2"/>
  <c r="P2895" i="2"/>
  <c r="O2895" i="2"/>
  <c r="P2857" i="2"/>
  <c r="O2857" i="2"/>
  <c r="P3439" i="2"/>
  <c r="O3439" i="2"/>
  <c r="P861" i="2"/>
  <c r="O861" i="2"/>
  <c r="P2364" i="2"/>
  <c r="O2364" i="2"/>
  <c r="P3233" i="2"/>
  <c r="O3233" i="2"/>
  <c r="P655" i="2"/>
  <c r="O655" i="2"/>
  <c r="P1550" i="2"/>
  <c r="O1550" i="2"/>
  <c r="P2378" i="2"/>
  <c r="O2378" i="2"/>
  <c r="P1852" i="2"/>
  <c r="O1852" i="2"/>
  <c r="P1906" i="2"/>
  <c r="O1906" i="2"/>
  <c r="P3714" i="2"/>
  <c r="O3714" i="2"/>
  <c r="P2652" i="2"/>
  <c r="O2652" i="2"/>
  <c r="P3708" i="2"/>
  <c r="O3708" i="2"/>
  <c r="P2739" i="2"/>
  <c r="O2739" i="2"/>
  <c r="P2073" i="2"/>
  <c r="O2073" i="2"/>
  <c r="P248" i="2"/>
  <c r="O248" i="2"/>
  <c r="P1370" i="2"/>
  <c r="O1370" i="2"/>
  <c r="P1611" i="2"/>
  <c r="O1611" i="2"/>
  <c r="P1765" i="2"/>
  <c r="O1765" i="2"/>
  <c r="P2497" i="2"/>
  <c r="O2497" i="2"/>
  <c r="P3045" i="2"/>
  <c r="O3045" i="2"/>
  <c r="P2092" i="2"/>
  <c r="O2092" i="2"/>
  <c r="P3399" i="2"/>
  <c r="O3399" i="2"/>
  <c r="P1230" i="2"/>
  <c r="O1230" i="2"/>
  <c r="P3145" i="2"/>
  <c r="O3145" i="2"/>
  <c r="P828" i="2"/>
  <c r="O828" i="2"/>
  <c r="P829" i="2"/>
  <c r="O829" i="2"/>
  <c r="P1326" i="2"/>
  <c r="O1326" i="2"/>
  <c r="P3020" i="2"/>
  <c r="O3020" i="2"/>
  <c r="P3886" i="2"/>
  <c r="O3886" i="2"/>
  <c r="P3367" i="2"/>
  <c r="O3367" i="2"/>
  <c r="P632" i="2"/>
  <c r="O632" i="2"/>
  <c r="P2514" i="2"/>
  <c r="O2514" i="2"/>
  <c r="P1385" i="2"/>
  <c r="O1385" i="2"/>
  <c r="P952" i="2"/>
  <c r="O952" i="2"/>
  <c r="P1052" i="2"/>
  <c r="O1052" i="2"/>
  <c r="P661" i="2"/>
  <c r="O661" i="2"/>
  <c r="P182" i="2"/>
  <c r="O182" i="2"/>
  <c r="P2550" i="2"/>
  <c r="O2550" i="2"/>
  <c r="P645" i="2"/>
  <c r="O645" i="2"/>
  <c r="P3821" i="2"/>
  <c r="O3821" i="2"/>
  <c r="P3064" i="2"/>
  <c r="O3064" i="2"/>
  <c r="P3251" i="2"/>
  <c r="O3251" i="2"/>
  <c r="P3364" i="2"/>
  <c r="O3364" i="2"/>
  <c r="P1811" i="2"/>
  <c r="O1811" i="2"/>
  <c r="P3618" i="2"/>
  <c r="O3618" i="2"/>
  <c r="P887" i="2"/>
  <c r="O887" i="2"/>
  <c r="P3909" i="2"/>
  <c r="O3909" i="2"/>
  <c r="P3211" i="2"/>
  <c r="O3211" i="2"/>
  <c r="P3" i="2"/>
  <c r="O3" i="2"/>
  <c r="P68" i="2"/>
  <c r="O68" i="2"/>
  <c r="P1028" i="2"/>
  <c r="O1028" i="2"/>
  <c r="P1295" i="2"/>
  <c r="O1295" i="2"/>
  <c r="P2266" i="2"/>
  <c r="O2266" i="2"/>
  <c r="P3458" i="2"/>
  <c r="O3458" i="2"/>
  <c r="P2263" i="2"/>
  <c r="O2263" i="2"/>
  <c r="P1875" i="2"/>
  <c r="O1875" i="2"/>
  <c r="P3280" i="2"/>
  <c r="O3280" i="2"/>
  <c r="P1532" i="2"/>
  <c r="O1532" i="2"/>
  <c r="P3825" i="2"/>
  <c r="O3825" i="2"/>
  <c r="P1806" i="2"/>
  <c r="O1806" i="2"/>
  <c r="P524" i="2"/>
  <c r="O524" i="2"/>
  <c r="P1922" i="2"/>
  <c r="O1922" i="2"/>
  <c r="P371" i="2"/>
  <c r="O371" i="2"/>
  <c r="P3662" i="2"/>
  <c r="O3662" i="2"/>
  <c r="P2170" i="2"/>
  <c r="O2170" i="2"/>
  <c r="P3036" i="2"/>
  <c r="O3036" i="2"/>
  <c r="P2821" i="2"/>
  <c r="O2821" i="2"/>
  <c r="P2980" i="2"/>
  <c r="O2980" i="2"/>
  <c r="P3680" i="2"/>
  <c r="O3680" i="2"/>
  <c r="P4019" i="2"/>
  <c r="O4019" i="2"/>
  <c r="P3572" i="2"/>
  <c r="O3572" i="2"/>
  <c r="P2736" i="2"/>
  <c r="O2736" i="2"/>
  <c r="P1134" i="2"/>
  <c r="O1134" i="2"/>
  <c r="P953" i="2"/>
  <c r="O953" i="2"/>
  <c r="P2898" i="2"/>
  <c r="O2898" i="2"/>
  <c r="P1339" i="2"/>
  <c r="O1339" i="2"/>
  <c r="P3236" i="2"/>
  <c r="O3236" i="2"/>
  <c r="P3725" i="2"/>
  <c r="O3725" i="2"/>
  <c r="P2935" i="2"/>
  <c r="O2935" i="2"/>
  <c r="P857" i="2"/>
  <c r="O857" i="2"/>
  <c r="P3688" i="2"/>
  <c r="O3688" i="2"/>
  <c r="P3889" i="2"/>
  <c r="O3889" i="2"/>
  <c r="P2873" i="2"/>
  <c r="O2873" i="2"/>
  <c r="P2245" i="2"/>
  <c r="O2245" i="2"/>
  <c r="P506" i="2"/>
  <c r="O506" i="2"/>
  <c r="P2504" i="2"/>
  <c r="O2504" i="2"/>
  <c r="P1702" i="2"/>
  <c r="O1702" i="2"/>
  <c r="P2513" i="2"/>
  <c r="O2513" i="2"/>
  <c r="P479" i="2"/>
  <c r="O479" i="2"/>
  <c r="P3761" i="2"/>
  <c r="O3761" i="2"/>
  <c r="P918" i="2"/>
  <c r="O918" i="2"/>
  <c r="P2839" i="2"/>
  <c r="O2839" i="2"/>
  <c r="P743" i="2"/>
  <c r="O743" i="2"/>
  <c r="P2537" i="2"/>
  <c r="O2537" i="2"/>
  <c r="P937" i="2"/>
  <c r="O937" i="2"/>
  <c r="P1576" i="2"/>
  <c r="O1576" i="2"/>
  <c r="P3006" i="2"/>
  <c r="O3006" i="2"/>
  <c r="P2752" i="2"/>
  <c r="O2752" i="2"/>
  <c r="P333" i="2"/>
  <c r="O333" i="2"/>
  <c r="P1592" i="2"/>
  <c r="O1592" i="2"/>
  <c r="P859" i="2"/>
  <c r="O859" i="2"/>
  <c r="P1384" i="2"/>
  <c r="O1384" i="2"/>
  <c r="P1110" i="2"/>
  <c r="O1110" i="2"/>
  <c r="P2012" i="2"/>
  <c r="O2012" i="2"/>
  <c r="P2671" i="2"/>
  <c r="O2671" i="2"/>
  <c r="P854" i="2"/>
  <c r="O854" i="2"/>
  <c r="P417" i="2"/>
  <c r="O417" i="2"/>
  <c r="P219" i="2"/>
  <c r="O219" i="2"/>
  <c r="P926" i="2"/>
  <c r="O926" i="2"/>
  <c r="P3664" i="2"/>
  <c r="O3664" i="2"/>
  <c r="P2781" i="2"/>
  <c r="O2781" i="2"/>
  <c r="P1373" i="2"/>
  <c r="O1373" i="2"/>
  <c r="P2278" i="2"/>
  <c r="O2278" i="2"/>
  <c r="P2183" i="2"/>
  <c r="O2183" i="2"/>
  <c r="P481" i="2"/>
  <c r="O481" i="2"/>
  <c r="P3095" i="2"/>
  <c r="O3095" i="2"/>
  <c r="P1813" i="2"/>
  <c r="O1813" i="2"/>
  <c r="P199" i="2"/>
  <c r="O199" i="2"/>
  <c r="P562" i="2"/>
  <c r="O562" i="2"/>
  <c r="P3665" i="2"/>
  <c r="O3665" i="2"/>
  <c r="P3161" i="2"/>
  <c r="O3161" i="2"/>
  <c r="P1307" i="2"/>
  <c r="O1307" i="2"/>
  <c r="P1366" i="2"/>
  <c r="O1366" i="2"/>
  <c r="P3641" i="2"/>
  <c r="O3641" i="2"/>
  <c r="P141" i="2"/>
  <c r="O141" i="2"/>
  <c r="P180" i="2"/>
  <c r="O180" i="2"/>
  <c r="P1664" i="2"/>
  <c r="O1664" i="2"/>
  <c r="P88" i="2"/>
  <c r="O88" i="2"/>
  <c r="P482" i="2"/>
  <c r="O482" i="2"/>
  <c r="P3945" i="2"/>
  <c r="O3945" i="2"/>
  <c r="P2028" i="2"/>
  <c r="O2028" i="2"/>
  <c r="P658" i="2"/>
  <c r="O658" i="2"/>
  <c r="P2438" i="2"/>
  <c r="O2438" i="2"/>
  <c r="P3745" i="2"/>
  <c r="O3745" i="2"/>
  <c r="P1255" i="2"/>
  <c r="O1255" i="2"/>
  <c r="P3797" i="2"/>
  <c r="O3797" i="2"/>
  <c r="P944" i="2"/>
  <c r="O944" i="2"/>
  <c r="P2710" i="2"/>
  <c r="O2710" i="2"/>
  <c r="P1491" i="2"/>
  <c r="O1491" i="2"/>
  <c r="P2848" i="2"/>
  <c r="O2848" i="2"/>
  <c r="P1962" i="2"/>
  <c r="O1962" i="2"/>
  <c r="P697" i="2"/>
  <c r="O697" i="2"/>
  <c r="P2004" i="2"/>
  <c r="O2004" i="2"/>
  <c r="P4095" i="2"/>
  <c r="O4095" i="2"/>
  <c r="P2314" i="2"/>
  <c r="O2314" i="2"/>
  <c r="P4027" i="2"/>
  <c r="O4027" i="2"/>
  <c r="P3090" i="2"/>
  <c r="O3090" i="2"/>
  <c r="P3701" i="2"/>
  <c r="O3701" i="2"/>
  <c r="P370" i="2"/>
  <c r="O370" i="2"/>
  <c r="P3313" i="2"/>
  <c r="O3313" i="2"/>
  <c r="P3024" i="2"/>
  <c r="O3024" i="2"/>
  <c r="P1104" i="2"/>
  <c r="O1104" i="2"/>
  <c r="P2372" i="2"/>
  <c r="O2372" i="2"/>
  <c r="P3084" i="2"/>
  <c r="O3084" i="2"/>
  <c r="P3393" i="2"/>
  <c r="O3393" i="2"/>
  <c r="P3502" i="2"/>
  <c r="O3502" i="2"/>
  <c r="P32" i="2"/>
  <c r="O32" i="2"/>
  <c r="P1891" i="2"/>
  <c r="O1891" i="2"/>
  <c r="P1932" i="2"/>
  <c r="O1932" i="2"/>
  <c r="P201" i="2"/>
  <c r="O201" i="2"/>
  <c r="P3839" i="2"/>
  <c r="O3839" i="2"/>
  <c r="P2395" i="2"/>
  <c r="O2395" i="2"/>
  <c r="P364" i="2"/>
  <c r="O364" i="2"/>
  <c r="P3457" i="2"/>
  <c r="O3457" i="2"/>
  <c r="P2446" i="2"/>
  <c r="O2446" i="2"/>
  <c r="P3826" i="2"/>
  <c r="O3826" i="2"/>
  <c r="P1406" i="2"/>
  <c r="O1406" i="2"/>
  <c r="P3002" i="2"/>
  <c r="O3002" i="2"/>
  <c r="P2740" i="2"/>
  <c r="O2740" i="2"/>
  <c r="P628" i="2"/>
  <c r="O628" i="2"/>
  <c r="P3582" i="2"/>
  <c r="O3582" i="2"/>
  <c r="P595" i="2"/>
  <c r="O595" i="2"/>
  <c r="P2856" i="2"/>
  <c r="O2856" i="2"/>
  <c r="P2973" i="2"/>
  <c r="O2973" i="2"/>
  <c r="P3963" i="2"/>
  <c r="O3963" i="2"/>
  <c r="P531" i="2"/>
  <c r="O531" i="2"/>
  <c r="P1874" i="2"/>
  <c r="O1874" i="2"/>
  <c r="P58" i="2"/>
  <c r="O58" i="2"/>
  <c r="P1780" i="2"/>
  <c r="O1780" i="2"/>
  <c r="P1012" i="2"/>
  <c r="O1012" i="2"/>
  <c r="P3201" i="2"/>
  <c r="O3201" i="2"/>
  <c r="P1179" i="2"/>
  <c r="O1179" i="2"/>
  <c r="P3178" i="2"/>
  <c r="O3178" i="2"/>
  <c r="P2320" i="2"/>
  <c r="O2320" i="2"/>
  <c r="P1456" i="2"/>
  <c r="O1456" i="2"/>
  <c r="P2122" i="2"/>
  <c r="O2122" i="2"/>
  <c r="P2428" i="2"/>
  <c r="O2428" i="2"/>
  <c r="P51" i="2"/>
  <c r="O51" i="2"/>
  <c r="P139" i="2"/>
  <c r="O139" i="2"/>
  <c r="P3755" i="2"/>
  <c r="O3755" i="2"/>
  <c r="P112" i="2"/>
  <c r="O112" i="2"/>
  <c r="P1654" i="2"/>
  <c r="O1654" i="2"/>
  <c r="P651" i="2"/>
  <c r="O651" i="2"/>
  <c r="P544" i="2"/>
  <c r="O544" i="2"/>
  <c r="P2664" i="2"/>
  <c r="O2664" i="2"/>
  <c r="P3488" i="2"/>
  <c r="O3488" i="2"/>
  <c r="P2259" i="2"/>
  <c r="O2259" i="2"/>
  <c r="P3277" i="2"/>
  <c r="O3277" i="2"/>
  <c r="P806" i="2"/>
  <c r="O806" i="2"/>
  <c r="P3441" i="2"/>
  <c r="O3441" i="2"/>
  <c r="P367" i="2"/>
  <c r="O367" i="2"/>
  <c r="P964" i="2"/>
  <c r="O964" i="2"/>
  <c r="P2594" i="2"/>
  <c r="O2594" i="2"/>
  <c r="P2612" i="2"/>
  <c r="O2612" i="2"/>
  <c r="P2587" i="2"/>
  <c r="O2587" i="2"/>
  <c r="P2593" i="2"/>
  <c r="O2593" i="2"/>
  <c r="P277" i="2"/>
  <c r="O277" i="2"/>
  <c r="P959" i="2"/>
  <c r="O959" i="2"/>
  <c r="P1704" i="2"/>
  <c r="O1704" i="2"/>
  <c r="P2327" i="2"/>
  <c r="O2327" i="2"/>
  <c r="P343" i="2"/>
  <c r="O343" i="2"/>
  <c r="P3022" i="2"/>
  <c r="O3022" i="2"/>
  <c r="P3035" i="2"/>
  <c r="O3035" i="2"/>
  <c r="P1418" i="2"/>
  <c r="O1418" i="2"/>
  <c r="P3123" i="2"/>
  <c r="O3123" i="2"/>
  <c r="P3652" i="2"/>
  <c r="O3652" i="2"/>
  <c r="P3174" i="2"/>
  <c r="O3174" i="2"/>
  <c r="P266" i="2"/>
  <c r="O266" i="2"/>
  <c r="P2062" i="2"/>
  <c r="O2062" i="2"/>
  <c r="P2863" i="2"/>
  <c r="O2863" i="2"/>
  <c r="P1641" i="2"/>
  <c r="O1641" i="2"/>
  <c r="P2750" i="2"/>
  <c r="O2750" i="2"/>
  <c r="P1228" i="2"/>
  <c r="O1228" i="2"/>
  <c r="P2811" i="2"/>
  <c r="O2811" i="2"/>
  <c r="P428" i="2"/>
  <c r="O428" i="2"/>
  <c r="P359" i="2"/>
  <c r="O359" i="2"/>
  <c r="P2948" i="2"/>
  <c r="O2948" i="2"/>
  <c r="P1302" i="2"/>
  <c r="O1302" i="2"/>
  <c r="P1065" i="2"/>
  <c r="O1065" i="2"/>
  <c r="P2407" i="2"/>
  <c r="O2407" i="2"/>
  <c r="P2417" i="2"/>
  <c r="O2417" i="2"/>
  <c r="P3829" i="2"/>
  <c r="O3829" i="2"/>
  <c r="P555" i="2"/>
  <c r="O555" i="2"/>
  <c r="P557" i="2"/>
  <c r="O557" i="2"/>
  <c r="P1173" i="2"/>
  <c r="O1173" i="2"/>
  <c r="P3000" i="2"/>
  <c r="O3000" i="2"/>
  <c r="P2730" i="2"/>
  <c r="O2730" i="2"/>
  <c r="P3831" i="2"/>
  <c r="O3831" i="2"/>
  <c r="P43" i="2"/>
  <c r="O43" i="2"/>
  <c r="P1400" i="2"/>
  <c r="O1400" i="2"/>
  <c r="P3357" i="2"/>
  <c r="O3357" i="2"/>
  <c r="P1075" i="2"/>
  <c r="O1075" i="2"/>
  <c r="P451" i="2"/>
  <c r="O451" i="2"/>
  <c r="P3450" i="2"/>
  <c r="O3450" i="2"/>
  <c r="P3924" i="2"/>
  <c r="O3924" i="2"/>
  <c r="P1438" i="2"/>
  <c r="O1438" i="2"/>
  <c r="P1264" i="2"/>
  <c r="O1264" i="2"/>
  <c r="P3430" i="2"/>
  <c r="O3430" i="2"/>
  <c r="P3271" i="2"/>
  <c r="O3271" i="2"/>
  <c r="P4156" i="2"/>
  <c r="O4156" i="2"/>
  <c r="P3771" i="2"/>
  <c r="O3771" i="2"/>
  <c r="P3781" i="2"/>
  <c r="O3781" i="2"/>
  <c r="P2619" i="2"/>
  <c r="O2619" i="2"/>
  <c r="P1722" i="2"/>
  <c r="O1722" i="2"/>
  <c r="P2642" i="2"/>
  <c r="O2642" i="2"/>
  <c r="P1382" i="2"/>
  <c r="O1382" i="2"/>
  <c r="P1898" i="2"/>
  <c r="O1898" i="2"/>
  <c r="P788" i="2"/>
  <c r="O788" i="2"/>
  <c r="P1644" i="2"/>
  <c r="O1644" i="2"/>
  <c r="P119" i="2"/>
  <c r="O119" i="2"/>
  <c r="P790" i="2"/>
  <c r="O790" i="2"/>
  <c r="P518" i="2"/>
  <c r="O518" i="2"/>
  <c r="P3264" i="2"/>
  <c r="O3264" i="2"/>
  <c r="P3663" i="2"/>
  <c r="O3663" i="2"/>
  <c r="P171" i="2"/>
  <c r="O171" i="2"/>
  <c r="P3723" i="2"/>
  <c r="O3723" i="2"/>
  <c r="P4015" i="2"/>
  <c r="O4015" i="2"/>
  <c r="P288" i="2"/>
  <c r="O288" i="2"/>
  <c r="P2965" i="2"/>
  <c r="O2965" i="2"/>
  <c r="P3983" i="2"/>
  <c r="O3983" i="2"/>
  <c r="P2068" i="2"/>
  <c r="O2068" i="2"/>
  <c r="P2502" i="2"/>
  <c r="O2502" i="2"/>
  <c r="P2360" i="2"/>
  <c r="O2360" i="2"/>
  <c r="P3255" i="2"/>
  <c r="O3255" i="2"/>
  <c r="P896" i="2"/>
  <c r="O896" i="2"/>
  <c r="P556" i="2"/>
  <c r="O556" i="2"/>
  <c r="P4089" i="2"/>
  <c r="O4089" i="2"/>
  <c r="P490" i="2"/>
  <c r="O490" i="2"/>
  <c r="P330" i="2"/>
  <c r="O330" i="2"/>
  <c r="P4083" i="2"/>
  <c r="O4083" i="2"/>
  <c r="P2675" i="2"/>
  <c r="O2675" i="2"/>
  <c r="P2669" i="2"/>
  <c r="O2669" i="2"/>
  <c r="P2532" i="2"/>
  <c r="O2532" i="2"/>
  <c r="P948" i="2"/>
  <c r="O948" i="2"/>
  <c r="P1659" i="2"/>
  <c r="O1659" i="2"/>
  <c r="P946" i="2"/>
  <c r="O946" i="2"/>
  <c r="P2609" i="2"/>
  <c r="O2609" i="2"/>
  <c r="P2025" i="2"/>
  <c r="O2025" i="2"/>
  <c r="P516" i="2"/>
  <c r="O516" i="2"/>
  <c r="P1484" i="2"/>
  <c r="O1484" i="2"/>
  <c r="P3472" i="2"/>
  <c r="O3472" i="2"/>
  <c r="P716" i="2"/>
  <c r="O716" i="2"/>
  <c r="P4118" i="2"/>
  <c r="O4118" i="2"/>
  <c r="P3058" i="2"/>
  <c r="O3058" i="2"/>
  <c r="P3693" i="2"/>
  <c r="O3693" i="2"/>
  <c r="P2958" i="2"/>
  <c r="O2958" i="2"/>
  <c r="P4020" i="2"/>
  <c r="O4020" i="2"/>
  <c r="P4" i="2"/>
  <c r="O4" i="2"/>
  <c r="P61" i="2"/>
  <c r="O61" i="2"/>
  <c r="P3437" i="2"/>
  <c r="O3437" i="2"/>
  <c r="P1201" i="2"/>
  <c r="O1201" i="2"/>
  <c r="P3635" i="2"/>
  <c r="O3635" i="2"/>
  <c r="P1351" i="2"/>
  <c r="O1351" i="2"/>
  <c r="P502" i="2"/>
  <c r="O502" i="2"/>
  <c r="P3321" i="2"/>
  <c r="O3321" i="2"/>
  <c r="P121" i="2"/>
  <c r="O121" i="2"/>
  <c r="P2284" i="2"/>
  <c r="O2284" i="2"/>
  <c r="P3655" i="2"/>
  <c r="O3655" i="2"/>
  <c r="P1604" i="2"/>
  <c r="O1604" i="2"/>
  <c r="P3674" i="2"/>
  <c r="O3674" i="2"/>
  <c r="P702" i="2"/>
  <c r="O702" i="2"/>
  <c r="P2987" i="2"/>
  <c r="O2987" i="2"/>
  <c r="P1884" i="2"/>
  <c r="O1884" i="2"/>
  <c r="P2526" i="2"/>
  <c r="O2526" i="2"/>
  <c r="P1733" i="2"/>
  <c r="O1733" i="2"/>
  <c r="P489" i="2"/>
  <c r="O489" i="2"/>
  <c r="P3385" i="2"/>
  <c r="O3385" i="2"/>
  <c r="P2643" i="2"/>
  <c r="O2643" i="2"/>
  <c r="P3486" i="2"/>
  <c r="O3486" i="2"/>
  <c r="P4030" i="2"/>
  <c r="O4030" i="2"/>
  <c r="P2701" i="2"/>
  <c r="O2701" i="2"/>
  <c r="P2078" i="2"/>
  <c r="O2078" i="2"/>
  <c r="P1524" i="2"/>
  <c r="O1524" i="2"/>
  <c r="P2910" i="2"/>
  <c r="O2910" i="2"/>
  <c r="P390" i="2"/>
  <c r="O390" i="2"/>
  <c r="P3055" i="2"/>
  <c r="O3055" i="2"/>
  <c r="P1199" i="2"/>
  <c r="O1199" i="2"/>
  <c r="P3538" i="2"/>
  <c r="O3538" i="2"/>
  <c r="P2011" i="2"/>
  <c r="O2011" i="2"/>
  <c r="P2647" i="2"/>
  <c r="O2647" i="2"/>
  <c r="P8" i="2"/>
  <c r="O8" i="2"/>
  <c r="P45" i="2"/>
  <c r="O45" i="2"/>
  <c r="P626" i="2"/>
  <c r="O626" i="2"/>
  <c r="P2400" i="2"/>
  <c r="O2400" i="2"/>
  <c r="P643" i="2"/>
  <c r="O643" i="2"/>
  <c r="P3166" i="2"/>
  <c r="O3166" i="2"/>
  <c r="P156" i="2"/>
  <c r="O156" i="2"/>
  <c r="P2861" i="2"/>
  <c r="O2861" i="2"/>
  <c r="P1060" i="2"/>
  <c r="O1060" i="2"/>
  <c r="P147" i="2"/>
  <c r="O147" i="2"/>
  <c r="P3511" i="2"/>
  <c r="O3511" i="2"/>
  <c r="P2463" i="2"/>
  <c r="O2463" i="2"/>
  <c r="P1402" i="2"/>
  <c r="O1402" i="2"/>
  <c r="P609" i="2"/>
  <c r="O609" i="2"/>
  <c r="P4026" i="2"/>
  <c r="O4026" i="2"/>
  <c r="P1266" i="2"/>
  <c r="O1266" i="2"/>
  <c r="P3319" i="2"/>
  <c r="O3319" i="2"/>
  <c r="P324" i="2"/>
  <c r="O324" i="2"/>
  <c r="P3923" i="2"/>
  <c r="O3923" i="2"/>
  <c r="P549" i="2"/>
  <c r="O549" i="2"/>
  <c r="P3371" i="2"/>
  <c r="O3371" i="2"/>
  <c r="P3027" i="2"/>
  <c r="O3027" i="2"/>
  <c r="P2014" i="2"/>
  <c r="O2014" i="2"/>
  <c r="P372" i="2"/>
  <c r="O372" i="2"/>
  <c r="P3824" i="2"/>
  <c r="O3824" i="2"/>
  <c r="P2783" i="2"/>
  <c r="O2783" i="2"/>
  <c r="P84" i="2"/>
  <c r="O84" i="2"/>
  <c r="P259" i="2"/>
  <c r="O259" i="2"/>
  <c r="P3217" i="2"/>
  <c r="O3217" i="2"/>
  <c r="P26" i="2"/>
  <c r="O26" i="2"/>
  <c r="P427" i="2"/>
  <c r="O427" i="2"/>
  <c r="P930" i="2"/>
  <c r="O930" i="2"/>
  <c r="P569" i="2"/>
  <c r="O569" i="2"/>
  <c r="P1309" i="2"/>
  <c r="O1309" i="2"/>
  <c r="P4078" i="2"/>
  <c r="O4078" i="2"/>
  <c r="P663" i="2"/>
  <c r="O663" i="2"/>
  <c r="P292" i="2"/>
  <c r="O292" i="2"/>
  <c r="P105" i="2"/>
  <c r="O105" i="2"/>
  <c r="P1250" i="2"/>
  <c r="O1250" i="2"/>
  <c r="P3195" i="2"/>
  <c r="O3195" i="2"/>
  <c r="P2143" i="2"/>
  <c r="O2143" i="2"/>
  <c r="P967" i="2"/>
  <c r="O967" i="2"/>
  <c r="P1117" i="2"/>
  <c r="O1117" i="2"/>
  <c r="P2540" i="2"/>
  <c r="O2540" i="2"/>
  <c r="P1010" i="2"/>
  <c r="O1010" i="2"/>
  <c r="P1478" i="2"/>
  <c r="O1478" i="2"/>
  <c r="P1327" i="2"/>
  <c r="O1327" i="2"/>
  <c r="P2535" i="2"/>
  <c r="O2535" i="2"/>
  <c r="P3681" i="2"/>
  <c r="O3681" i="2"/>
  <c r="P267" i="2"/>
  <c r="O267" i="2"/>
  <c r="P3816" i="2"/>
  <c r="O3816" i="2"/>
  <c r="P759" i="2"/>
  <c r="O759" i="2"/>
  <c r="P1631" i="2"/>
  <c r="O1631" i="2"/>
  <c r="P2517" i="2"/>
  <c r="O2517" i="2"/>
  <c r="P625" i="2"/>
  <c r="O625" i="2"/>
  <c r="P4005" i="2"/>
  <c r="O4005" i="2"/>
  <c r="P3503" i="2"/>
  <c r="O3503" i="2"/>
  <c r="P1481" i="2"/>
  <c r="O1481" i="2"/>
  <c r="P450" i="2"/>
  <c r="O450" i="2"/>
  <c r="P3762" i="2"/>
  <c r="O3762" i="2"/>
  <c r="P2283" i="2"/>
  <c r="O2283" i="2"/>
  <c r="P1958" i="2"/>
  <c r="O1958" i="2"/>
  <c r="P2991" i="2"/>
  <c r="O2991" i="2"/>
  <c r="P2531" i="2"/>
  <c r="O2531" i="2"/>
  <c r="P1457" i="2"/>
  <c r="O1457" i="2"/>
  <c r="P1358" i="2"/>
  <c r="O1358" i="2"/>
  <c r="P11" i="2"/>
  <c r="O11" i="2"/>
  <c r="P2003" i="2"/>
  <c r="O2003" i="2"/>
  <c r="P1719" i="2"/>
  <c r="O1719" i="2"/>
  <c r="P3016" i="2"/>
  <c r="O3016" i="2"/>
  <c r="P1707" i="2"/>
  <c r="O1707" i="2"/>
  <c r="P137" i="2"/>
  <c r="O137" i="2"/>
  <c r="P2281" i="2"/>
  <c r="O2281" i="2"/>
  <c r="P1108" i="2"/>
  <c r="O1108" i="2"/>
  <c r="P3835" i="2"/>
  <c r="O3835" i="2"/>
  <c r="P2338" i="2"/>
  <c r="O2338" i="2"/>
  <c r="P2511" i="2"/>
  <c r="O2511" i="2"/>
  <c r="P3150" i="2"/>
  <c r="O3150" i="2"/>
  <c r="P1954" i="2"/>
  <c r="O1954" i="2"/>
  <c r="P1913" i="2"/>
  <c r="O1913" i="2"/>
  <c r="P3109" i="2"/>
  <c r="O3109" i="2"/>
  <c r="P3649" i="2"/>
  <c r="O3649" i="2"/>
  <c r="P2429" i="2"/>
  <c r="O2429" i="2"/>
  <c r="P495" i="2"/>
  <c r="O495" i="2"/>
  <c r="P1873" i="2"/>
  <c r="O1873" i="2"/>
  <c r="P1121" i="2"/>
  <c r="O1121" i="2"/>
  <c r="P4054" i="2"/>
  <c r="O4054" i="2"/>
  <c r="P3238" i="2"/>
  <c r="O3238" i="2"/>
  <c r="P519" i="2"/>
  <c r="O519" i="2"/>
  <c r="P734" i="2"/>
  <c r="O734" i="2"/>
  <c r="P2794" i="2"/>
  <c r="O2794" i="2"/>
  <c r="P3845" i="2"/>
  <c r="O3845" i="2"/>
  <c r="P2529" i="2"/>
  <c r="O2529" i="2"/>
  <c r="P3959" i="2"/>
  <c r="O3959" i="2"/>
  <c r="P1244" i="2"/>
  <c r="O1244" i="2"/>
  <c r="P407" i="2"/>
  <c r="O407" i="2"/>
  <c r="P153" i="2"/>
  <c r="O153" i="2"/>
  <c r="P2757" i="2"/>
  <c r="O2757" i="2"/>
  <c r="P2405" i="2"/>
  <c r="O2405" i="2"/>
  <c r="P3608" i="2"/>
  <c r="O3608" i="2"/>
  <c r="P782" i="2"/>
  <c r="O782" i="2"/>
  <c r="P3604" i="2"/>
  <c r="O3604" i="2"/>
  <c r="P850" i="2"/>
  <c r="O850" i="2"/>
  <c r="P3935" i="2"/>
  <c r="O3935" i="2"/>
  <c r="P752" i="2"/>
  <c r="O752" i="2"/>
  <c r="P3672" i="2"/>
  <c r="O3672" i="2"/>
  <c r="P1362" i="2"/>
  <c r="O1362" i="2"/>
  <c r="P2571" i="2"/>
  <c r="O2571" i="2"/>
  <c r="P3522" i="2"/>
  <c r="O3522" i="2"/>
  <c r="P1668" i="2"/>
  <c r="O1668" i="2"/>
  <c r="P1904" i="2"/>
  <c r="O1904" i="2"/>
  <c r="P2217" i="2"/>
  <c r="O2217" i="2"/>
  <c r="P2912" i="2"/>
  <c r="O2912" i="2"/>
  <c r="P1853" i="2"/>
  <c r="O1853" i="2"/>
  <c r="P3168" i="2"/>
  <c r="O3168" i="2"/>
  <c r="P187" i="2"/>
  <c r="O187" i="2"/>
  <c r="P240" i="2"/>
  <c r="O240" i="2"/>
  <c r="P2628" i="2"/>
  <c r="O2628" i="2"/>
  <c r="P858" i="2"/>
  <c r="O858" i="2"/>
  <c r="P3523" i="2"/>
  <c r="O3523" i="2"/>
  <c r="P2296" i="2"/>
  <c r="O2296" i="2"/>
  <c r="P401" i="2"/>
  <c r="O401" i="2"/>
  <c r="P3747" i="2"/>
  <c r="O3747" i="2"/>
  <c r="P374" i="2"/>
  <c r="O374" i="2"/>
  <c r="P2167" i="2"/>
  <c r="O2167" i="2"/>
  <c r="P528" i="2"/>
  <c r="O528" i="2"/>
  <c r="P3440" i="2"/>
  <c r="O3440" i="2"/>
  <c r="P1971" i="2"/>
  <c r="O1971" i="2"/>
  <c r="P1804" i="2"/>
  <c r="O1804" i="2"/>
  <c r="P1442" i="2"/>
  <c r="O1442" i="2"/>
  <c r="P2214" i="2"/>
  <c r="O2214" i="2"/>
  <c r="P2509" i="2"/>
  <c r="O2509" i="2"/>
  <c r="P978" i="2"/>
  <c r="O978" i="2"/>
  <c r="P892" i="2"/>
  <c r="O892" i="2"/>
  <c r="P990" i="2"/>
  <c r="O990" i="2"/>
  <c r="P2716" i="2"/>
  <c r="O2716" i="2"/>
  <c r="P3548" i="2"/>
  <c r="O3548" i="2"/>
  <c r="P3751" i="2"/>
  <c r="O3751" i="2"/>
  <c r="P791" i="2"/>
  <c r="O791" i="2"/>
  <c r="P3529" i="2"/>
  <c r="O3529" i="2"/>
  <c r="P1154" i="2"/>
  <c r="O1154" i="2"/>
  <c r="P2251" i="2"/>
  <c r="O2251" i="2"/>
  <c r="P3912" i="2"/>
  <c r="O3912" i="2"/>
  <c r="P1596" i="2"/>
  <c r="O1596" i="2"/>
  <c r="P465" i="2"/>
  <c r="O465" i="2"/>
  <c r="P3392" i="2"/>
  <c r="O3392" i="2"/>
  <c r="P1297" i="2"/>
  <c r="O1297" i="2"/>
  <c r="P1001" i="2"/>
  <c r="O1001" i="2"/>
  <c r="P3927" i="2"/>
  <c r="O3927" i="2"/>
  <c r="P1240" i="2"/>
  <c r="O1240" i="2"/>
  <c r="P308" i="2"/>
  <c r="O308" i="2"/>
  <c r="P2309" i="2"/>
  <c r="O2309" i="2"/>
  <c r="P877" i="2"/>
  <c r="O877" i="2"/>
  <c r="P2057" i="2"/>
  <c r="O2057" i="2"/>
  <c r="P2742" i="2"/>
  <c r="O2742" i="2"/>
  <c r="P2765" i="2"/>
  <c r="O2765" i="2"/>
  <c r="P3721" i="2"/>
  <c r="O3721" i="2"/>
  <c r="P1689" i="2"/>
  <c r="O1689" i="2"/>
  <c r="P636" i="2"/>
  <c r="O636" i="2"/>
  <c r="P1298" i="2"/>
  <c r="O1298" i="2"/>
  <c r="P1862" i="2"/>
  <c r="O1862" i="2"/>
  <c r="P142" i="2"/>
  <c r="O142" i="2"/>
  <c r="P1303" i="2"/>
  <c r="O1303" i="2"/>
  <c r="P1917" i="2"/>
  <c r="O1917" i="2"/>
  <c r="P3136" i="2"/>
  <c r="O3136" i="2"/>
  <c r="P891" i="2"/>
  <c r="O891" i="2"/>
  <c r="P500" i="2"/>
  <c r="O500" i="2"/>
  <c r="P3074" i="2"/>
  <c r="O3074" i="2"/>
  <c r="P3220" i="2"/>
  <c r="O3220" i="2"/>
  <c r="P3334" i="2"/>
  <c r="O3334" i="2"/>
  <c r="P1695" i="2"/>
  <c r="O1695" i="2"/>
  <c r="P2942" i="2"/>
  <c r="O2942" i="2"/>
  <c r="P2920" i="2"/>
  <c r="O2920" i="2"/>
  <c r="P2134" i="2"/>
  <c r="O2134" i="2"/>
  <c r="P1924" i="2"/>
  <c r="O1924" i="2"/>
  <c r="P3402" i="2"/>
  <c r="O3402" i="2"/>
  <c r="P1229" i="2"/>
  <c r="O1229" i="2"/>
  <c r="P1272" i="2"/>
  <c r="O1272" i="2"/>
  <c r="P3667" i="2"/>
  <c r="O3667" i="2"/>
  <c r="P2884" i="2"/>
  <c r="O2884" i="2"/>
  <c r="P994" i="2"/>
  <c r="O994" i="2"/>
  <c r="P2824" i="2"/>
  <c r="O2824" i="2"/>
  <c r="P2379" i="2"/>
  <c r="O2379" i="2"/>
  <c r="P2565" i="2"/>
  <c r="O2565" i="2"/>
  <c r="P3185" i="2"/>
  <c r="O3185" i="2"/>
  <c r="P798" i="2"/>
  <c r="O798" i="2"/>
  <c r="P70" i="2"/>
  <c r="O70" i="2"/>
  <c r="P1233" i="2"/>
  <c r="O1233" i="2"/>
  <c r="P3343" i="2"/>
  <c r="O3343" i="2"/>
  <c r="P902" i="2"/>
  <c r="O902" i="2"/>
  <c r="P1191" i="2"/>
  <c r="O1191" i="2"/>
  <c r="P2464" i="2"/>
  <c r="O2464" i="2"/>
  <c r="P276" i="2"/>
  <c r="O276" i="2"/>
  <c r="P123" i="2"/>
  <c r="O123" i="2"/>
  <c r="P2666" i="2"/>
  <c r="O2666" i="2"/>
  <c r="P811" i="2"/>
  <c r="O811" i="2"/>
  <c r="P1100" i="2"/>
  <c r="O1100" i="2"/>
  <c r="P2928" i="2"/>
  <c r="O2928" i="2"/>
  <c r="P2019" i="2"/>
  <c r="O2019" i="2"/>
  <c r="P2797" i="2"/>
  <c r="O2797" i="2"/>
  <c r="P3972" i="2"/>
  <c r="O3972" i="2"/>
  <c r="P1923" i="2"/>
  <c r="O1923" i="2"/>
  <c r="P2329" i="2"/>
  <c r="O2329" i="2"/>
  <c r="P2909" i="2"/>
  <c r="O2909" i="2"/>
  <c r="P2917" i="2"/>
  <c r="O2917" i="2"/>
  <c r="P3629" i="2"/>
  <c r="O3629" i="2"/>
  <c r="P564" i="2"/>
  <c r="O564" i="2"/>
  <c r="P3597" i="2"/>
  <c r="O3597" i="2"/>
  <c r="P3278" i="2"/>
  <c r="O3278" i="2"/>
  <c r="P3352" i="2"/>
  <c r="O3352" i="2"/>
  <c r="P1372" i="2"/>
  <c r="O1372" i="2"/>
  <c r="P3275" i="2"/>
  <c r="O3275" i="2"/>
  <c r="P1251" i="2"/>
  <c r="O1251" i="2"/>
  <c r="P184" i="2"/>
  <c r="O184" i="2"/>
  <c r="P2767" i="2"/>
  <c r="O2767" i="2"/>
  <c r="P3526" i="2"/>
  <c r="O3526" i="2"/>
  <c r="P1239" i="2"/>
  <c r="O1239" i="2"/>
  <c r="P2543" i="2"/>
  <c r="O2543" i="2"/>
  <c r="P3407" i="2"/>
  <c r="O3407" i="2"/>
  <c r="P2719" i="2"/>
  <c r="O2719" i="2"/>
  <c r="P1717" i="2"/>
  <c r="O1717" i="2"/>
  <c r="P3820" i="2"/>
  <c r="O3820" i="2"/>
  <c r="P4063" i="2"/>
  <c r="O4063" i="2"/>
  <c r="P1563" i="2"/>
  <c r="O1563" i="2"/>
  <c r="P3301" i="2"/>
  <c r="O3301" i="2"/>
  <c r="P1459" i="2"/>
  <c r="O1459" i="2"/>
  <c r="P452" i="2"/>
  <c r="O452" i="2"/>
  <c r="P37" i="2"/>
  <c r="O37" i="2"/>
  <c r="P480" i="2"/>
  <c r="O480" i="2"/>
  <c r="P2306" i="2"/>
  <c r="O2306" i="2"/>
  <c r="P3998" i="2"/>
  <c r="O3998" i="2"/>
  <c r="P4136" i="2"/>
  <c r="O4136" i="2"/>
  <c r="P1037" i="2"/>
  <c r="O1037" i="2"/>
  <c r="P2804" i="2"/>
  <c r="O2804" i="2"/>
  <c r="P1820" i="2"/>
  <c r="O1820" i="2"/>
  <c r="P3571" i="2"/>
  <c r="O3571" i="2"/>
  <c r="P3800" i="2"/>
  <c r="O3800" i="2"/>
  <c r="P2034" i="2"/>
  <c r="O2034" i="2"/>
  <c r="P1883" i="2"/>
  <c r="O1883" i="2"/>
  <c r="P1439" i="2"/>
  <c r="O1439" i="2"/>
  <c r="P3291" i="2"/>
  <c r="O3291" i="2"/>
  <c r="P213" i="2"/>
  <c r="O213" i="2"/>
  <c r="P577" i="2"/>
  <c r="O577" i="2"/>
  <c r="P1790" i="2"/>
  <c r="O1790" i="2"/>
  <c r="P2249" i="2"/>
  <c r="O2249" i="2"/>
  <c r="P3386" i="2"/>
  <c r="O3386" i="2"/>
  <c r="P2952" i="2"/>
  <c r="O2952" i="2"/>
  <c r="P615" i="2"/>
  <c r="O615" i="2"/>
  <c r="P536" i="2"/>
  <c r="O536" i="2"/>
  <c r="P2494" i="2"/>
  <c r="O2494" i="2"/>
  <c r="P388" i="2"/>
  <c r="O388" i="2"/>
  <c r="P258" i="2"/>
  <c r="O258" i="2"/>
  <c r="P3360" i="2"/>
  <c r="O3360" i="2"/>
  <c r="P635" i="2"/>
  <c r="O635" i="2"/>
  <c r="P883" i="2"/>
  <c r="O883" i="2"/>
  <c r="P778" i="2"/>
  <c r="O778" i="2"/>
  <c r="P3678" i="2"/>
  <c r="O3678" i="2"/>
  <c r="P3589" i="2"/>
  <c r="O3589" i="2"/>
  <c r="P3500" i="2"/>
  <c r="O3500" i="2"/>
  <c r="P2506" i="2"/>
  <c r="O2506" i="2"/>
  <c r="P1050" i="2"/>
  <c r="O1050" i="2"/>
  <c r="P1202" i="2"/>
  <c r="O1202" i="2"/>
  <c r="P3467" i="2"/>
  <c r="O3467" i="2"/>
  <c r="P2075" i="2"/>
  <c r="O2075" i="2"/>
  <c r="P3484" i="2"/>
  <c r="O3484" i="2"/>
  <c r="P4035" i="2"/>
  <c r="O4035" i="2"/>
  <c r="P1405" i="2"/>
  <c r="O1405" i="2"/>
  <c r="P4043" i="2"/>
  <c r="O4043" i="2"/>
  <c r="P2311" i="2"/>
  <c r="O2311" i="2"/>
  <c r="P3813" i="2"/>
  <c r="O3813" i="2"/>
  <c r="P1786" i="2"/>
  <c r="O1786" i="2"/>
  <c r="P262" i="2"/>
  <c r="O262" i="2"/>
  <c r="P2124" i="2"/>
  <c r="O2124" i="2"/>
  <c r="P1578" i="2"/>
  <c r="O1578" i="2"/>
  <c r="P3287" i="2"/>
  <c r="O3287" i="2"/>
  <c r="P1981" i="2"/>
  <c r="O1981" i="2"/>
  <c r="P3398" i="2"/>
  <c r="O3398" i="2"/>
  <c r="P42" i="2"/>
  <c r="O42" i="2"/>
  <c r="P2546" i="2"/>
  <c r="O2546" i="2"/>
  <c r="P459" i="2"/>
  <c r="O459" i="2"/>
  <c r="P1517" i="2"/>
  <c r="O1517" i="2"/>
  <c r="P202" i="2"/>
  <c r="O202" i="2"/>
  <c r="P971" i="2"/>
  <c r="O971" i="2"/>
  <c r="P2501" i="2"/>
  <c r="O2501" i="2"/>
  <c r="P2026" i="2"/>
  <c r="O2026" i="2"/>
  <c r="P1252" i="2"/>
  <c r="O1252" i="2"/>
  <c r="P1328" i="2"/>
  <c r="O1328" i="2"/>
  <c r="P3221" i="2"/>
  <c r="O3221" i="2"/>
  <c r="P208" i="2"/>
  <c r="O208" i="2"/>
  <c r="P1288" i="2"/>
  <c r="O1288" i="2"/>
  <c r="P436" i="2"/>
  <c r="O436" i="2"/>
  <c r="P89" i="2"/>
  <c r="O89" i="2"/>
  <c r="P1621" i="2"/>
  <c r="O1621" i="2"/>
  <c r="P1537" i="2"/>
  <c r="O1537" i="2"/>
  <c r="P2293" i="2"/>
  <c r="O2293" i="2"/>
  <c r="P3252" i="2"/>
  <c r="O3252" i="2"/>
  <c r="P310" i="2"/>
  <c r="O310" i="2"/>
  <c r="P3144" i="2"/>
  <c r="O3144" i="2"/>
  <c r="P2508" i="2"/>
  <c r="O2508" i="2"/>
  <c r="P1511" i="2"/>
  <c r="O1511" i="2"/>
  <c r="P949" i="2"/>
  <c r="O949" i="2"/>
  <c r="P107" i="2"/>
  <c r="O107" i="2"/>
  <c r="P1246" i="2"/>
  <c r="O1246" i="2"/>
  <c r="P1716" i="2"/>
  <c r="O1716" i="2"/>
  <c r="P546" i="2"/>
  <c r="O546" i="2"/>
  <c r="P1637" i="2"/>
  <c r="O1637" i="2"/>
  <c r="P3135" i="2"/>
  <c r="O3135" i="2"/>
  <c r="P686" i="2"/>
  <c r="O686" i="2"/>
  <c r="P3707" i="2"/>
  <c r="O3707" i="2"/>
  <c r="P2638" i="2"/>
  <c r="O2638" i="2"/>
  <c r="P3283" i="2"/>
  <c r="O3283" i="2"/>
  <c r="P1011" i="2"/>
  <c r="O1011" i="2"/>
  <c r="P3038" i="2"/>
  <c r="O3038" i="2"/>
  <c r="P800" i="2"/>
  <c r="O800" i="2"/>
  <c r="P510" i="2"/>
  <c r="O510" i="2"/>
  <c r="P884" i="2"/>
  <c r="O884" i="2"/>
  <c r="P168" i="2"/>
  <c r="O168" i="2"/>
  <c r="P4103" i="2"/>
  <c r="O4103" i="2"/>
  <c r="P2572" i="2"/>
  <c r="O2572" i="2"/>
  <c r="P3297" i="2"/>
  <c r="O3297" i="2"/>
  <c r="P1724" i="2"/>
  <c r="O1724" i="2"/>
  <c r="P1952" i="2"/>
  <c r="O1952" i="2"/>
  <c r="P1161" i="2"/>
  <c r="O1161" i="2"/>
  <c r="P1269" i="2"/>
  <c r="O1269" i="2"/>
  <c r="P2756" i="2"/>
  <c r="O2756" i="2"/>
  <c r="P228" i="2"/>
  <c r="O228" i="2"/>
  <c r="P63" i="2"/>
  <c r="O63" i="2"/>
  <c r="P750" i="2"/>
  <c r="O750" i="2"/>
  <c r="P1017" i="2"/>
  <c r="O1017" i="2"/>
  <c r="P3127" i="2"/>
  <c r="O3127" i="2"/>
  <c r="P710" i="2"/>
  <c r="O710" i="2"/>
  <c r="P1207" i="2"/>
  <c r="O1207" i="2"/>
  <c r="P1699" i="2"/>
  <c r="O1699" i="2"/>
  <c r="P225" i="2"/>
  <c r="O225" i="2"/>
  <c r="P1907" i="2"/>
  <c r="O1907" i="2"/>
  <c r="P4034" i="2"/>
  <c r="O4034" i="2"/>
  <c r="P592" i="2"/>
  <c r="O592" i="2"/>
  <c r="P3129" i="2"/>
  <c r="O3129" i="2"/>
  <c r="P1394" i="2"/>
  <c r="O1394" i="2"/>
  <c r="P1125" i="2"/>
  <c r="O1125" i="2"/>
  <c r="P402" i="2"/>
  <c r="O402" i="2"/>
  <c r="P851" i="2"/>
  <c r="O851" i="2"/>
  <c r="P2608" i="2"/>
  <c r="O2608" i="2"/>
  <c r="P65" i="2"/>
  <c r="O65" i="2"/>
  <c r="P1101" i="2"/>
  <c r="O1101" i="2"/>
  <c r="P3624" i="2"/>
  <c r="O3624" i="2"/>
  <c r="P3838" i="2"/>
  <c r="O3838" i="2"/>
  <c r="P3682" i="2"/>
  <c r="O3682" i="2"/>
  <c r="P3679" i="2"/>
  <c r="O3679" i="2"/>
  <c r="P565" i="2"/>
  <c r="O565" i="2"/>
  <c r="P3903" i="2"/>
  <c r="O3903" i="2"/>
  <c r="P3795" i="2"/>
  <c r="O3795" i="2"/>
  <c r="P457" i="2"/>
  <c r="O457" i="2"/>
  <c r="P3857" i="2"/>
  <c r="O3857" i="2"/>
  <c r="P3325" i="2"/>
  <c r="O3325" i="2"/>
  <c r="P472" i="2"/>
  <c r="O472" i="2"/>
  <c r="P221" i="2"/>
  <c r="O221" i="2"/>
  <c r="P2265" i="2"/>
  <c r="O2265" i="2"/>
  <c r="P3294" i="2"/>
  <c r="O3294" i="2"/>
  <c r="P3919" i="2"/>
  <c r="O3919" i="2"/>
  <c r="P1116" i="2"/>
  <c r="O1116" i="2"/>
  <c r="P2734" i="2"/>
  <c r="O2734" i="2"/>
  <c r="P3521" i="2"/>
  <c r="O3521" i="2"/>
  <c r="P3314" i="2"/>
  <c r="O3314" i="2"/>
  <c r="P706" i="2"/>
  <c r="O706" i="2"/>
  <c r="P694" i="2"/>
  <c r="O694" i="2"/>
  <c r="P758" i="2"/>
  <c r="O758" i="2"/>
  <c r="P2631" i="2"/>
  <c r="O2631" i="2"/>
  <c r="P830" i="2"/>
  <c r="O830" i="2"/>
  <c r="P488" i="2"/>
  <c r="O488" i="2"/>
  <c r="P1312" i="2"/>
  <c r="O1312" i="2"/>
  <c r="P3768" i="2"/>
  <c r="O3768" i="2"/>
  <c r="P1455" i="2"/>
  <c r="O1455" i="2"/>
  <c r="P4094" i="2"/>
  <c r="O4094" i="2"/>
  <c r="P2510" i="2"/>
  <c r="O2510" i="2"/>
  <c r="P935" i="2"/>
  <c r="O935" i="2"/>
  <c r="P2316" i="2"/>
  <c r="O2316" i="2"/>
  <c r="P3188" i="2"/>
  <c r="O3188" i="2"/>
  <c r="P322" i="2"/>
  <c r="O322" i="2"/>
  <c r="P801" i="2"/>
  <c r="O801" i="2"/>
  <c r="P1978" i="2"/>
  <c r="O1978" i="2"/>
  <c r="P2893" i="2"/>
  <c r="O2893" i="2"/>
  <c r="P3804" i="2"/>
  <c r="O3804" i="2"/>
  <c r="P29" i="2"/>
  <c r="O29" i="2"/>
  <c r="P2466" i="2"/>
  <c r="O2466" i="2"/>
  <c r="P3043" i="2"/>
  <c r="O3043" i="2"/>
  <c r="P1571" i="2"/>
  <c r="O1571" i="2"/>
  <c r="P400" i="2"/>
  <c r="O400" i="2"/>
  <c r="P2959" i="2"/>
  <c r="O2959" i="2"/>
  <c r="P899" i="2"/>
  <c r="O899" i="2"/>
  <c r="P622" i="2"/>
  <c r="O622" i="2"/>
  <c r="P4058" i="2"/>
  <c r="O4058" i="2"/>
  <c r="P2698" i="2"/>
  <c r="O2698" i="2"/>
  <c r="P1672" i="2"/>
  <c r="O1672" i="2"/>
  <c r="P767" i="2"/>
  <c r="O767" i="2"/>
  <c r="P1099" i="2"/>
  <c r="O1099" i="2"/>
  <c r="P826" i="2"/>
  <c r="O826" i="2"/>
  <c r="P1200" i="2"/>
  <c r="O1200" i="2"/>
  <c r="P1643" i="2"/>
  <c r="O1643" i="2"/>
  <c r="P1555" i="2"/>
  <c r="O1555" i="2"/>
  <c r="P1792" i="2"/>
  <c r="O1792" i="2"/>
  <c r="P2431" i="2"/>
  <c r="O2431" i="2"/>
  <c r="P1616" i="2"/>
  <c r="O1616" i="2"/>
  <c r="P1475" i="2"/>
  <c r="O1475" i="2"/>
  <c r="P1062" i="2"/>
  <c r="O1062" i="2"/>
  <c r="P2328" i="2"/>
  <c r="O2328" i="2"/>
  <c r="P2412" i="2"/>
  <c r="O2412" i="2"/>
  <c r="P912" i="2"/>
  <c r="O912" i="2"/>
  <c r="P3431" i="2"/>
  <c r="O3431" i="2"/>
  <c r="P1818" i="2"/>
  <c r="O1818" i="2"/>
  <c r="P1061" i="2"/>
  <c r="O1061" i="2"/>
  <c r="P458" i="2"/>
  <c r="O458" i="2"/>
  <c r="P437" i="2"/>
  <c r="O437" i="2"/>
  <c r="P3892" i="2"/>
  <c r="O3892" i="2"/>
  <c r="P3956" i="2"/>
  <c r="O3956" i="2"/>
  <c r="P3735" i="2"/>
  <c r="O3735" i="2"/>
  <c r="P2977" i="2"/>
  <c r="O2977" i="2"/>
  <c r="P3029" i="2"/>
  <c r="O3029" i="2"/>
  <c r="P46" i="2"/>
  <c r="O46" i="2"/>
  <c r="P1234" i="2"/>
  <c r="O1234" i="2"/>
  <c r="P3132" i="2"/>
  <c r="O3132" i="2"/>
  <c r="P2250" i="2"/>
  <c r="O2250" i="2"/>
  <c r="P3700" i="2"/>
  <c r="O3700" i="2"/>
  <c r="P583" i="2"/>
  <c r="O583" i="2"/>
  <c r="P3907" i="2"/>
  <c r="O3907" i="2"/>
  <c r="P932" i="2"/>
  <c r="O932" i="2"/>
  <c r="P1414" i="2"/>
  <c r="O1414" i="2"/>
  <c r="P747" i="2"/>
  <c r="O747" i="2"/>
  <c r="P808" i="2"/>
  <c r="O808" i="2"/>
  <c r="P2404" i="2"/>
  <c r="O2404" i="2"/>
  <c r="P938" i="2"/>
  <c r="O938" i="2"/>
  <c r="P198" i="2"/>
  <c r="O198" i="2"/>
  <c r="P957" i="2"/>
  <c r="O957" i="2"/>
  <c r="P2350" i="2"/>
  <c r="O2350" i="2"/>
  <c r="P771" i="2"/>
  <c r="O771" i="2"/>
  <c r="P1203" i="2"/>
  <c r="O1203" i="2"/>
  <c r="P2402" i="2"/>
  <c r="O2402" i="2"/>
  <c r="P2566" i="2"/>
  <c r="O2566" i="2"/>
  <c r="P3477" i="2"/>
  <c r="O3477" i="2"/>
  <c r="P3224" i="2"/>
  <c r="O3224" i="2"/>
  <c r="P860" i="2"/>
  <c r="O860" i="2"/>
  <c r="P3426" i="2"/>
  <c r="O3426" i="2"/>
  <c r="P2390" i="2"/>
  <c r="O2390" i="2"/>
  <c r="P1531" i="2"/>
  <c r="O1531" i="2"/>
  <c r="P2081" i="2"/>
  <c r="O2081" i="2"/>
  <c r="P1242" i="2"/>
  <c r="O1242" i="2"/>
  <c r="P2932" i="2"/>
  <c r="O2932" i="2"/>
  <c r="P1281" i="2"/>
  <c r="O1281" i="2"/>
  <c r="P2334" i="2"/>
  <c r="O2334" i="2"/>
  <c r="P325" i="2"/>
  <c r="O325" i="2"/>
  <c r="P104" i="2"/>
  <c r="O104" i="2"/>
  <c r="P3377" i="2"/>
  <c r="O3377" i="2"/>
  <c r="P3891" i="2"/>
  <c r="O3891" i="2"/>
  <c r="P3070" i="2"/>
  <c r="O3070" i="2"/>
  <c r="P478" i="2"/>
  <c r="O478" i="2"/>
  <c r="P535" i="2"/>
  <c r="O535" i="2"/>
  <c r="P86" i="2"/>
  <c r="O86" i="2"/>
  <c r="P2368" i="2"/>
  <c r="O2368" i="2"/>
  <c r="P3290" i="2"/>
  <c r="O3290" i="2"/>
  <c r="P2744" i="2"/>
  <c r="O2744" i="2"/>
  <c r="P1039" i="2"/>
  <c r="O1039" i="2"/>
  <c r="P696" i="2"/>
  <c r="O696" i="2"/>
  <c r="P1172" i="2"/>
  <c r="O1172" i="2"/>
  <c r="P3328" i="2"/>
  <c r="O3328" i="2"/>
  <c r="P375" i="2"/>
  <c r="O375" i="2"/>
  <c r="P1948" i="2"/>
  <c r="O1948" i="2"/>
  <c r="P337" i="2"/>
  <c r="O337" i="2"/>
  <c r="P441" i="2"/>
  <c r="O441" i="2"/>
  <c r="P3996" i="2"/>
  <c r="O3996" i="2"/>
  <c r="P793" i="2"/>
  <c r="O793" i="2"/>
  <c r="P1738" i="2"/>
  <c r="O1738" i="2"/>
  <c r="P931" i="2"/>
  <c r="O931" i="2"/>
  <c r="P2692" i="2"/>
  <c r="O2692" i="2"/>
  <c r="P2522" i="2"/>
  <c r="O2522" i="2"/>
  <c r="P2808" i="2"/>
  <c r="O2808" i="2"/>
  <c r="P23" i="2"/>
  <c r="O23" i="2"/>
  <c r="P3012" i="2"/>
  <c r="O3012" i="2"/>
  <c r="P2343" i="2"/>
  <c r="O2343" i="2"/>
  <c r="P2239" i="2"/>
  <c r="O2239" i="2"/>
  <c r="P3720" i="2"/>
  <c r="O3720" i="2"/>
  <c r="P2688" i="2"/>
  <c r="O2688" i="2"/>
  <c r="P497" i="2"/>
  <c r="O497" i="2"/>
  <c r="P3165" i="2"/>
  <c r="O3165" i="2"/>
  <c r="P3344" i="2"/>
  <c r="O3344" i="2"/>
  <c r="P1217" i="2"/>
  <c r="O1217" i="2"/>
  <c r="P1224" i="2"/>
  <c r="O1224" i="2"/>
  <c r="P2416" i="2"/>
  <c r="O2416" i="2"/>
  <c r="P1613" i="2"/>
  <c r="O1613" i="2"/>
  <c r="P2424" i="2"/>
  <c r="O2424" i="2"/>
  <c r="P245" i="2"/>
  <c r="O245" i="2"/>
  <c r="P391" i="2"/>
  <c r="O391" i="2"/>
  <c r="P3158" i="2"/>
  <c r="O3158" i="2"/>
  <c r="P3415" i="2"/>
  <c r="O3415" i="2"/>
  <c r="P2953" i="2"/>
  <c r="O2953" i="2"/>
  <c r="P373" i="2"/>
  <c r="O373" i="2"/>
  <c r="P1492" i="2"/>
  <c r="O1492" i="2"/>
  <c r="P3225" i="2"/>
  <c r="O3225" i="2"/>
  <c r="P321" i="2"/>
  <c r="O321" i="2"/>
  <c r="P3560" i="2"/>
  <c r="O3560" i="2"/>
  <c r="P2467" i="2"/>
  <c r="O2467" i="2"/>
  <c r="P3772" i="2"/>
  <c r="O3772" i="2"/>
  <c r="P3856" i="2"/>
  <c r="O3856" i="2"/>
  <c r="P951" i="2"/>
  <c r="O951" i="2"/>
  <c r="P1290" i="2"/>
  <c r="O1290" i="2"/>
  <c r="P1585" i="2"/>
  <c r="O1585" i="2"/>
  <c r="P3588" i="2"/>
  <c r="O3588" i="2"/>
  <c r="P3307" i="2"/>
  <c r="O3307" i="2"/>
  <c r="P3844" i="2"/>
  <c r="O3844" i="2"/>
  <c r="P727" i="2"/>
  <c r="O727" i="2"/>
  <c r="P3812" i="2"/>
  <c r="O3812" i="2"/>
  <c r="P4014" i="2"/>
  <c r="O4014" i="2"/>
  <c r="P4017" i="2"/>
  <c r="O4017" i="2"/>
  <c r="P1701" i="2"/>
  <c r="O1701" i="2"/>
  <c r="P1068" i="2"/>
  <c r="O1068" i="2"/>
  <c r="P289" i="2"/>
  <c r="O289" i="2"/>
  <c r="P894" i="2"/>
  <c r="O894" i="2"/>
  <c r="P2548" i="2"/>
  <c r="O2548" i="2"/>
  <c r="P426" i="2"/>
  <c r="O426" i="2"/>
  <c r="P2224" i="2"/>
  <c r="O2224" i="2"/>
  <c r="P3645" i="2"/>
  <c r="O3645" i="2"/>
  <c r="P2483" i="2"/>
  <c r="O2483" i="2"/>
  <c r="P483" i="2"/>
  <c r="O483" i="2"/>
  <c r="P1897" i="2"/>
  <c r="O1897" i="2"/>
  <c r="P1268" i="2"/>
  <c r="O1268" i="2"/>
  <c r="P3636" i="2"/>
  <c r="O3636" i="2"/>
  <c r="P570" i="2"/>
  <c r="O570" i="2"/>
  <c r="P1296" i="2"/>
  <c r="O1296" i="2"/>
  <c r="P1548" i="2"/>
  <c r="O1548" i="2"/>
  <c r="P3347" i="2"/>
  <c r="O3347" i="2"/>
  <c r="P2366" i="2"/>
  <c r="O2366" i="2"/>
  <c r="P2324" i="2"/>
  <c r="O2324" i="2"/>
  <c r="P638" i="2"/>
  <c r="O638" i="2"/>
  <c r="P3462" i="2"/>
  <c r="O3462" i="2"/>
  <c r="P2539" i="2"/>
  <c r="O2539" i="2"/>
  <c r="P173" i="2"/>
  <c r="O173" i="2"/>
  <c r="P466" i="2"/>
  <c r="O466" i="2"/>
  <c r="P2530" i="2"/>
  <c r="O2530" i="2"/>
  <c r="P1431" i="2"/>
  <c r="O1431" i="2"/>
  <c r="P975" i="2"/>
  <c r="O975" i="2"/>
  <c r="P3413" i="2"/>
  <c r="O3413" i="2"/>
  <c r="P1666" i="2"/>
  <c r="O1666" i="2"/>
  <c r="P652" i="2"/>
  <c r="O652" i="2"/>
  <c r="P2596" i="2"/>
  <c r="O2596" i="2"/>
  <c r="P1938" i="2"/>
  <c r="O1938" i="2"/>
  <c r="P3562" i="2"/>
  <c r="O3562" i="2"/>
  <c r="P1487" i="2"/>
  <c r="O1487" i="2"/>
  <c r="P3910" i="2"/>
  <c r="O3910" i="2"/>
  <c r="P2528" i="2"/>
  <c r="O2528" i="2"/>
  <c r="P1802" i="2"/>
  <c r="O1802" i="2"/>
  <c r="P1334" i="2"/>
  <c r="O1334" i="2"/>
  <c r="P2924" i="2"/>
  <c r="O2924" i="2"/>
  <c r="P2376" i="2"/>
  <c r="O2376" i="2"/>
  <c r="P2270" i="2"/>
  <c r="O2270" i="2"/>
  <c r="P447" i="2"/>
  <c r="O447" i="2"/>
  <c r="P80" i="2"/>
  <c r="O80" i="2"/>
  <c r="P740" i="2"/>
  <c r="O740" i="2"/>
  <c r="P3337" i="2"/>
  <c r="O3337" i="2"/>
  <c r="P553" i="2"/>
  <c r="O553" i="2"/>
  <c r="P3196" i="2"/>
  <c r="O3196" i="2"/>
  <c r="P1273" i="2"/>
  <c r="O1273" i="2"/>
  <c r="P1885" i="2"/>
  <c r="O1885" i="2"/>
  <c r="P2567" i="2"/>
  <c r="O2567" i="2"/>
  <c r="P4065" i="2"/>
  <c r="O4065" i="2"/>
  <c r="P3561" i="2"/>
  <c r="O3561" i="2"/>
  <c r="P3299" i="2"/>
  <c r="O3299" i="2"/>
  <c r="P3732" i="2"/>
  <c r="O3732" i="2"/>
  <c r="P2137" i="2"/>
  <c r="O2137" i="2"/>
  <c r="P958" i="2"/>
  <c r="O958" i="2"/>
  <c r="P3213" i="2"/>
  <c r="O3213" i="2"/>
  <c r="P2367" i="2"/>
  <c r="O2367" i="2"/>
  <c r="P1919" i="2"/>
  <c r="O1919" i="2"/>
  <c r="P3478" i="2"/>
  <c r="O3478" i="2"/>
  <c r="P2169" i="2"/>
  <c r="O2169" i="2"/>
  <c r="P1055" i="2"/>
  <c r="O1055" i="2"/>
  <c r="P1598" i="2"/>
  <c r="O1598" i="2"/>
  <c r="P3362" i="2"/>
  <c r="O3362" i="2"/>
  <c r="P687" i="2"/>
  <c r="O687" i="2"/>
  <c r="P3619" i="2"/>
  <c r="O3619" i="2"/>
  <c r="P270" i="2"/>
  <c r="O270" i="2"/>
  <c r="P1025" i="2"/>
  <c r="O1025" i="2"/>
  <c r="P2233" i="2"/>
  <c r="O2233" i="2"/>
  <c r="P1753" i="2"/>
  <c r="O1753" i="2"/>
  <c r="P3191" i="2"/>
  <c r="O3191" i="2"/>
  <c r="P3243" i="2"/>
  <c r="O3243" i="2"/>
  <c r="P513" i="2"/>
  <c r="O513" i="2"/>
  <c r="P1398" i="2"/>
  <c r="O1398" i="2"/>
  <c r="P3534" i="2"/>
  <c r="O3534" i="2"/>
  <c r="P1346" i="2"/>
  <c r="O1346" i="2"/>
  <c r="P1595" i="2"/>
  <c r="O1595" i="2"/>
  <c r="P3358" i="2"/>
  <c r="O3358" i="2"/>
  <c r="P3666" i="2"/>
  <c r="O3666" i="2"/>
  <c r="P2520" i="2"/>
  <c r="O2520" i="2"/>
  <c r="P4125" i="2"/>
  <c r="O4125" i="2"/>
  <c r="P874" i="2"/>
  <c r="O874" i="2"/>
  <c r="P969" i="2"/>
  <c r="O969" i="2"/>
  <c r="P1040" i="2"/>
  <c r="O1040" i="2"/>
  <c r="P3574" i="2"/>
  <c r="O3574" i="2"/>
  <c r="P738" i="2"/>
  <c r="O738" i="2"/>
  <c r="P835" i="2"/>
  <c r="O835" i="2"/>
  <c r="P3179" i="2"/>
  <c r="O3179" i="2"/>
  <c r="P505" i="2"/>
  <c r="O505" i="2"/>
  <c r="P4122" i="2"/>
  <c r="O4122" i="2"/>
  <c r="P764" i="2"/>
  <c r="O764" i="2"/>
  <c r="P508" i="2"/>
  <c r="O508" i="2"/>
  <c r="P2492" i="2"/>
  <c r="O2492" i="2"/>
  <c r="P1035" i="2"/>
  <c r="O1035" i="2"/>
  <c r="P1743" i="2"/>
  <c r="O1743" i="2"/>
  <c r="P1465" i="2"/>
  <c r="O1465" i="2"/>
  <c r="P274" i="2"/>
  <c r="O274" i="2"/>
  <c r="P2872" i="2"/>
  <c r="O2872" i="2"/>
  <c r="P1469" i="2"/>
  <c r="O1469" i="2"/>
  <c r="P1170" i="2"/>
  <c r="O1170" i="2"/>
  <c r="P1540" i="2"/>
  <c r="O1540" i="2"/>
  <c r="P862" i="2"/>
  <c r="O862" i="2"/>
  <c r="P4088" i="2"/>
  <c r="O4088" i="2"/>
  <c r="P1033" i="2"/>
  <c r="O1033" i="2"/>
  <c r="P2394" i="2"/>
  <c r="O2394" i="2"/>
  <c r="P3361" i="2"/>
  <c r="O3361" i="2"/>
  <c r="P2703" i="2"/>
  <c r="O2703" i="2"/>
  <c r="P24" i="2"/>
  <c r="O24" i="2"/>
  <c r="P3187" i="2"/>
  <c r="O3187" i="2"/>
  <c r="P1159" i="2"/>
  <c r="O1159" i="2"/>
  <c r="P454" i="2"/>
  <c r="O454" i="2"/>
  <c r="P2468" i="2"/>
  <c r="O2468" i="2"/>
  <c r="P2047" i="2"/>
  <c r="O2047" i="2"/>
  <c r="P3461" i="2"/>
  <c r="O3461" i="2"/>
  <c r="P1864" i="2"/>
  <c r="O1864" i="2"/>
  <c r="P1584" i="2"/>
  <c r="O1584" i="2"/>
  <c r="P1107" i="2"/>
  <c r="O1107" i="2"/>
  <c r="P313" i="2"/>
  <c r="O313" i="2"/>
  <c r="P823" i="2"/>
  <c r="O823" i="2"/>
  <c r="P802" i="2"/>
  <c r="O802" i="2"/>
  <c r="P81" i="2"/>
  <c r="O81" i="2"/>
  <c r="P2927" i="2"/>
  <c r="O2927" i="2"/>
  <c r="P1723" i="2"/>
  <c r="O1723" i="2"/>
  <c r="P3698" i="2"/>
  <c r="O3698" i="2"/>
  <c r="P3884" i="2"/>
  <c r="O3884" i="2"/>
  <c r="P3733" i="2"/>
  <c r="O3733" i="2"/>
  <c r="P754" i="2"/>
  <c r="O754" i="2"/>
  <c r="P623" i="2"/>
  <c r="O623" i="2"/>
  <c r="P676" i="2"/>
  <c r="O676" i="2"/>
  <c r="P1391" i="2"/>
  <c r="O1391" i="2"/>
  <c r="P2292" i="2"/>
  <c r="O2292" i="2"/>
  <c r="P561" i="2"/>
  <c r="O561" i="2"/>
  <c r="P3516" i="2"/>
  <c r="O3516" i="2"/>
  <c r="P3766" i="2"/>
  <c r="O3766" i="2"/>
  <c r="P2454" i="2"/>
  <c r="O2454" i="2"/>
  <c r="P914" i="2"/>
  <c r="O914" i="2"/>
  <c r="P3916" i="2"/>
  <c r="O3916" i="2"/>
  <c r="P1130" i="2"/>
  <c r="O1130" i="2"/>
  <c r="P2160" i="2"/>
  <c r="O2160" i="2"/>
  <c r="P1964" i="2"/>
  <c r="O1964" i="2"/>
  <c r="P1984" i="2"/>
  <c r="O1984" i="2"/>
  <c r="P725" i="2"/>
  <c r="O725" i="2"/>
  <c r="P1333" i="2"/>
  <c r="O1333" i="2"/>
  <c r="P2555" i="2"/>
  <c r="O2555" i="2"/>
  <c r="P3005" i="2"/>
  <c r="O3005" i="2"/>
  <c r="P3310" i="2"/>
  <c r="O3310" i="2"/>
  <c r="P2002" i="2"/>
  <c r="O2002" i="2"/>
  <c r="P3717" i="2"/>
  <c r="O3717" i="2"/>
  <c r="P1594" i="2"/>
  <c r="O1594" i="2"/>
  <c r="P2159" i="2"/>
  <c r="O2159" i="2"/>
  <c r="P59" i="2"/>
  <c r="O59" i="2"/>
  <c r="P571" i="2"/>
  <c r="O571" i="2"/>
  <c r="P134" i="2"/>
  <c r="O134" i="2"/>
  <c r="P1995" i="2"/>
  <c r="O1995" i="2"/>
  <c r="P386" i="2"/>
  <c r="O386" i="2"/>
  <c r="P1425" i="2"/>
  <c r="O1425" i="2"/>
  <c r="P230" i="2"/>
  <c r="O230" i="2"/>
  <c r="P4032" i="2"/>
  <c r="O4032" i="2"/>
  <c r="P3438" i="2"/>
  <c r="O3438" i="2"/>
  <c r="P2384" i="2"/>
  <c r="O2384" i="2"/>
  <c r="P3570" i="2"/>
  <c r="O3570" i="2"/>
  <c r="P1205" i="2"/>
  <c r="O1205" i="2"/>
  <c r="P3740" i="2"/>
  <c r="O3740" i="2"/>
  <c r="P2435" i="2"/>
  <c r="O2435" i="2"/>
  <c r="P183" i="2"/>
  <c r="O183" i="2"/>
  <c r="P352" i="2"/>
  <c r="O352" i="2"/>
  <c r="P3302" i="2"/>
  <c r="O3302" i="2"/>
  <c r="P2595" i="2"/>
  <c r="O2595" i="2"/>
  <c r="P314" i="2"/>
  <c r="O314" i="2"/>
  <c r="P3543" i="2"/>
  <c r="O3543" i="2"/>
  <c r="P580" i="2"/>
  <c r="O580" i="2"/>
  <c r="P448" i="2"/>
  <c r="O448" i="2"/>
  <c r="P774" i="2"/>
  <c r="O774" i="2"/>
  <c r="P3008" i="2"/>
  <c r="O3008" i="2"/>
  <c r="P1282" i="2"/>
  <c r="O1282" i="2"/>
  <c r="P2326" i="2"/>
  <c r="O2326" i="2"/>
  <c r="P247" i="2"/>
  <c r="O247" i="2"/>
  <c r="P2542" i="2"/>
  <c r="O2542" i="2"/>
  <c r="P1005" i="2"/>
  <c r="O1005" i="2"/>
  <c r="P1421" i="2"/>
  <c r="O1421" i="2"/>
  <c r="P2533" i="2"/>
  <c r="O2533" i="2"/>
  <c r="P2889" i="2"/>
  <c r="O2889" i="2"/>
  <c r="P2225" i="2"/>
  <c r="O2225" i="2"/>
  <c r="P576" i="2"/>
  <c r="O576" i="2"/>
  <c r="P582" i="2"/>
  <c r="O582" i="2"/>
  <c r="P3567" i="2"/>
  <c r="O3567" i="2"/>
  <c r="P863" i="2"/>
  <c r="O863" i="2"/>
  <c r="P2044" i="2"/>
  <c r="O2044" i="2"/>
  <c r="P1737" i="2"/>
  <c r="O1737" i="2"/>
  <c r="P527" i="2"/>
  <c r="O527" i="2"/>
  <c r="P1136" i="2"/>
  <c r="O1136" i="2"/>
  <c r="P667" i="2"/>
  <c r="O667" i="2"/>
  <c r="P2634" i="2"/>
  <c r="O2634" i="2"/>
  <c r="P361" i="2"/>
  <c r="O361" i="2"/>
  <c r="P2833" i="2"/>
  <c r="O2833" i="2"/>
  <c r="P1098" i="2"/>
  <c r="O1098" i="2"/>
  <c r="P520" i="2"/>
  <c r="O520" i="2"/>
  <c r="P3988" i="2"/>
  <c r="O3988" i="2"/>
  <c r="P1249" i="2"/>
  <c r="O1249" i="2"/>
  <c r="P2465" i="2"/>
  <c r="O2465" i="2"/>
  <c r="P1236" i="2"/>
  <c r="O1236" i="2"/>
  <c r="P1471" i="2"/>
  <c r="O1471" i="2"/>
  <c r="P1042" i="2"/>
  <c r="O1042" i="2"/>
  <c r="P2094" i="2"/>
  <c r="O2094" i="2"/>
  <c r="P1096" i="2"/>
  <c r="O1096" i="2"/>
  <c r="P3785" i="2"/>
  <c r="O3785" i="2"/>
  <c r="Q3785" i="2" s="1"/>
  <c r="P3877" i="2"/>
  <c r="O3877" i="2"/>
  <c r="P870" i="2"/>
  <c r="O870" i="2"/>
  <c r="P1718" i="2"/>
  <c r="O1718" i="2"/>
  <c r="P3730" i="2"/>
  <c r="O3730" i="2"/>
  <c r="Q3730" i="2" s="1"/>
  <c r="P537" i="2"/>
  <c r="O537" i="2"/>
  <c r="P538" i="2"/>
  <c r="O538" i="2"/>
  <c r="Q538" i="2" s="1"/>
  <c r="P3753" i="2"/>
  <c r="O3753" i="2"/>
  <c r="P879" i="2"/>
  <c r="O879" i="2"/>
  <c r="Q879" i="2" s="1"/>
  <c r="P2099" i="2"/>
  <c r="O2099" i="2"/>
  <c r="P2487" i="2"/>
  <c r="O2487" i="2"/>
  <c r="Q2487" i="2" s="1"/>
  <c r="P3067" i="2"/>
  <c r="O3067" i="2"/>
  <c r="P3423" i="2"/>
  <c r="O3423" i="2"/>
  <c r="P493" i="2"/>
  <c r="O493" i="2"/>
  <c r="P4151" i="2"/>
  <c r="O4151" i="2"/>
  <c r="P3611" i="2"/>
  <c r="O3611" i="2"/>
  <c r="P1127" i="2"/>
  <c r="O1127" i="2"/>
  <c r="P2964" i="2"/>
  <c r="O2964" i="2"/>
  <c r="P1655" i="2"/>
  <c r="O1655" i="2"/>
  <c r="P2029" i="2"/>
  <c r="O2029" i="2"/>
  <c r="P796" i="2"/>
  <c r="O796" i="2"/>
  <c r="P1625" i="2"/>
  <c r="O1625" i="2"/>
  <c r="P3348" i="2"/>
  <c r="O3348" i="2"/>
  <c r="P673" i="2"/>
  <c r="O673" i="2"/>
  <c r="P3151" i="2"/>
  <c r="O3151" i="2"/>
  <c r="P3305" i="2"/>
  <c r="O3305" i="2"/>
  <c r="P1450" i="2"/>
  <c r="O1450" i="2"/>
  <c r="P1582" i="2"/>
  <c r="O1582" i="2"/>
  <c r="P4048" i="2"/>
  <c r="O4048" i="2"/>
  <c r="P1378" i="2"/>
  <c r="O1378" i="2"/>
  <c r="P1235" i="2"/>
  <c r="O1235" i="2"/>
  <c r="P2866" i="2"/>
  <c r="O2866" i="2"/>
  <c r="P3479" i="2"/>
  <c r="O3479" i="2"/>
  <c r="Q3479" i="2" s="1"/>
  <c r="P338" i="2"/>
  <c r="O338" i="2"/>
  <c r="P599" i="2"/>
  <c r="O599" i="2"/>
  <c r="P1881" i="2"/>
  <c r="O1881" i="2"/>
  <c r="P2436" i="2"/>
  <c r="O2436" i="2"/>
  <c r="P1331" i="2"/>
  <c r="O1331" i="2"/>
  <c r="P2490" i="2"/>
  <c r="O2490" i="2"/>
  <c r="P3254" i="2"/>
  <c r="O3254" i="2"/>
  <c r="P318" i="2"/>
  <c r="O318" i="2"/>
  <c r="P1895" i="2"/>
  <c r="O1895" i="2"/>
  <c r="P3527" i="2"/>
  <c r="O3527" i="2"/>
  <c r="P3137" i="2"/>
  <c r="O3137" i="2"/>
  <c r="P172" i="2"/>
  <c r="O172" i="2"/>
  <c r="P3268" i="2"/>
  <c r="O3268" i="2"/>
  <c r="P3256" i="2"/>
  <c r="O3256" i="2"/>
  <c r="P1404" i="2"/>
  <c r="O1404" i="2"/>
  <c r="P848" i="2"/>
  <c r="O848" i="2"/>
  <c r="P471" i="2"/>
  <c r="O471" i="2"/>
  <c r="P306" i="2"/>
  <c r="O306" i="2"/>
  <c r="P1990" i="2"/>
  <c r="O1990" i="2"/>
  <c r="P311" i="2"/>
  <c r="O311" i="2"/>
  <c r="P1975" i="2"/>
  <c r="O1975" i="2"/>
  <c r="P761" i="2"/>
  <c r="O761" i="2"/>
  <c r="P1547" i="2"/>
  <c r="O1547" i="2"/>
  <c r="P842" i="2"/>
  <c r="O842" i="2"/>
  <c r="P3584" i="2"/>
  <c r="O3584" i="2"/>
  <c r="P2498" i="2"/>
  <c r="O2498" i="2"/>
  <c r="P1158" i="2"/>
  <c r="O1158" i="2"/>
  <c r="P733" i="2"/>
  <c r="O733" i="2"/>
  <c r="P744" i="2"/>
  <c r="O744" i="2"/>
  <c r="P3346" i="2"/>
  <c r="O3346" i="2"/>
  <c r="P746" i="2"/>
  <c r="O746" i="2"/>
  <c r="P847" i="2"/>
  <c r="O847" i="2"/>
  <c r="P82" i="2"/>
  <c r="O82" i="2"/>
  <c r="P3285" i="2"/>
  <c r="O3285" i="2"/>
  <c r="P1019" i="2"/>
  <c r="O1019" i="2"/>
  <c r="P1182" i="2"/>
  <c r="O1182" i="2"/>
  <c r="P1453" i="2"/>
  <c r="O1453" i="2"/>
  <c r="P3245" i="2"/>
  <c r="O3245" i="2"/>
  <c r="P649" i="2"/>
  <c r="O649" i="2"/>
  <c r="P3885" i="2"/>
  <c r="O3885" i="2"/>
  <c r="P1335" i="2"/>
  <c r="O1335" i="2"/>
  <c r="P4123" i="2"/>
  <c r="O4123" i="2"/>
  <c r="P1771" i="2"/>
  <c r="O1771" i="2"/>
  <c r="P234" i="2"/>
  <c r="O234" i="2"/>
  <c r="P3600" i="2"/>
  <c r="O3600" i="2"/>
  <c r="P244" i="2"/>
  <c r="O244" i="2"/>
  <c r="P1587" i="2"/>
  <c r="O1587" i="2"/>
  <c r="P1921" i="2"/>
  <c r="O1921" i="2"/>
  <c r="P822" i="2"/>
  <c r="O822" i="2"/>
  <c r="P3444" i="2"/>
  <c r="O3444" i="2"/>
  <c r="P1324" i="2"/>
  <c r="O1324" i="2"/>
  <c r="P3512" i="2"/>
  <c r="O3512" i="2"/>
  <c r="P1516" i="2"/>
  <c r="O1516" i="2"/>
  <c r="P346" i="2"/>
  <c r="O346" i="2"/>
  <c r="P3744" i="2"/>
  <c r="O3744" i="2"/>
  <c r="P797" i="2"/>
  <c r="O797" i="2"/>
  <c r="P671" i="2"/>
  <c r="O671" i="2"/>
  <c r="P1330" i="2"/>
  <c r="O1330" i="2"/>
  <c r="P1658" i="2"/>
  <c r="O1658" i="2"/>
  <c r="P999" i="2"/>
  <c r="O999" i="2"/>
  <c r="P2759" i="2"/>
  <c r="O2759" i="2"/>
  <c r="P395" i="2"/>
  <c r="O395" i="2"/>
  <c r="P3389" i="2"/>
  <c r="O3389" i="2"/>
  <c r="P2815" i="2"/>
  <c r="O2815" i="2"/>
  <c r="P566" i="2"/>
  <c r="O566" i="2"/>
  <c r="P1300" i="2"/>
  <c r="O1300" i="2"/>
  <c r="P3374" i="2"/>
  <c r="O3374" i="2"/>
  <c r="P540" i="2"/>
  <c r="O540" i="2"/>
  <c r="P1219" i="2"/>
  <c r="O1219" i="2"/>
  <c r="P3422" i="2"/>
  <c r="O3422" i="2"/>
  <c r="P3449" i="2"/>
  <c r="O3449" i="2"/>
  <c r="P2244" i="2"/>
  <c r="O2244" i="2"/>
  <c r="P1649" i="2"/>
  <c r="O1649" i="2"/>
  <c r="P534" i="2"/>
  <c r="O534" i="2"/>
  <c r="P3616" i="2"/>
  <c r="O3616" i="2"/>
  <c r="P415" i="2"/>
  <c r="O415" i="2"/>
  <c r="P559" i="2"/>
  <c r="O559" i="2"/>
  <c r="P1411" i="2"/>
  <c r="O1411" i="2"/>
  <c r="P3883" i="2"/>
  <c r="O3883" i="2"/>
  <c r="P12" i="2"/>
  <c r="O12" i="2"/>
  <c r="P3378" i="2"/>
  <c r="O3378" i="2"/>
  <c r="P1407" i="2"/>
  <c r="O1407" i="2"/>
  <c r="P3729" i="2"/>
  <c r="O3729" i="2"/>
  <c r="P816" i="2"/>
  <c r="O816" i="2"/>
  <c r="P296" i="2"/>
  <c r="O296" i="2"/>
  <c r="P1628" i="2"/>
  <c r="O1628" i="2"/>
  <c r="P2751" i="2"/>
  <c r="O2751" i="2"/>
  <c r="P2768" i="2"/>
  <c r="O2768" i="2"/>
  <c r="P941" i="2"/>
  <c r="O941" i="2"/>
  <c r="P1573" i="2"/>
  <c r="O1573" i="2"/>
  <c r="P3397" i="2"/>
  <c r="O3397" i="2"/>
  <c r="P3671" i="2"/>
  <c r="O3671" i="2"/>
  <c r="P1209" i="2"/>
  <c r="O1209" i="2"/>
  <c r="P3638" i="2"/>
  <c r="O3638" i="2"/>
  <c r="P399" i="2"/>
  <c r="O399" i="2"/>
  <c r="P2475" i="2"/>
  <c r="O2475" i="2"/>
  <c r="P3691" i="2"/>
  <c r="O3691" i="2"/>
  <c r="P1280" i="2"/>
  <c r="O1280" i="2"/>
  <c r="P2496" i="2"/>
  <c r="O2496" i="2"/>
  <c r="P2008" i="2"/>
  <c r="O2008" i="2"/>
  <c r="P1715" i="2"/>
  <c r="O1715" i="2"/>
  <c r="P77" i="2"/>
  <c r="O77" i="2"/>
  <c r="P3269" i="2"/>
  <c r="O3269" i="2"/>
  <c r="P2662" i="2"/>
  <c r="O2662" i="2"/>
  <c r="P1137" i="2"/>
  <c r="O1137" i="2"/>
  <c r="P644" i="2"/>
  <c r="O644" i="2"/>
  <c r="P4070" i="2"/>
  <c r="O4070" i="2"/>
  <c r="P3257" i="2"/>
  <c r="O3257" i="2"/>
  <c r="P226" i="2"/>
  <c r="O226" i="2"/>
  <c r="P1206" i="2"/>
  <c r="O1206" i="2"/>
  <c r="P1260" i="2"/>
  <c r="O1260" i="2"/>
  <c r="P73" i="2"/>
  <c r="O73" i="2"/>
  <c r="P2408" i="2"/>
  <c r="O2408" i="2"/>
  <c r="P3163" i="2"/>
  <c r="O3163" i="2"/>
  <c r="P3409" i="2"/>
  <c r="O3409" i="2"/>
  <c r="P2450" i="2"/>
  <c r="O2450" i="2"/>
  <c r="P789" i="2"/>
  <c r="O789" i="2"/>
  <c r="P3557" i="2"/>
  <c r="O3557" i="2"/>
  <c r="P48" i="2"/>
  <c r="O48" i="2"/>
  <c r="P624" i="2"/>
  <c r="O624" i="2"/>
  <c r="P2478" i="2"/>
  <c r="O2478" i="2"/>
  <c r="P3206" i="2"/>
  <c r="O3206" i="2"/>
  <c r="P593" i="2"/>
  <c r="O593" i="2"/>
  <c r="P2410" i="2"/>
  <c r="O2410" i="2"/>
  <c r="P3147" i="2"/>
  <c r="O3147" i="2"/>
  <c r="P1821" i="2"/>
  <c r="O1821" i="2"/>
  <c r="P968" i="2"/>
  <c r="O968" i="2"/>
  <c r="P2633" i="2"/>
  <c r="O2633" i="2"/>
  <c r="P683" i="2"/>
  <c r="O683" i="2"/>
  <c r="P432" i="2"/>
  <c r="O432" i="2"/>
  <c r="P1221" i="2"/>
  <c r="O1221" i="2"/>
  <c r="P1184" i="2"/>
  <c r="O1184" i="2"/>
  <c r="P1651" i="2"/>
  <c r="O1651" i="2"/>
  <c r="P731" i="2"/>
  <c r="O731" i="2"/>
  <c r="P864" i="2"/>
  <c r="O864" i="2"/>
  <c r="P2536" i="2"/>
  <c r="O2536" i="2"/>
  <c r="P389" i="2"/>
  <c r="O389" i="2"/>
  <c r="P1652" i="2"/>
  <c r="O1652" i="2"/>
  <c r="P2080" i="2"/>
  <c r="O2080" i="2"/>
  <c r="P3854" i="2"/>
  <c r="O3854" i="2"/>
  <c r="P3199" i="2"/>
  <c r="O3199" i="2"/>
  <c r="P1342" i="2"/>
  <c r="O1342" i="2"/>
  <c r="P3194" i="2"/>
  <c r="O3194" i="2"/>
  <c r="P140" i="2"/>
  <c r="O140" i="2"/>
  <c r="P1395" i="2"/>
  <c r="O1395" i="2"/>
  <c r="P831" i="2"/>
  <c r="O831" i="2"/>
  <c r="P2437" i="2"/>
  <c r="O2437" i="2"/>
  <c r="P100" i="2"/>
  <c r="O100" i="2"/>
  <c r="P3690" i="2"/>
  <c r="O3690" i="2"/>
  <c r="P2518" i="2"/>
  <c r="O2518" i="2"/>
  <c r="P3025" i="2"/>
  <c r="O3025" i="2"/>
  <c r="P2252" i="2"/>
  <c r="O2252" i="2"/>
  <c r="P1310" i="2"/>
  <c r="O1310" i="2"/>
  <c r="P363" i="2"/>
  <c r="O363" i="2"/>
  <c r="P2969" i="2"/>
  <c r="O2969" i="2"/>
  <c r="P3270" i="2"/>
  <c r="O3270" i="2"/>
  <c r="P1371" i="2"/>
  <c r="O1371" i="2"/>
  <c r="P821" i="2"/>
  <c r="O821" i="2"/>
  <c r="P3152" i="2"/>
  <c r="O3152" i="2"/>
  <c r="P1443" i="2"/>
  <c r="O1443" i="2"/>
  <c r="P2456" i="2"/>
  <c r="O2456" i="2"/>
  <c r="P284" i="2"/>
  <c r="O284" i="2"/>
  <c r="P1232" i="2"/>
  <c r="O1232" i="2"/>
  <c r="P1226" i="2"/>
  <c r="O1226" i="2"/>
  <c r="P1222" i="2"/>
  <c r="O1222" i="2"/>
  <c r="P95" i="2"/>
  <c r="O95" i="2"/>
  <c r="P2640" i="2"/>
  <c r="O2640" i="2"/>
  <c r="P394" i="2"/>
  <c r="O394" i="2"/>
  <c r="P409" i="2"/>
  <c r="O409" i="2"/>
  <c r="P97" i="2"/>
  <c r="O97" i="2"/>
  <c r="P1807" i="2"/>
  <c r="O1807" i="2"/>
  <c r="P849" i="2"/>
  <c r="O849" i="2"/>
  <c r="P1682" i="2"/>
  <c r="O1682" i="2"/>
  <c r="P4009" i="2"/>
  <c r="O4009" i="2"/>
  <c r="P3917" i="2"/>
  <c r="O3917" i="2"/>
  <c r="P805" i="2"/>
  <c r="O805" i="2"/>
  <c r="P1544" i="2"/>
  <c r="O1544" i="2"/>
  <c r="P3760" i="2"/>
  <c r="O3760" i="2"/>
  <c r="P3338" i="2"/>
  <c r="O3338" i="2"/>
  <c r="P3404" i="2"/>
  <c r="O3404" i="2"/>
  <c r="P3697" i="2"/>
  <c r="O3697" i="2"/>
  <c r="P507" i="2"/>
  <c r="O507" i="2"/>
  <c r="P3533" i="2"/>
  <c r="O3533" i="2"/>
  <c r="P3026" i="2"/>
  <c r="O3026" i="2"/>
  <c r="P2500" i="2"/>
  <c r="O2500" i="2"/>
  <c r="P3448" i="2"/>
  <c r="O3448" i="2"/>
  <c r="P646" i="2"/>
  <c r="O646" i="2"/>
  <c r="P1192" i="2"/>
  <c r="O1192" i="2"/>
  <c r="P434" i="2"/>
  <c r="O434" i="2"/>
  <c r="P3494" i="2"/>
  <c r="O3494" i="2"/>
  <c r="P3836" i="2"/>
  <c r="O3836" i="2"/>
  <c r="P1610" i="2"/>
  <c r="O1610" i="2"/>
  <c r="P3395" i="2"/>
  <c r="O3395" i="2"/>
  <c r="P91" i="2"/>
  <c r="O91" i="2"/>
  <c r="P1679" i="2"/>
  <c r="O1679" i="2"/>
  <c r="P2129" i="2"/>
  <c r="O2129" i="2"/>
  <c r="P209" i="2"/>
  <c r="O209" i="2"/>
  <c r="P2032" i="2"/>
  <c r="O2032" i="2"/>
  <c r="P340" i="2"/>
  <c r="O340" i="2"/>
  <c r="P1870" i="2"/>
  <c r="O1870" i="2"/>
  <c r="P2132" i="2"/>
  <c r="O2132" i="2"/>
  <c r="P867" i="2"/>
  <c r="O867" i="2"/>
  <c r="P2954" i="2"/>
  <c r="O2954" i="2"/>
  <c r="P1635" i="2"/>
  <c r="O1635" i="2"/>
  <c r="P2470" i="2"/>
  <c r="O2470" i="2"/>
  <c r="P1460" i="2"/>
  <c r="O1460" i="2"/>
  <c r="P1914" i="2"/>
  <c r="O1914" i="2"/>
  <c r="P433" i="2"/>
  <c r="O433" i="2"/>
  <c r="P2982" i="2"/>
  <c r="O2982" i="2"/>
  <c r="P1000" i="2"/>
  <c r="O1000" i="2"/>
  <c r="P530" i="2"/>
  <c r="O530" i="2"/>
  <c r="P3905" i="2"/>
  <c r="O3905" i="2"/>
  <c r="P439" i="2"/>
  <c r="O439" i="2"/>
  <c r="P3391" i="2"/>
  <c r="O3391" i="2"/>
  <c r="P2076" i="2"/>
  <c r="O2076" i="2"/>
  <c r="P3170" i="2"/>
  <c r="O3170" i="2"/>
  <c r="P3232" i="2"/>
  <c r="O3232" i="2"/>
  <c r="P722" i="2"/>
  <c r="O722" i="2"/>
  <c r="P1215" i="2"/>
  <c r="O1215" i="2"/>
  <c r="P1577" i="2"/>
  <c r="O1577" i="2"/>
  <c r="P521" i="2"/>
  <c r="O521" i="2"/>
  <c r="P87" i="2"/>
  <c r="O87" i="2"/>
  <c r="P866" i="2"/>
  <c r="O866" i="2"/>
  <c r="P108" i="2"/>
  <c r="O108" i="2"/>
  <c r="P2482" i="2"/>
  <c r="O2482" i="2"/>
  <c r="P3595" i="2"/>
  <c r="O3595" i="2"/>
  <c r="P3675" i="2"/>
  <c r="O3675" i="2"/>
  <c r="P3758" i="2"/>
  <c r="O3758" i="2"/>
  <c r="P1034" i="2"/>
  <c r="O1034" i="2"/>
  <c r="P2607" i="2"/>
  <c r="O2607" i="2"/>
  <c r="P1639" i="2"/>
  <c r="O1639" i="2"/>
  <c r="P3284" i="2"/>
  <c r="O3284" i="2"/>
  <c r="P3581" i="2"/>
  <c r="O3581" i="2"/>
  <c r="P383" i="2"/>
  <c r="O383" i="2"/>
  <c r="P1023" i="2"/>
  <c r="O1023" i="2"/>
  <c r="P881" i="2"/>
  <c r="O881" i="2"/>
  <c r="P1608" i="2"/>
  <c r="O1608" i="2"/>
  <c r="P897" i="2"/>
  <c r="O897" i="2"/>
  <c r="P3341" i="2"/>
  <c r="O3341" i="2"/>
  <c r="P3387" i="2"/>
  <c r="O3387" i="2"/>
  <c r="P285" i="2"/>
  <c r="O285" i="2"/>
  <c r="P3408" i="2"/>
  <c r="O3408" i="2"/>
  <c r="P810" i="2"/>
  <c r="O810" i="2"/>
  <c r="P682" i="2"/>
  <c r="O682" i="2"/>
  <c r="P928" i="2"/>
  <c r="O928" i="2"/>
  <c r="P1602" i="2"/>
  <c r="O1602" i="2"/>
  <c r="P664" i="2"/>
  <c r="O664" i="2"/>
  <c r="P1998" i="2"/>
  <c r="O1998" i="2"/>
  <c r="P1575" i="2"/>
  <c r="O1575" i="2"/>
  <c r="P3034" i="2"/>
  <c r="O3034" i="2"/>
  <c r="P960" i="2"/>
  <c r="O960" i="2"/>
  <c r="P3712" i="2"/>
  <c r="O3712" i="2"/>
  <c r="P3370" i="2"/>
  <c r="O3370" i="2"/>
  <c r="P378" i="2"/>
  <c r="O378" i="2"/>
  <c r="P1534" i="2"/>
  <c r="O1534" i="2"/>
  <c r="P3990" i="2"/>
  <c r="O3990" i="2"/>
  <c r="P895" i="2"/>
  <c r="O895" i="2"/>
  <c r="P4139" i="2"/>
  <c r="O4139" i="2"/>
  <c r="P612" i="2"/>
  <c r="O612" i="2"/>
  <c r="P736" i="2"/>
  <c r="O736" i="2"/>
  <c r="P1085" i="2"/>
  <c r="O1085" i="2"/>
  <c r="P1305" i="2"/>
  <c r="O1305" i="2"/>
  <c r="P648" i="2"/>
  <c r="O648" i="2"/>
  <c r="P1097" i="2"/>
  <c r="O1097" i="2"/>
  <c r="P977" i="2"/>
  <c r="O977" i="2"/>
  <c r="P1283" i="2"/>
  <c r="O1283" i="2"/>
  <c r="P1002" i="2"/>
  <c r="O1002" i="2"/>
  <c r="P3189" i="2"/>
  <c r="O3189" i="2"/>
  <c r="P2560" i="2"/>
  <c r="O2560" i="2"/>
  <c r="P1004" i="2"/>
  <c r="O1004" i="2"/>
  <c r="P3606" i="2"/>
  <c r="O3606" i="2"/>
  <c r="P279" i="2"/>
  <c r="O279" i="2"/>
  <c r="P1020" i="2"/>
  <c r="O1020" i="2"/>
  <c r="P179" i="2"/>
  <c r="O179" i="2"/>
  <c r="P2181" i="2"/>
  <c r="O2181" i="2"/>
  <c r="P3471" i="2"/>
  <c r="O3471" i="2"/>
  <c r="P3356" i="2"/>
  <c r="O3356" i="2"/>
  <c r="P2603" i="2"/>
  <c r="O2603" i="2"/>
  <c r="P780" i="2"/>
  <c r="O780" i="2"/>
  <c r="P2974" i="2"/>
  <c r="O2974" i="2"/>
  <c r="P3904" i="2"/>
  <c r="O3904" i="2"/>
  <c r="P2984" i="2"/>
  <c r="O2984" i="2"/>
  <c r="P3938" i="2"/>
  <c r="O3938" i="2"/>
  <c r="P396" i="2"/>
  <c r="O396" i="2"/>
  <c r="P2527" i="2"/>
  <c r="O2527" i="2"/>
  <c r="P701" i="2"/>
  <c r="O701" i="2"/>
  <c r="P2347" i="2"/>
  <c r="O2347" i="2"/>
  <c r="P1867" i="2"/>
  <c r="O1867" i="2"/>
  <c r="P3765" i="2"/>
  <c r="O3765" i="2"/>
  <c r="P1143" i="2"/>
  <c r="O1143" i="2"/>
  <c r="P3421" i="2"/>
  <c r="O3421" i="2"/>
  <c r="P1070" i="2"/>
  <c r="O1070" i="2"/>
  <c r="P1489" i="2"/>
  <c r="O1489" i="2"/>
  <c r="P2582" i="2"/>
  <c r="O2582" i="2"/>
  <c r="P889" i="2"/>
  <c r="O889" i="2"/>
  <c r="P223" i="2"/>
  <c r="O223" i="2"/>
  <c r="P1676" i="2"/>
  <c r="O1676" i="2"/>
  <c r="P586" i="2"/>
  <c r="O586" i="2"/>
  <c r="P215" i="2"/>
  <c r="O215" i="2"/>
  <c r="P653" i="2"/>
  <c r="O653" i="2"/>
  <c r="P2554" i="2"/>
  <c r="O2554" i="2"/>
  <c r="P218" i="2"/>
  <c r="O218" i="2"/>
  <c r="P921" i="2"/>
  <c r="O921" i="2"/>
  <c r="P1390" i="2"/>
  <c r="O1390" i="2"/>
  <c r="P1681" i="2"/>
  <c r="O1681" i="2"/>
  <c r="P193" i="2"/>
  <c r="O193" i="2"/>
  <c r="P2155" i="2"/>
  <c r="O2155" i="2"/>
  <c r="P1152" i="2"/>
  <c r="O1152" i="2"/>
  <c r="P841" i="2"/>
  <c r="O841" i="2"/>
  <c r="P1831" i="2"/>
  <c r="O1831" i="2"/>
  <c r="P241" i="2"/>
  <c r="O241" i="2"/>
  <c r="P3846" i="2"/>
  <c r="O3846" i="2"/>
  <c r="P4056" i="2"/>
  <c r="O4056" i="2"/>
  <c r="P820" i="2"/>
  <c r="O820" i="2"/>
  <c r="P4046" i="2"/>
  <c r="O4046" i="2"/>
  <c r="P3953" i="2"/>
  <c r="O3953" i="2"/>
  <c r="P1506" i="2"/>
  <c r="O1506" i="2"/>
  <c r="P1556" i="2"/>
  <c r="O1556" i="2"/>
  <c r="P590" i="2"/>
  <c r="O590" i="2"/>
  <c r="P377" i="2"/>
  <c r="O377" i="2"/>
  <c r="P3777" i="2"/>
  <c r="O3777" i="2"/>
  <c r="P2842" i="2"/>
  <c r="O2842" i="2"/>
  <c r="P1488" i="2"/>
  <c r="O1488" i="2"/>
  <c r="P1742" i="2"/>
  <c r="O1742" i="2"/>
  <c r="P794" i="2"/>
  <c r="O794" i="2"/>
  <c r="P3164" i="2"/>
  <c r="O3164" i="2"/>
  <c r="P341" i="2"/>
  <c r="O341" i="2"/>
  <c r="P3926" i="2"/>
  <c r="O3926" i="2"/>
  <c r="P991" i="2"/>
  <c r="O991" i="2"/>
  <c r="P2569" i="2"/>
  <c r="O2569" i="2"/>
  <c r="P2162" i="2"/>
  <c r="O2162" i="2"/>
  <c r="P640" i="2"/>
  <c r="O640" i="2"/>
  <c r="P3976" i="2"/>
  <c r="O3976" i="2"/>
  <c r="P1144" i="2"/>
  <c r="O1144" i="2"/>
  <c r="P111" i="2"/>
  <c r="O111" i="2"/>
  <c r="P53" i="2"/>
  <c r="O53" i="2"/>
  <c r="P2512" i="2"/>
  <c r="O2512" i="2"/>
  <c r="P1673" i="2"/>
  <c r="O1673" i="2"/>
  <c r="P3309" i="2"/>
  <c r="O3309" i="2"/>
  <c r="P3375" i="2"/>
  <c r="O3375" i="2"/>
  <c r="P1363" i="2"/>
  <c r="O1363" i="2"/>
  <c r="P3504" i="2"/>
  <c r="O3504" i="2"/>
  <c r="P803" i="2"/>
  <c r="O803" i="2"/>
  <c r="P1016" i="2"/>
  <c r="O1016" i="2"/>
  <c r="P1377" i="2"/>
  <c r="O1377" i="2"/>
  <c r="P2460" i="2"/>
  <c r="O2460" i="2"/>
  <c r="P2297" i="2"/>
  <c r="O2297" i="2"/>
  <c r="P712" i="2"/>
  <c r="O712" i="2"/>
  <c r="P974" i="2"/>
  <c r="O974" i="2"/>
  <c r="P2056" i="2"/>
  <c r="O2056" i="2"/>
  <c r="P3066" i="2"/>
  <c r="O3066" i="2"/>
  <c r="P3281" i="2"/>
  <c r="O3281" i="2"/>
  <c r="P3670" i="2"/>
  <c r="O3670" i="2"/>
  <c r="P1212" i="2"/>
  <c r="O1212" i="2"/>
  <c r="P3240" i="2"/>
  <c r="O3240" i="2"/>
  <c r="P1764" i="2"/>
  <c r="O1764" i="2"/>
  <c r="P1700" i="2"/>
  <c r="O1700" i="2"/>
  <c r="P965" i="2"/>
  <c r="O965" i="2"/>
  <c r="P368" i="2"/>
  <c r="O368" i="2"/>
  <c r="P2107" i="2"/>
  <c r="O2107" i="2"/>
  <c r="P1752" i="2"/>
  <c r="O1752" i="2"/>
  <c r="P1063" i="2"/>
  <c r="O1063" i="2"/>
  <c r="P1185" i="2"/>
  <c r="O1185" i="2"/>
  <c r="P496" i="2"/>
  <c r="O496" i="2"/>
  <c r="P1523" i="2"/>
  <c r="O1523" i="2"/>
  <c r="P2493" i="2"/>
  <c r="O2493" i="2"/>
  <c r="P3943" i="2"/>
  <c r="O3943" i="2"/>
  <c r="P3773" i="2"/>
  <c r="O3773" i="2"/>
  <c r="P2085" i="2"/>
  <c r="O2085" i="2"/>
  <c r="P1605" i="2"/>
  <c r="O1605" i="2"/>
  <c r="P956" i="2"/>
  <c r="O956" i="2"/>
  <c r="P3119" i="2"/>
  <c r="O3119" i="2"/>
  <c r="P1374" i="2"/>
  <c r="O1374" i="2"/>
  <c r="P229" i="2"/>
  <c r="O229" i="2"/>
  <c r="P2356" i="2"/>
  <c r="O2356" i="2"/>
  <c r="P1241" i="2"/>
  <c r="O1241" i="2"/>
  <c r="P498" i="2"/>
  <c r="O498" i="2"/>
  <c r="P904" i="2"/>
  <c r="O904" i="2"/>
  <c r="P3555" i="2"/>
  <c r="O3555" i="2"/>
  <c r="P4081" i="2"/>
  <c r="O4081" i="2"/>
  <c r="P776" i="2"/>
  <c r="O776" i="2"/>
  <c r="P3728" i="2"/>
  <c r="O3728" i="2"/>
  <c r="P3288" i="2"/>
  <c r="O3288" i="2"/>
  <c r="P127" i="2"/>
  <c r="O127" i="2"/>
  <c r="P503" i="2"/>
  <c r="O503" i="2"/>
  <c r="P344" i="2"/>
  <c r="O344" i="2"/>
  <c r="P460" i="2"/>
  <c r="O460" i="2"/>
  <c r="P533" i="2"/>
  <c r="O533" i="2"/>
  <c r="P1291" i="2"/>
  <c r="O1291" i="2"/>
  <c r="P4039" i="2"/>
  <c r="O4039" i="2"/>
  <c r="P2399" i="2"/>
  <c r="O2399" i="2"/>
  <c r="P1632" i="2"/>
  <c r="O1632" i="2"/>
  <c r="P3982" i="2"/>
  <c r="O3982" i="2"/>
  <c r="P3756" i="2"/>
  <c r="O3756" i="2"/>
  <c r="P3001" i="2"/>
  <c r="O3001" i="2"/>
  <c r="P3340" i="2"/>
  <c r="O3340" i="2"/>
  <c r="P385" i="2"/>
  <c r="O385" i="2"/>
  <c r="P154" i="2"/>
  <c r="O154" i="2"/>
  <c r="P1009" i="2"/>
  <c r="O1009" i="2"/>
  <c r="P3866" i="2"/>
  <c r="O3866" i="2"/>
  <c r="P1368" i="2"/>
  <c r="O1368" i="2"/>
  <c r="P705" i="2"/>
  <c r="O705" i="2"/>
  <c r="P20" i="2"/>
  <c r="O20" i="2"/>
  <c r="P2479" i="2"/>
  <c r="O2479" i="2"/>
  <c r="P3417" i="2"/>
  <c r="O3417" i="2"/>
  <c r="P1868" i="2"/>
  <c r="O1868" i="2"/>
  <c r="P856" i="2"/>
  <c r="O856" i="2"/>
  <c r="P3160" i="2"/>
  <c r="O3160" i="2"/>
  <c r="P3501" i="2"/>
  <c r="O3501" i="2"/>
  <c r="P1072" i="2"/>
  <c r="O1072" i="2"/>
  <c r="P2803" i="2"/>
  <c r="O2803" i="2"/>
  <c r="P1429" i="2"/>
  <c r="O1429" i="2"/>
  <c r="P3023" i="2"/>
  <c r="O3023" i="2"/>
  <c r="P1210" i="2"/>
  <c r="O1210" i="2"/>
  <c r="P2902" i="2"/>
  <c r="O2902" i="2"/>
  <c r="P3922" i="2"/>
  <c r="O3922" i="2"/>
  <c r="P76" i="2"/>
  <c r="O76" i="2"/>
  <c r="P2696" i="2"/>
  <c r="O2696" i="2"/>
  <c r="P672" i="2"/>
  <c r="O672" i="2"/>
  <c r="P4153" i="2"/>
  <c r="O4153" i="2"/>
  <c r="P1770" i="2"/>
  <c r="O1770" i="2"/>
  <c r="P1714" i="2"/>
  <c r="O1714" i="2"/>
  <c r="P150" i="2"/>
  <c r="O150" i="2"/>
  <c r="P852" i="2"/>
  <c r="O852" i="2"/>
  <c r="P606" i="2"/>
  <c r="O606" i="2"/>
  <c r="P1329" i="2"/>
  <c r="O1329" i="2"/>
  <c r="P3273" i="2"/>
  <c r="O3273" i="2"/>
  <c r="P1408" i="2"/>
  <c r="O1408" i="2"/>
  <c r="P3368" i="2"/>
  <c r="O3368" i="2"/>
  <c r="P404" i="2"/>
  <c r="O404" i="2"/>
  <c r="P1454" i="2"/>
  <c r="O1454" i="2"/>
  <c r="P1325" i="2"/>
  <c r="O1325" i="2"/>
  <c r="P924" i="2"/>
  <c r="O924" i="2"/>
  <c r="P312" i="2"/>
  <c r="O312" i="2"/>
  <c r="P1758" i="2"/>
  <c r="O1758" i="2"/>
  <c r="P210" i="2"/>
  <c r="O210" i="2"/>
  <c r="P4150" i="2"/>
  <c r="O4150" i="2"/>
  <c r="P1254" i="2"/>
  <c r="O1254" i="2"/>
  <c r="P1392" i="2"/>
  <c r="O1392" i="2"/>
  <c r="P2210" i="2"/>
  <c r="O2210" i="2"/>
  <c r="P336" i="2"/>
  <c r="O336" i="2"/>
  <c r="P14" i="2"/>
  <c r="O14" i="2"/>
  <c r="P360" i="2"/>
  <c r="O360" i="2"/>
  <c r="P674" i="2"/>
  <c r="O674" i="2"/>
  <c r="P1433" i="2"/>
  <c r="O1433" i="2"/>
  <c r="P3734" i="2"/>
  <c r="O3734" i="2"/>
  <c r="P3120" i="2"/>
  <c r="O3120" i="2"/>
  <c r="P3298" i="2"/>
  <c r="O3298" i="2"/>
  <c r="P1008" i="2"/>
  <c r="O1008" i="2"/>
  <c r="P3739" i="2"/>
  <c r="O3739" i="2"/>
  <c r="P3524" i="2"/>
  <c r="O3524" i="2"/>
  <c r="P1284" i="2"/>
  <c r="O1284" i="2"/>
  <c r="P880" i="2"/>
  <c r="O880" i="2"/>
  <c r="P235" i="2"/>
  <c r="O235" i="2"/>
  <c r="P103" i="2"/>
  <c r="O103" i="2"/>
  <c r="P90" i="2"/>
  <c r="O90" i="2"/>
  <c r="P124" i="2"/>
  <c r="O124" i="2"/>
  <c r="P3162" i="2"/>
  <c r="O3162" i="2"/>
  <c r="P1389" i="2"/>
  <c r="O1389" i="2"/>
  <c r="P1336" i="2"/>
  <c r="O1336" i="2"/>
  <c r="P2885" i="2"/>
  <c r="O2885" i="2"/>
  <c r="P254" i="2"/>
  <c r="O254" i="2"/>
  <c r="P1588" i="2"/>
  <c r="O1588" i="2"/>
  <c r="P934" i="2"/>
  <c r="O934" i="2"/>
  <c r="P1626" i="2"/>
  <c r="O1626" i="2"/>
  <c r="P403" i="2"/>
  <c r="O403" i="2"/>
  <c r="P3427" i="2"/>
  <c r="O3427" i="2"/>
  <c r="P3614" i="2"/>
  <c r="O3614" i="2"/>
  <c r="P1539" i="2"/>
  <c r="O1539" i="2"/>
  <c r="P3528" i="2"/>
  <c r="O3528" i="2"/>
  <c r="P2525" i="2"/>
  <c r="O2525" i="2"/>
  <c r="P2257" i="2"/>
  <c r="O2257" i="2"/>
  <c r="P911" i="2"/>
  <c r="O911" i="2"/>
  <c r="P1306" i="2"/>
  <c r="O1306" i="2"/>
  <c r="P669" i="2"/>
  <c r="O669" i="2"/>
  <c r="P1401" i="2"/>
  <c r="O1401" i="2"/>
  <c r="P2484" i="2"/>
  <c r="O2484" i="2"/>
  <c r="P3881" i="2"/>
  <c r="O3881" i="2"/>
  <c r="P3964" i="2"/>
  <c r="O3964" i="2"/>
  <c r="P3286" i="2"/>
  <c r="O3286" i="2"/>
  <c r="P286" i="2"/>
  <c r="O286" i="2"/>
  <c r="P2442" i="2"/>
  <c r="O2442" i="2"/>
  <c r="P3612" i="2"/>
  <c r="O3612" i="2"/>
  <c r="P1650" i="2"/>
  <c r="O1650" i="2"/>
  <c r="P619" i="2"/>
  <c r="O619" i="2"/>
  <c r="P354" i="2"/>
  <c r="O354" i="2"/>
  <c r="P3267" i="2"/>
  <c r="O3267" i="2"/>
  <c r="P601" i="2"/>
  <c r="O601" i="2"/>
  <c r="P1422" i="2"/>
  <c r="O1422" i="2"/>
  <c r="P257" i="2"/>
  <c r="O257" i="2"/>
  <c r="P3315" i="2"/>
  <c r="O3315" i="2"/>
  <c r="P278" i="2"/>
  <c r="O278" i="2"/>
  <c r="P3292" i="2"/>
  <c r="O3292" i="2"/>
  <c r="P2939" i="2"/>
  <c r="O2939" i="2"/>
  <c r="P1963" i="2"/>
  <c r="O1963" i="2"/>
  <c r="P1024" i="2"/>
  <c r="O1024" i="2"/>
  <c r="P704" i="2"/>
  <c r="O704" i="2"/>
  <c r="P2875" i="2"/>
  <c r="O2875" i="2"/>
  <c r="P188" i="2"/>
  <c r="O188" i="2"/>
  <c r="P3197" i="2"/>
  <c r="O3197" i="2"/>
  <c r="P3579" i="2"/>
  <c r="O3579" i="2"/>
  <c r="P699" i="2"/>
  <c r="O699" i="2"/>
  <c r="P3801" i="2"/>
  <c r="O3801" i="2"/>
  <c r="P3536" i="2"/>
  <c r="O3536" i="2"/>
  <c r="P2021" i="2"/>
  <c r="O2021" i="2"/>
  <c r="P132" i="2"/>
  <c r="O132" i="2"/>
  <c r="P3780" i="2"/>
  <c r="O3780" i="2"/>
  <c r="P2050" i="2"/>
  <c r="O2050" i="2"/>
  <c r="P3244" i="2"/>
  <c r="O3244" i="2"/>
  <c r="P2950" i="2"/>
  <c r="O2950" i="2"/>
  <c r="P236" i="2"/>
  <c r="O236" i="2"/>
  <c r="P1497" i="2"/>
  <c r="O1497" i="2"/>
  <c r="P1680" i="2"/>
  <c r="O1680" i="2"/>
  <c r="P3565" i="2"/>
  <c r="O3565" i="2"/>
  <c r="P3576" i="2"/>
  <c r="O3576" i="2"/>
  <c r="P1092" i="2"/>
  <c r="O1092" i="2"/>
  <c r="P101" i="2"/>
  <c r="O101" i="2"/>
  <c r="P3893" i="2"/>
  <c r="O3893" i="2"/>
  <c r="P60" i="2"/>
  <c r="O60" i="2"/>
  <c r="P1473" i="2"/>
  <c r="O1473" i="2"/>
  <c r="P3715" i="2"/>
  <c r="O3715" i="2"/>
  <c r="P2946" i="2"/>
  <c r="O2946" i="2"/>
  <c r="P1660" i="2"/>
  <c r="O1660" i="2"/>
  <c r="P2785" i="2"/>
  <c r="O2785" i="2"/>
  <c r="P1420" i="2"/>
  <c r="O1420" i="2"/>
  <c r="P295" i="2"/>
  <c r="O295" i="2"/>
  <c r="P1022" i="2"/>
  <c r="O1022" i="2"/>
  <c r="P1697" i="2"/>
  <c r="O1697" i="2"/>
  <c r="P1261" i="2"/>
  <c r="O1261" i="2"/>
  <c r="P548" i="2"/>
  <c r="O548" i="2"/>
  <c r="P1462" i="2"/>
  <c r="O1462" i="2"/>
  <c r="P3091" i="2"/>
  <c r="O3091" i="2"/>
  <c r="P581" i="2"/>
  <c r="O581" i="2"/>
  <c r="P4100" i="2"/>
  <c r="O4100" i="2"/>
  <c r="P486" i="2"/>
  <c r="O486" i="2"/>
  <c r="P334" i="2"/>
  <c r="O334" i="2"/>
  <c r="Q1254" i="2" l="1"/>
  <c r="Q210" i="2"/>
  <c r="Q2696" i="2"/>
  <c r="Q3922" i="2"/>
  <c r="Q1429" i="2"/>
  <c r="Q3953" i="2"/>
  <c r="Q3846" i="2"/>
  <c r="Q1867" i="2"/>
  <c r="Q701" i="2"/>
  <c r="Q396" i="2"/>
  <c r="Q2984" i="2"/>
  <c r="Q1433" i="2"/>
  <c r="Q360" i="2"/>
  <c r="Q606" i="2"/>
  <c r="Q150" i="2"/>
  <c r="Q1770" i="2"/>
  <c r="Q1009" i="2"/>
  <c r="Q3001" i="2"/>
  <c r="Q1291" i="2"/>
  <c r="Q460" i="2"/>
  <c r="Q776" i="2"/>
  <c r="Q3943" i="2"/>
  <c r="Q1523" i="2"/>
  <c r="Q1185" i="2"/>
  <c r="Q1752" i="2"/>
  <c r="Q368" i="2"/>
  <c r="Q1700" i="2"/>
  <c r="Q590" i="2"/>
  <c r="Q1506" i="2"/>
  <c r="Q841" i="2"/>
  <c r="Q3421" i="2"/>
  <c r="Q1020" i="2"/>
  <c r="Q3606" i="2"/>
  <c r="Q2560" i="2"/>
  <c r="Q1002" i="2"/>
  <c r="Q648" i="2"/>
  <c r="Q1204" i="2"/>
  <c r="Q4004" i="2"/>
  <c r="Q2352" i="2"/>
  <c r="Q647" i="2"/>
  <c r="Q3343" i="2"/>
  <c r="Q1027" i="2"/>
  <c r="Q1729" i="2"/>
  <c r="Q824" i="2"/>
  <c r="Q1220" i="2"/>
  <c r="Q3578" i="2"/>
  <c r="Q2805" i="2"/>
  <c r="Q3228" i="2"/>
  <c r="Q3535" i="2"/>
  <c r="Q3872" i="2"/>
  <c r="Q692" i="2"/>
  <c r="Q3475" i="2"/>
  <c r="Q3037" i="2"/>
  <c r="Q3464" i="2"/>
  <c r="Q2549" i="2"/>
  <c r="Q3468" i="2"/>
  <c r="Q264" i="2"/>
  <c r="Q2926" i="2"/>
  <c r="Q1823" i="2"/>
  <c r="Q2931" i="2"/>
  <c r="Q903" i="2"/>
  <c r="Q1634" i="2"/>
  <c r="Q539" i="2"/>
  <c r="Q2925" i="2"/>
  <c r="Q2723" i="2"/>
  <c r="Q1928" i="2"/>
  <c r="Q2195" i="2"/>
  <c r="Q3793" i="2"/>
  <c r="Q79" i="2"/>
  <c r="Q3305" i="2"/>
  <c r="Q1625" i="2"/>
  <c r="Q1249" i="2"/>
  <c r="Q2833" i="2"/>
  <c r="Q1233" i="2"/>
  <c r="Q500" i="2"/>
  <c r="Q3927" i="2"/>
  <c r="Q465" i="2"/>
  <c r="Q892" i="2"/>
  <c r="Q3672" i="2"/>
  <c r="Q2429" i="2"/>
  <c r="Q3109" i="2"/>
  <c r="Q702" i="2"/>
  <c r="Q1654" i="2"/>
  <c r="Q3701" i="2"/>
  <c r="Q199" i="2"/>
  <c r="Q3159" i="2"/>
  <c r="Q1375" i="2"/>
  <c r="Q1444" i="2"/>
  <c r="Q2342" i="2"/>
  <c r="Q909" i="2"/>
  <c r="Q656" i="2"/>
  <c r="Q63" i="2"/>
  <c r="Q3838" i="2"/>
  <c r="Q561" i="2"/>
  <c r="Q851" i="2"/>
  <c r="Q225" i="2"/>
  <c r="Q2293" i="2"/>
  <c r="Q1037" i="2"/>
  <c r="Q2909" i="2"/>
  <c r="Q2464" i="2"/>
  <c r="Q3185" i="2"/>
  <c r="Q3402" i="2"/>
  <c r="Q3440" i="2"/>
  <c r="Q850" i="2"/>
  <c r="Q3174" i="2"/>
  <c r="Q651" i="2"/>
  <c r="Q1813" i="2"/>
  <c r="Q3233" i="2"/>
  <c r="Q2375" i="2"/>
  <c r="Q227" i="2"/>
  <c r="Q584" i="2"/>
  <c r="Q3967" i="2"/>
  <c r="Q3087" i="2"/>
  <c r="Q910" i="2"/>
  <c r="Q200" i="2"/>
  <c r="Q3547" i="2"/>
  <c r="Q239" i="2"/>
  <c r="Q1213" i="2"/>
  <c r="Q1769" i="2"/>
  <c r="Q3053" i="2"/>
  <c r="Q1319" i="2"/>
  <c r="Q383" i="2"/>
  <c r="Q87" i="2"/>
  <c r="Q2751" i="2"/>
  <c r="Q3059" i="2"/>
  <c r="Q3870" i="2"/>
  <c r="Q834" i="2"/>
  <c r="Q2396" i="2"/>
  <c r="Q3186" i="2"/>
  <c r="Q2602" i="2"/>
  <c r="Q3483" i="2"/>
  <c r="Q757" i="2"/>
  <c r="Q1987" i="2"/>
  <c r="Q601" i="2"/>
  <c r="Q1305" i="2"/>
  <c r="Q664" i="2"/>
  <c r="Q3581" i="2"/>
  <c r="Q2470" i="2"/>
  <c r="Q2129" i="2"/>
  <c r="Q432" i="2"/>
  <c r="Q624" i="2"/>
  <c r="Q1028" i="2"/>
  <c r="Q661" i="2"/>
  <c r="Q3180" i="2"/>
  <c r="Q3553" i="2"/>
  <c r="Q1708" i="2"/>
  <c r="Q3895" i="2"/>
  <c r="Q1828" i="2"/>
  <c r="Q1890" i="2"/>
  <c r="Q1648" i="2"/>
  <c r="Q3262" i="2"/>
  <c r="Q614" i="2"/>
  <c r="Q2246" i="2"/>
  <c r="Q1779" i="2"/>
  <c r="Q4024" i="2"/>
  <c r="Q2339" i="2"/>
  <c r="Q1451" i="2"/>
  <c r="Q3851" i="2"/>
  <c r="Q3452" i="2"/>
  <c r="Q1854" i="2"/>
  <c r="Q2189" i="2"/>
  <c r="Q2052" i="2"/>
  <c r="Q1344" i="2"/>
  <c r="Q3792" i="2"/>
  <c r="Q3822" i="2"/>
  <c r="Q2341" i="2"/>
  <c r="Q2254" i="2"/>
  <c r="Q185" i="2"/>
  <c r="Q3997" i="2"/>
  <c r="Q3970" i="2"/>
  <c r="Q1670" i="2"/>
  <c r="Q3685" i="2"/>
  <c r="Q945" i="2"/>
  <c r="Q2753" i="2"/>
  <c r="Q1934" i="2"/>
  <c r="Q1754" i="2"/>
  <c r="Q1176" i="2"/>
  <c r="Q950" i="2"/>
  <c r="Q3030" i="2"/>
  <c r="Q3940" i="2"/>
  <c r="Q1720" i="2"/>
  <c r="Q379" i="2"/>
  <c r="Q418" i="2"/>
  <c r="Q3541" i="2"/>
  <c r="Q1581" i="2"/>
  <c r="Q2185" i="2"/>
  <c r="Q3749" i="2"/>
  <c r="Q2079" i="2"/>
  <c r="Q3969" i="2"/>
  <c r="Q1798" i="2"/>
  <c r="Q2794" i="2"/>
  <c r="Q519" i="2"/>
  <c r="Q4054" i="2"/>
  <c r="Q1457" i="2"/>
  <c r="Q2991" i="2"/>
  <c r="Q3543" i="2"/>
  <c r="Q352" i="2"/>
  <c r="Q3461" i="2"/>
  <c r="Q1159" i="2"/>
  <c r="Q969" i="2"/>
  <c r="Q2520" i="2"/>
  <c r="Q3299" i="2"/>
  <c r="Q391" i="2"/>
  <c r="Q2416" i="2"/>
  <c r="Q3290" i="2"/>
  <c r="Q957" i="2"/>
  <c r="Q808" i="2"/>
  <c r="Q2977" i="2"/>
  <c r="Q437" i="2"/>
  <c r="Q859" i="2"/>
  <c r="Q3006" i="2"/>
  <c r="Q216" i="2"/>
  <c r="Q1521" i="2"/>
  <c r="Q3300" i="2"/>
  <c r="Q619" i="2"/>
  <c r="Q1649" i="2"/>
  <c r="Q1774" i="2"/>
  <c r="Q3633" i="2"/>
  <c r="Q3193" i="2"/>
  <c r="Q2806" i="2"/>
  <c r="Q218" i="2"/>
  <c r="Q279" i="2"/>
  <c r="Q3189" i="2"/>
  <c r="Q1628" i="2"/>
  <c r="Q415" i="2"/>
  <c r="Q1404" i="2"/>
  <c r="Q2889" i="2"/>
  <c r="Q1421" i="2"/>
  <c r="Q2326" i="2"/>
  <c r="Q386" i="2"/>
  <c r="Q134" i="2"/>
  <c r="Q571" i="2"/>
  <c r="Q2159" i="2"/>
  <c r="Q3310" i="2"/>
  <c r="Q754" i="2"/>
  <c r="Q3884" i="2"/>
  <c r="Q1723" i="2"/>
  <c r="Q81" i="2"/>
  <c r="Q2483" i="2"/>
  <c r="Q3645" i="2"/>
  <c r="Q4017" i="2"/>
  <c r="Q3158" i="2"/>
  <c r="Q245" i="2"/>
  <c r="Q1613" i="2"/>
  <c r="Q1224" i="2"/>
  <c r="Q497" i="2"/>
  <c r="Q2343" i="2"/>
  <c r="Q23" i="2"/>
  <c r="Q2522" i="2"/>
  <c r="Q931" i="2"/>
  <c r="Q2334" i="2"/>
  <c r="Q2932" i="2"/>
  <c r="Q1531" i="2"/>
  <c r="Q3224" i="2"/>
  <c r="Q3029" i="2"/>
  <c r="Q3735" i="2"/>
  <c r="Q3892" i="2"/>
  <c r="Q458" i="2"/>
  <c r="Q912" i="2"/>
  <c r="Q2698" i="2"/>
  <c r="Q2631" i="2"/>
  <c r="Q694" i="2"/>
  <c r="Q3314" i="2"/>
  <c r="Q2734" i="2"/>
  <c r="Q3325" i="2"/>
  <c r="Q89" i="2"/>
  <c r="Q2501" i="2"/>
  <c r="Q42" i="2"/>
  <c r="Q3398" i="2"/>
  <c r="Q1786" i="2"/>
  <c r="Q2311" i="2"/>
  <c r="Q3467" i="2"/>
  <c r="Q1050" i="2"/>
  <c r="Q3500" i="2"/>
  <c r="Q3678" i="2"/>
  <c r="Q883" i="2"/>
  <c r="Q4026" i="2"/>
  <c r="Q3511" i="2"/>
  <c r="Q1576" i="2"/>
  <c r="Q743" i="2"/>
  <c r="Q600" i="2"/>
  <c r="Q1882" i="2"/>
  <c r="Q3558" i="2"/>
  <c r="Q335" i="2"/>
  <c r="Q1248" i="2"/>
  <c r="Q2694" i="2"/>
  <c r="Q2689" i="2"/>
  <c r="Q83" i="2"/>
  <c r="Q1686" i="2"/>
  <c r="Q3261" i="2"/>
  <c r="Q455" i="2"/>
  <c r="Q1048" i="2"/>
  <c r="Q4018" i="2"/>
  <c r="Q2544" i="2"/>
  <c r="Q1285" i="2"/>
  <c r="Q2639" i="2"/>
  <c r="Q1677" i="2"/>
  <c r="Q522" i="2"/>
  <c r="Q1501" i="2"/>
  <c r="Q2796" i="2"/>
  <c r="Q2835" i="2"/>
  <c r="Q3577" i="2"/>
  <c r="Q4045" i="2"/>
  <c r="Q1627" i="2"/>
  <c r="Q1747" i="2"/>
  <c r="Q3176" i="2"/>
  <c r="Q2451" i="2"/>
  <c r="Q2559" i="2"/>
  <c r="Q4131" i="2"/>
  <c r="Q1653" i="2"/>
  <c r="Q2089" i="2"/>
  <c r="Q1410" i="2"/>
  <c r="Q2204" i="2"/>
  <c r="Q2738" i="2"/>
  <c r="Q2283" i="2"/>
  <c r="Q450" i="2"/>
  <c r="Q3503" i="2"/>
  <c r="Q1631" i="2"/>
  <c r="Q3824" i="2"/>
  <c r="Q3319" i="2"/>
  <c r="Q609" i="2"/>
  <c r="Q2463" i="2"/>
  <c r="Q147" i="2"/>
  <c r="Q2861" i="2"/>
  <c r="Q2910" i="2"/>
  <c r="Q3655" i="2"/>
  <c r="Q121" i="2"/>
  <c r="Q1351" i="2"/>
  <c r="Q1201" i="2"/>
  <c r="Q61" i="2"/>
  <c r="Q4020" i="2"/>
  <c r="Q3723" i="2"/>
  <c r="Q557" i="2"/>
  <c r="Q428" i="2"/>
  <c r="Q1228" i="2"/>
  <c r="Q1641" i="2"/>
  <c r="Q2062" i="2"/>
  <c r="Q531" i="2"/>
  <c r="Q3002" i="2"/>
  <c r="Q3826" i="2"/>
  <c r="Q3457" i="2"/>
  <c r="Q3090" i="2"/>
  <c r="Q3033" i="2"/>
  <c r="Q2524" i="2"/>
  <c r="Q3366" i="2"/>
  <c r="Q670" i="2"/>
  <c r="Q1074" i="2"/>
  <c r="Q3898" i="2"/>
  <c r="Q2262" i="2"/>
  <c r="Q2150" i="2"/>
  <c r="Q2499" i="2"/>
  <c r="Q2421" i="2"/>
  <c r="Q3434" i="2"/>
  <c r="Q542" i="2"/>
  <c r="Q703" i="2"/>
  <c r="Q56" i="2"/>
  <c r="Q3142" i="2"/>
  <c r="Q2473" i="2"/>
  <c r="Q2673" i="2"/>
  <c r="Q2871" i="2"/>
  <c r="Q693" i="2"/>
  <c r="Q205" i="2"/>
  <c r="Q2042" i="2"/>
  <c r="Q833" i="2"/>
  <c r="Q3418" i="2"/>
  <c r="Q3632" i="2"/>
  <c r="Q1078" i="2"/>
  <c r="Q1073" i="2"/>
  <c r="Q1837" i="2"/>
  <c r="Q2199" i="2"/>
  <c r="Q608" i="2"/>
  <c r="Q2148" i="2"/>
  <c r="Q2956" i="2"/>
  <c r="Q2220" i="2"/>
  <c r="Q2771" i="2"/>
  <c r="Q249" i="2"/>
  <c r="Q3566" i="2"/>
  <c r="Q2462" i="2"/>
  <c r="Q2082" i="2"/>
  <c r="Q3405" i="2"/>
  <c r="Q4149" i="2"/>
  <c r="Q4140" i="2"/>
  <c r="Q2616" i="2"/>
  <c r="Q3096" i="2"/>
  <c r="Q2656" i="2"/>
  <c r="Q4025" i="2"/>
  <c r="Q955" i="2"/>
  <c r="Q260" i="2"/>
  <c r="Q2321" i="2"/>
  <c r="Q3901" i="2"/>
  <c r="Q1464" i="2"/>
  <c r="Q3550" i="2"/>
  <c r="Q3757" i="2"/>
  <c r="Q729" i="2"/>
  <c r="Q1013" i="2"/>
  <c r="Q4042" i="2"/>
  <c r="Q587" i="2"/>
  <c r="Q2772" i="2"/>
  <c r="Q2578" i="2"/>
  <c r="Q4121" i="2"/>
  <c r="Q4092" i="2"/>
  <c r="Q594" i="2"/>
  <c r="Q2440" i="2"/>
  <c r="Q4060" i="2"/>
  <c r="Q605" i="2"/>
  <c r="Q3083" i="2"/>
  <c r="Q2123" i="2"/>
  <c r="Q4036" i="2"/>
  <c r="Q1270" i="2"/>
  <c r="Q1292" i="2"/>
  <c r="Q4000" i="2"/>
  <c r="Q2684" i="2"/>
  <c r="Q2219" i="2"/>
  <c r="Q2957" i="2"/>
  <c r="Q194" i="2"/>
  <c r="Q1597" i="2"/>
  <c r="Q1851" i="2"/>
  <c r="Q3097" i="2"/>
  <c r="Q252" i="2"/>
  <c r="Q1198" i="2"/>
  <c r="Q2135" i="2"/>
  <c r="Q3373" i="2"/>
  <c r="Q2732" i="2"/>
  <c r="Q189" i="2"/>
  <c r="Q3493" i="2"/>
  <c r="Q970" i="2"/>
  <c r="Q1542" i="2"/>
  <c r="Q114" i="2"/>
  <c r="Q3266" i="2"/>
  <c r="Q3575" i="2"/>
  <c r="Q2904" i="2"/>
  <c r="Q768" i="2"/>
  <c r="Q2269" i="2"/>
  <c r="Q382" i="2"/>
  <c r="Q1612" i="2"/>
  <c r="Q3583" i="2"/>
  <c r="Q2691" i="2"/>
  <c r="Q461" i="2"/>
  <c r="Q2140" i="2"/>
  <c r="Q922" i="2"/>
  <c r="Q3222" i="2"/>
  <c r="Q1186" i="2"/>
  <c r="Q2196" i="2"/>
  <c r="Q585" i="2"/>
  <c r="Q2359" i="2"/>
  <c r="Q2433" i="2"/>
  <c r="Q21" i="2"/>
  <c r="Q911" i="2"/>
  <c r="Q235" i="2"/>
  <c r="Q486" i="2"/>
  <c r="Q581" i="2"/>
  <c r="Q1462" i="2"/>
  <c r="Q1660" i="2"/>
  <c r="Q3715" i="2"/>
  <c r="Q1473" i="2"/>
  <c r="Q3893" i="2"/>
  <c r="Q1092" i="2"/>
  <c r="Q1497" i="2"/>
  <c r="Q3801" i="2"/>
  <c r="Q3579" i="2"/>
  <c r="Q1963" i="2"/>
  <c r="Q3292" i="2"/>
  <c r="Q53" i="2"/>
  <c r="Q3926" i="2"/>
  <c r="Q241" i="2"/>
  <c r="Q1283" i="2"/>
  <c r="Q1658" i="2"/>
  <c r="Q346" i="2"/>
  <c r="Q3512" i="2"/>
  <c r="Q3444" i="2"/>
  <c r="Q3885" i="2"/>
  <c r="Q3245" i="2"/>
  <c r="Q1182" i="2"/>
  <c r="Q847" i="2"/>
  <c r="Q3527" i="2"/>
  <c r="Q318" i="2"/>
  <c r="Q2490" i="2"/>
  <c r="Q2436" i="2"/>
  <c r="Q286" i="2"/>
  <c r="Q334" i="2"/>
  <c r="Q1650" i="2"/>
  <c r="Q3614" i="2"/>
  <c r="Q3734" i="2"/>
  <c r="Q1392" i="2"/>
  <c r="Q2803" i="2"/>
  <c r="Q4039" i="2"/>
  <c r="Q3728" i="2"/>
  <c r="Q3119" i="2"/>
  <c r="Q3773" i="2"/>
  <c r="Q3976" i="2"/>
  <c r="Q439" i="2"/>
  <c r="Q530" i="2"/>
  <c r="Q1000" i="2"/>
  <c r="Q1460" i="2"/>
  <c r="Q3395" i="2"/>
  <c r="Q1682" i="2"/>
  <c r="Q1807" i="2"/>
  <c r="Q409" i="2"/>
  <c r="Q2640" i="2"/>
  <c r="Q1232" i="2"/>
  <c r="Q1371" i="2"/>
  <c r="Q2969" i="2"/>
  <c r="Q1310" i="2"/>
  <c r="Q3025" i="2"/>
  <c r="Q2437" i="2"/>
  <c r="Q1821" i="2"/>
  <c r="Q2410" i="2"/>
  <c r="Q2478" i="2"/>
  <c r="Q789" i="2"/>
  <c r="Q399" i="2"/>
  <c r="Q1209" i="2"/>
  <c r="Q3397" i="2"/>
  <c r="Q1033" i="2"/>
  <c r="Q2492" i="2"/>
  <c r="Q1398" i="2"/>
  <c r="Q1055" i="2"/>
  <c r="Q740" i="2"/>
  <c r="Q1938" i="2"/>
  <c r="Q3636" i="2"/>
  <c r="Q289" i="2"/>
  <c r="Q4058" i="2"/>
  <c r="Q2316" i="2"/>
  <c r="Q2265" i="2"/>
  <c r="Q3252" i="2"/>
  <c r="Q1596" i="2"/>
  <c r="Q2251" i="2"/>
  <c r="Q791" i="2"/>
  <c r="Q3548" i="2"/>
  <c r="Q990" i="2"/>
  <c r="Q2214" i="2"/>
  <c r="Q1904" i="2"/>
  <c r="Q4083" i="2"/>
  <c r="Q2636" i="2"/>
  <c r="Q1499" i="2"/>
  <c r="Q1197" i="2"/>
  <c r="Q3492" i="2"/>
  <c r="Q3017" i="2"/>
  <c r="Q3687" i="2"/>
  <c r="Q2201" i="2"/>
  <c r="Q3894" i="2"/>
  <c r="Q3451" i="2"/>
  <c r="Q2307" i="2"/>
  <c r="Q446" i="2"/>
  <c r="Q2968" i="2"/>
  <c r="Q2837" i="2"/>
  <c r="Q2361" i="2"/>
  <c r="Q3944" i="2"/>
  <c r="Q3333" i="2"/>
  <c r="Q3784" i="2"/>
  <c r="Q3741" i="2"/>
  <c r="Q3992" i="2"/>
  <c r="Q3082" i="2"/>
  <c r="Q2174" i="2"/>
  <c r="Q3810" i="2"/>
  <c r="Q2989" i="2"/>
  <c r="Q1728" i="2"/>
  <c r="Q3229" i="2"/>
  <c r="Q1195" i="2"/>
  <c r="Q982" i="2"/>
  <c r="Q2096" i="2"/>
  <c r="Q2041" i="2"/>
  <c r="Q1826" i="2"/>
  <c r="Q332" i="2"/>
  <c r="Q1361" i="2"/>
  <c r="Q2601" i="2"/>
  <c r="Q3416" i="2"/>
  <c r="Q1940" i="2"/>
  <c r="Q1956" i="2"/>
  <c r="Q3156" i="2"/>
  <c r="Q3908" i="2"/>
  <c r="Q929" i="2"/>
  <c r="Q1471" i="2"/>
  <c r="Q3795" i="2"/>
  <c r="Q3297" i="2"/>
  <c r="Q1517" i="2"/>
  <c r="Q1578" i="2"/>
  <c r="Q2405" i="2"/>
  <c r="Q277" i="2"/>
  <c r="Q1366" i="2"/>
  <c r="Q3665" i="2"/>
  <c r="Q3572" i="2"/>
  <c r="Q2821" i="2"/>
  <c r="Q1875" i="2"/>
  <c r="Q2709" i="2"/>
  <c r="Q849" i="2"/>
  <c r="Q394" i="2"/>
  <c r="Q2244" i="2"/>
  <c r="Q2759" i="2"/>
  <c r="Q3600" i="2"/>
  <c r="Q1881" i="2"/>
  <c r="Q738" i="2"/>
  <c r="Q3534" i="2"/>
  <c r="Q1666" i="2"/>
  <c r="Q375" i="2"/>
  <c r="Q1203" i="2"/>
  <c r="Q1475" i="2"/>
  <c r="Q3360" i="2"/>
  <c r="Q2306" i="2"/>
  <c r="Q1239" i="2"/>
  <c r="Q2767" i="2"/>
  <c r="Q3597" i="2"/>
  <c r="Q374" i="2"/>
  <c r="Q3523" i="2"/>
  <c r="Q187" i="2"/>
  <c r="Q2757" i="2"/>
  <c r="Q407" i="2"/>
  <c r="Q11" i="2"/>
  <c r="Q2675" i="2"/>
  <c r="Q2395" i="2"/>
  <c r="Q562" i="2"/>
  <c r="Q3145" i="2"/>
  <c r="Q3045" i="2"/>
  <c r="Q655" i="2"/>
  <c r="Q634" i="2"/>
  <c r="Q1003" i="2"/>
  <c r="Q573" i="2"/>
  <c r="Q1525" i="2"/>
  <c r="Q3915" i="2"/>
  <c r="Q2836" i="2"/>
  <c r="Q1289" i="2"/>
  <c r="Q3695" i="2"/>
  <c r="Q3459" i="2"/>
  <c r="Q3713" i="2"/>
  <c r="Q3447" i="2"/>
  <c r="Q552" i="2"/>
  <c r="Q212" i="2"/>
  <c r="Q3913" i="2"/>
  <c r="Q2521" i="2"/>
  <c r="Q3544" i="2"/>
  <c r="Q1083" i="2"/>
  <c r="Q444" i="2"/>
  <c r="Q2822" i="2"/>
  <c r="Q2104" i="2"/>
  <c r="Q1105" i="2"/>
  <c r="Q1789" i="2"/>
  <c r="Q1045" i="2"/>
  <c r="Q1773" i="2"/>
  <c r="Q3111" i="2"/>
  <c r="Q3167" i="2"/>
  <c r="Q309" i="2"/>
  <c r="Q1157" i="2"/>
  <c r="Q2646" i="2"/>
  <c r="Q1909" i="2"/>
  <c r="Q2827" i="2"/>
  <c r="Q3376" i="2"/>
  <c r="Q3106" i="2"/>
  <c r="Q3506" i="2"/>
  <c r="Q917" i="2"/>
  <c r="Q2386" i="2"/>
  <c r="Q3355" i="2"/>
  <c r="Q819" i="2"/>
  <c r="Q1888" i="2"/>
  <c r="Q1996" i="2"/>
  <c r="Q885" i="2"/>
  <c r="Q718" i="2"/>
  <c r="Q1690" i="2"/>
  <c r="Q1345" i="2"/>
  <c r="Q440" i="2"/>
  <c r="Q1089" i="2"/>
  <c r="Q1314" i="2"/>
  <c r="Q2418" i="2"/>
  <c r="Q2784" i="2"/>
  <c r="Q2033" i="2"/>
  <c r="Q2313" i="2"/>
  <c r="Q3353" i="2"/>
  <c r="Q271" i="2"/>
  <c r="Q598" i="2"/>
  <c r="Q3209" i="2"/>
  <c r="Q4012" i="2"/>
  <c r="Q3148" i="2"/>
  <c r="Q1128" i="2"/>
  <c r="Q3743" i="2"/>
  <c r="Q1969" i="2"/>
  <c r="Q2516" i="2"/>
  <c r="Q1840" i="2"/>
  <c r="Q3993" i="2"/>
  <c r="Q1601" i="2"/>
  <c r="Q1812" i="2"/>
  <c r="Q35" i="2"/>
  <c r="Q3432" i="2"/>
  <c r="Q3931" i="2"/>
  <c r="Q2918" i="2"/>
  <c r="Q4040" i="2"/>
  <c r="Q1620" i="2"/>
  <c r="Q2577" i="2"/>
  <c r="Q1721" i="2"/>
  <c r="Q2268" i="2"/>
  <c r="Q2829" i="2"/>
  <c r="Q3809" i="2"/>
  <c r="Q2411" i="2"/>
  <c r="Q283" i="2"/>
  <c r="Q2649" i="2"/>
  <c r="Q1967" i="2"/>
  <c r="Q787" i="2"/>
  <c r="Q2951" i="2"/>
  <c r="Q3554" i="2"/>
  <c r="Q256" i="2"/>
  <c r="Q825" i="2"/>
  <c r="Q961" i="2"/>
  <c r="Q3623" i="2"/>
  <c r="Q1606" i="2"/>
  <c r="Q2290" i="2"/>
  <c r="Q501" i="2"/>
  <c r="Q2070" i="2"/>
  <c r="Q2275" i="2"/>
  <c r="Q3875" i="2"/>
  <c r="Q3383" i="2"/>
  <c r="Q3436" i="2"/>
  <c r="Q2385" i="2"/>
  <c r="Q3573" i="2"/>
  <c r="Q305" i="2"/>
  <c r="Q1646" i="2"/>
  <c r="Q273" i="2"/>
  <c r="Q169" i="2"/>
  <c r="Q3746" i="2"/>
  <c r="Q2941" i="2"/>
  <c r="Q1115" i="2"/>
  <c r="Q317" i="2"/>
  <c r="Q3518" i="2"/>
  <c r="Q170" i="2"/>
  <c r="Q618" i="2"/>
  <c r="Q1568" i="2"/>
  <c r="Q846" i="2"/>
  <c r="Q1678" i="2"/>
  <c r="Q901" i="2"/>
  <c r="Q3532" i="2"/>
  <c r="Q1079" i="2"/>
  <c r="Q2795" i="2"/>
  <c r="Q348" i="2"/>
  <c r="Q3253" i="2"/>
  <c r="Q2125" i="2"/>
  <c r="Q3669" i="2"/>
  <c r="Q2816" i="2"/>
  <c r="Q2644" i="2"/>
  <c r="Q3183" i="2"/>
  <c r="Q2319" i="2"/>
  <c r="Q3520" i="2"/>
  <c r="Q809" i="2"/>
  <c r="Q1393" i="2"/>
  <c r="Q1102" i="2"/>
  <c r="Q4108" i="2"/>
  <c r="Q301" i="2"/>
  <c r="Q3807" i="2"/>
  <c r="Q2657" i="2"/>
  <c r="Q2880" i="2"/>
  <c r="Q3742" i="2"/>
  <c r="Q579" i="2"/>
  <c r="Q2236" i="2"/>
  <c r="Q1030" i="2"/>
  <c r="Q2713" i="2"/>
  <c r="Q106" i="2"/>
  <c r="Q3293" i="2"/>
  <c r="Q2556" i="2"/>
  <c r="Q3219" i="2"/>
  <c r="Q1341" i="2"/>
  <c r="Q1047" i="2"/>
  <c r="Q3489" i="2"/>
  <c r="Q2128" i="2"/>
  <c r="Q1671" i="2"/>
  <c r="Q1049" i="2"/>
  <c r="Q2157" i="2"/>
  <c r="Q1746" i="2"/>
  <c r="Q3648" i="2"/>
  <c r="Q898" i="2"/>
  <c r="Q36" i="2"/>
  <c r="Q726" i="2"/>
  <c r="Q719" i="2"/>
  <c r="Q3202" i="2"/>
  <c r="Q681" i="2"/>
  <c r="Q71" i="2"/>
  <c r="Q2908" i="2"/>
  <c r="Q1485" i="2"/>
  <c r="Q2192" i="2"/>
  <c r="Q1936" i="2"/>
  <c r="Q2685" i="2"/>
  <c r="Q1353" i="2"/>
  <c r="Q2448" i="2"/>
  <c r="Q132" i="2"/>
  <c r="Q2875" i="2"/>
  <c r="Q1022" i="2"/>
  <c r="Q3338" i="2"/>
  <c r="Q4048" i="2"/>
  <c r="Q527" i="2"/>
  <c r="Q774" i="2"/>
  <c r="Q3844" i="2"/>
  <c r="Q478" i="2"/>
  <c r="Q546" i="2"/>
  <c r="Q949" i="2"/>
  <c r="Q310" i="2"/>
  <c r="Q3371" i="2"/>
  <c r="Q3739" i="2"/>
  <c r="Q2460" i="2"/>
  <c r="Q3504" i="2"/>
  <c r="Q1673" i="2"/>
  <c r="Q1676" i="2"/>
  <c r="Q295" i="2"/>
  <c r="Q1539" i="2"/>
  <c r="Q1626" i="2"/>
  <c r="Q1588" i="2"/>
  <c r="Q1336" i="2"/>
  <c r="Q3162" i="2"/>
  <c r="Q924" i="2"/>
  <c r="Q4153" i="2"/>
  <c r="Q76" i="2"/>
  <c r="Q2902" i="2"/>
  <c r="Q1374" i="2"/>
  <c r="Q974" i="2"/>
  <c r="Q2297" i="2"/>
  <c r="Q1377" i="2"/>
  <c r="Q803" i="2"/>
  <c r="Q1363" i="2"/>
  <c r="Q2512" i="2"/>
  <c r="Q2842" i="2"/>
  <c r="Q4046" i="2"/>
  <c r="Q4056" i="2"/>
  <c r="Q223" i="2"/>
  <c r="Q1070" i="2"/>
  <c r="Q3712" i="2"/>
  <c r="Q1998" i="2"/>
  <c r="Q3408" i="2"/>
  <c r="Q3387" i="2"/>
  <c r="Q897" i="2"/>
  <c r="Q2607" i="2"/>
  <c r="Q3758" i="2"/>
  <c r="Q3595" i="2"/>
  <c r="Q108" i="2"/>
  <c r="Q3905" i="2"/>
  <c r="Q1610" i="2"/>
  <c r="Q507" i="2"/>
  <c r="Q284" i="2"/>
  <c r="Q2518" i="2"/>
  <c r="Q3194" i="2"/>
  <c r="Q1221" i="2"/>
  <c r="Q2408" i="2"/>
  <c r="Q1516" i="2"/>
  <c r="Q822" i="2"/>
  <c r="Q3584" i="2"/>
  <c r="Q1975" i="2"/>
  <c r="Q3611" i="2"/>
  <c r="Q1718" i="2"/>
  <c r="Q1737" i="2"/>
  <c r="Q1005" i="2"/>
  <c r="Q2384" i="2"/>
  <c r="Q1594" i="2"/>
  <c r="Q1170" i="2"/>
  <c r="Q2872" i="2"/>
  <c r="Q1465" i="2"/>
  <c r="Q1035" i="2"/>
  <c r="Q4122" i="2"/>
  <c r="Q2233" i="2"/>
  <c r="Q270" i="2"/>
  <c r="Q687" i="2"/>
  <c r="Q1598" i="2"/>
  <c r="Q1919" i="2"/>
  <c r="Q2924" i="2"/>
  <c r="Q1802" i="2"/>
  <c r="Q3910" i="2"/>
  <c r="Q3562" i="2"/>
  <c r="Q2539" i="2"/>
  <c r="Q4014" i="2"/>
  <c r="Q2467" i="2"/>
  <c r="Q2688" i="2"/>
  <c r="Q1738" i="2"/>
  <c r="Q3070" i="2"/>
  <c r="Q2390" i="2"/>
  <c r="Q2412" i="2"/>
  <c r="Q1099" i="2"/>
  <c r="Q4094" i="2"/>
  <c r="Q402" i="2"/>
  <c r="Q1394" i="2"/>
  <c r="Q1699" i="2"/>
  <c r="Q710" i="2"/>
  <c r="Q1637" i="2"/>
  <c r="Q1716" i="2"/>
  <c r="Q107" i="2"/>
  <c r="Q1511" i="2"/>
  <c r="Q1328" i="2"/>
  <c r="Q4043" i="2"/>
  <c r="Q2075" i="2"/>
  <c r="Q258" i="2"/>
  <c r="Q3386" i="2"/>
  <c r="Q2804" i="2"/>
  <c r="Q2917" i="2"/>
  <c r="Q2942" i="2"/>
  <c r="Q891" i="2"/>
  <c r="Q142" i="2"/>
  <c r="Q2057" i="2"/>
  <c r="Q2511" i="2"/>
  <c r="Q2281" i="2"/>
  <c r="Q105" i="2"/>
  <c r="Q1309" i="2"/>
  <c r="Q372" i="2"/>
  <c r="Q549" i="2"/>
  <c r="Q324" i="2"/>
  <c r="Q2987" i="2"/>
  <c r="Q2609" i="2"/>
  <c r="Q1659" i="2"/>
  <c r="Q2532" i="2"/>
  <c r="Q171" i="2"/>
  <c r="Q3271" i="2"/>
  <c r="Q3829" i="2"/>
  <c r="Q2612" i="2"/>
  <c r="Q1104" i="2"/>
  <c r="Q3688" i="2"/>
  <c r="Q953" i="2"/>
  <c r="Q4019" i="2"/>
  <c r="Q3036" i="2"/>
  <c r="Q1922" i="2"/>
  <c r="Q1811" i="2"/>
  <c r="Q3821" i="2"/>
  <c r="Q828" i="2"/>
  <c r="Q2834" i="2"/>
  <c r="Q843" i="2"/>
  <c r="Q1590" i="2"/>
  <c r="Q873" i="2"/>
  <c r="Q1569" i="2"/>
  <c r="Q2145" i="2"/>
  <c r="Q3683" i="2"/>
  <c r="Q3622" i="2"/>
  <c r="Q2115" i="2"/>
  <c r="Q3613" i="2"/>
  <c r="Q2348" i="2"/>
  <c r="Q998" i="2"/>
  <c r="Q13" i="2"/>
  <c r="Q815" i="2"/>
  <c r="Q498" i="2"/>
  <c r="Q794" i="2"/>
  <c r="Q3854" i="2"/>
  <c r="Q2536" i="2"/>
  <c r="Q4070" i="2"/>
  <c r="Q2475" i="2"/>
  <c r="Q3671" i="2"/>
  <c r="Q1219" i="2"/>
  <c r="Q733" i="2"/>
  <c r="Q848" i="2"/>
  <c r="Q1964" i="2"/>
  <c r="Q3916" i="2"/>
  <c r="Q2530" i="2"/>
  <c r="Q570" i="2"/>
  <c r="Q3996" i="2"/>
  <c r="Q758" i="2"/>
  <c r="Q3521" i="2"/>
  <c r="Q3294" i="2"/>
  <c r="Q577" i="2"/>
  <c r="Q1883" i="2"/>
  <c r="Q1820" i="2"/>
  <c r="Q452" i="2"/>
  <c r="Q2719" i="2"/>
  <c r="Q3275" i="2"/>
  <c r="Q1862" i="2"/>
  <c r="Q1240" i="2"/>
  <c r="Q2003" i="2"/>
  <c r="Q3816" i="2"/>
  <c r="Q45" i="2"/>
  <c r="Q2647" i="2"/>
  <c r="Q3538" i="2"/>
  <c r="Q3055" i="2"/>
  <c r="Q330" i="2"/>
  <c r="Q1382" i="2"/>
  <c r="Q1722" i="2"/>
  <c r="Q3781" i="2"/>
  <c r="Q4156" i="2"/>
  <c r="Q1438" i="2"/>
  <c r="Q3450" i="2"/>
  <c r="Q1075" i="2"/>
  <c r="Q1400" i="2"/>
  <c r="Q3831" i="2"/>
  <c r="Q3000" i="2"/>
  <c r="Q112" i="2"/>
  <c r="Q58" i="2"/>
  <c r="Q201" i="2"/>
  <c r="Q370" i="2"/>
  <c r="Q88" i="2"/>
  <c r="Q180" i="2"/>
  <c r="Q3641" i="2"/>
  <c r="Q1307" i="2"/>
  <c r="Q2012" i="2"/>
  <c r="Q1592" i="2"/>
  <c r="Q2839" i="2"/>
  <c r="Q2245" i="2"/>
  <c r="Q2170" i="2"/>
  <c r="Q3909" i="2"/>
  <c r="Q1370" i="2"/>
  <c r="Q2877" i="2"/>
  <c r="Q2430" i="2"/>
  <c r="Q611" i="2"/>
  <c r="Q4021" i="2"/>
  <c r="Q64" i="2"/>
  <c r="Q2471" i="2"/>
  <c r="Q75" i="2"/>
  <c r="Q253" i="2"/>
  <c r="Q2194" i="2"/>
  <c r="Q3505" i="2"/>
  <c r="Q1196" i="2"/>
  <c r="Q3789" i="2"/>
  <c r="Q3311" i="2"/>
  <c r="Q2860" i="2"/>
  <c r="Q3208" i="2"/>
  <c r="Q3738" i="2"/>
  <c r="Q2967" i="2"/>
  <c r="Q4093" i="2"/>
  <c r="Q1545" i="2"/>
  <c r="Q2287" i="2"/>
  <c r="Q3525" i="2"/>
  <c r="Q2574" i="2"/>
  <c r="Q2626" i="2"/>
  <c r="Q2998" i="2"/>
  <c r="Q2017" i="2"/>
  <c r="Q1955" i="2"/>
  <c r="Q1109" i="2"/>
  <c r="Q2355" i="2"/>
  <c r="Q2216" i="2"/>
  <c r="Q2802" i="2"/>
  <c r="Q3754" i="2"/>
  <c r="Q4115" i="2"/>
  <c r="Q2171" i="2"/>
  <c r="Q2823" i="2"/>
  <c r="Q1432" i="2"/>
  <c r="Q2349" i="2"/>
  <c r="Q2497" i="2"/>
  <c r="Q248" i="2"/>
  <c r="Q3439" i="2"/>
  <c r="Q2133" i="2"/>
  <c r="Q1262" i="2"/>
  <c r="Q1490" i="2"/>
  <c r="Q353" i="2"/>
  <c r="Q770" i="2"/>
  <c r="Q3028" i="2"/>
  <c r="Q3782" i="2"/>
  <c r="Q1693" i="2"/>
  <c r="Q2016" i="2"/>
  <c r="Q2896" i="2"/>
  <c r="Q425" i="2"/>
  <c r="Q2130" i="2"/>
  <c r="Q2231" i="2"/>
  <c r="Q3625" i="2"/>
  <c r="Q3709" i="2"/>
  <c r="Q1245" i="2"/>
  <c r="Q4069" i="2"/>
  <c r="Q3934" i="2"/>
  <c r="Q392" i="2"/>
  <c r="Q203" i="2"/>
  <c r="Q3950" i="2"/>
  <c r="Q1427" i="2"/>
  <c r="Q1090" i="2"/>
  <c r="Q3928" i="2"/>
  <c r="Q74" i="2"/>
  <c r="Q1174" i="2"/>
  <c r="Q711" i="2"/>
  <c r="Q238" i="2"/>
  <c r="Q604" i="2"/>
  <c r="Q2613" i="2"/>
  <c r="Q2086" i="2"/>
  <c r="Q1624" i="2"/>
  <c r="Q2913" i="2"/>
  <c r="Q4008" i="2"/>
  <c r="Q2106" i="2"/>
  <c r="Q1247" i="2"/>
  <c r="Q494" i="2"/>
  <c r="Q2441" i="2"/>
  <c r="Q1067" i="2"/>
  <c r="Q3914" i="2"/>
  <c r="Q3954" i="2"/>
  <c r="Q1383" i="2"/>
  <c r="Q3469" i="2"/>
  <c r="Q2495" i="2"/>
  <c r="Q2997" i="2"/>
  <c r="Q785" i="2"/>
  <c r="Q2890" i="2"/>
  <c r="Q739" i="2"/>
  <c r="Q2267" i="2"/>
  <c r="Q1476" i="2"/>
  <c r="Q3200" i="2"/>
  <c r="Q1243" i="2"/>
  <c r="Q1529" i="2"/>
  <c r="Q1046" i="2"/>
  <c r="Q1782" i="2"/>
  <c r="Q41" i="2"/>
  <c r="Q989" i="2"/>
  <c r="Q1258" i="2"/>
  <c r="Q2193" i="2"/>
  <c r="Q2966" i="2"/>
  <c r="Q662" i="2"/>
  <c r="Q3879" i="2"/>
  <c r="Q509" i="2"/>
  <c r="Q195" i="2"/>
  <c r="Q4119" i="2"/>
  <c r="Q1795" i="2"/>
  <c r="Q2706" i="2"/>
  <c r="Q1216" i="2"/>
  <c r="Q1586" i="2"/>
  <c r="Q2605" i="2"/>
  <c r="Q1846" i="2"/>
  <c r="Q3598" i="2"/>
  <c r="Q2037" i="2"/>
  <c r="Q2793" i="2"/>
  <c r="Q872" i="2"/>
  <c r="Q3480" i="2"/>
  <c r="Q1081" i="2"/>
  <c r="Q766" i="2"/>
  <c r="Q2747" i="2"/>
  <c r="Q1725" i="2"/>
  <c r="Q4117" i="2"/>
  <c r="Q1893" i="2"/>
  <c r="Q987" i="2"/>
  <c r="Q3050" i="2"/>
  <c r="Q4134" i="2"/>
  <c r="Q1819" i="2"/>
  <c r="Q1809" i="2"/>
  <c r="Q616" i="2"/>
  <c r="Q2580" i="2"/>
  <c r="Q122" i="2"/>
  <c r="Q2458" i="2"/>
  <c r="Q2617" i="2"/>
  <c r="Q102" i="2"/>
  <c r="Q737" i="2"/>
  <c r="Q4112" i="2"/>
  <c r="Q2059" i="2"/>
  <c r="Q709" i="2"/>
  <c r="Q1131" i="2"/>
  <c r="Q2854" i="2"/>
  <c r="Q2113" i="2"/>
  <c r="Q993" i="2"/>
  <c r="Q1855" i="2"/>
  <c r="Q237" i="2"/>
  <c r="Q3775" i="2"/>
  <c r="Q1223" i="2"/>
  <c r="Q2114" i="2"/>
  <c r="Q1093" i="2"/>
  <c r="Q1691" i="2"/>
  <c r="Q1080" i="2"/>
  <c r="Q3359" i="2"/>
  <c r="Q1120" i="2"/>
  <c r="Q2879" i="2"/>
  <c r="Q1546" i="2"/>
  <c r="Q1263" i="2"/>
  <c r="Q3130" i="2"/>
  <c r="Q2357" i="2"/>
  <c r="Q2670" i="2"/>
  <c r="Q4061" i="2"/>
  <c r="Q2907" i="2"/>
  <c r="Q1808" i="2"/>
  <c r="Q157" i="2"/>
  <c r="Q2729" i="2"/>
  <c r="Q250" i="2"/>
  <c r="Q3900" i="2"/>
  <c r="Q2597" i="2"/>
  <c r="Q4082" i="2"/>
  <c r="Q2187" i="2"/>
  <c r="Q1493" i="2"/>
  <c r="Q2718" i="2"/>
  <c r="Q158" i="2"/>
  <c r="Q613" i="2"/>
  <c r="Q2276" i="2"/>
  <c r="Q4075" i="2"/>
  <c r="Q3274" i="2"/>
  <c r="Q4110" i="2"/>
  <c r="Q1006" i="2"/>
  <c r="Q2986" i="2"/>
  <c r="Q72" i="2"/>
  <c r="Q3932" i="2"/>
  <c r="Q1149" i="2"/>
  <c r="Q2477" i="2"/>
  <c r="Q4044" i="2"/>
  <c r="Q4084" i="2"/>
  <c r="Q3157" i="2"/>
  <c r="Q430" i="2"/>
  <c r="Q2383" i="2"/>
  <c r="Q3644" i="2"/>
  <c r="Q2459" i="2"/>
  <c r="Q1397" i="2"/>
  <c r="Q164" i="2"/>
  <c r="Q1886" i="2"/>
  <c r="Q1972" i="2"/>
  <c r="Q603" i="2"/>
  <c r="Q992" i="2"/>
  <c r="Q2480" i="2"/>
  <c r="Q1825" i="2"/>
  <c r="Q2363" i="2"/>
  <c r="Q4073" i="2"/>
  <c r="Q3855" i="2"/>
  <c r="Q1323" i="2"/>
  <c r="Q453" i="2"/>
  <c r="Q272" i="2"/>
  <c r="Q2853" i="2"/>
  <c r="Q1522" i="2"/>
  <c r="Q2676" i="2"/>
  <c r="Q1466" i="2"/>
  <c r="Q2295" i="2"/>
  <c r="Q2812" i="2"/>
  <c r="Q9" i="2"/>
  <c r="Q3643" i="2"/>
  <c r="Q2874" i="2"/>
  <c r="Q1787" i="2"/>
  <c r="Q1038" i="2"/>
  <c r="Q675" i="2"/>
  <c r="Q1761" i="2"/>
  <c r="Q1479" i="2"/>
  <c r="Q2077" i="2"/>
  <c r="Q2992" i="2"/>
  <c r="Q265" i="2"/>
  <c r="Q2622" i="2"/>
  <c r="Q621" i="2"/>
  <c r="Q468" i="2"/>
  <c r="Q3169" i="2"/>
  <c r="Q2813" i="2"/>
  <c r="Q3952" i="2"/>
  <c r="Q3282" i="2"/>
  <c r="Q1839" i="2"/>
  <c r="Q3668" i="2"/>
  <c r="Q775" i="2"/>
  <c r="Q3896" i="2"/>
  <c r="Q387" i="2"/>
  <c r="Q1164" i="2"/>
  <c r="Q3710" i="2"/>
  <c r="Q3763" i="2"/>
  <c r="Q33" i="2"/>
  <c r="Q2206" i="2"/>
  <c r="Q160" i="2"/>
  <c r="Q1730" i="2"/>
  <c r="Q1572" i="2"/>
  <c r="Q3890" i="2"/>
  <c r="Q2786" i="2"/>
  <c r="Q525" i="2"/>
  <c r="Q3549" i="2"/>
  <c r="Q2229" i="2"/>
  <c r="Q541" i="2"/>
  <c r="Q1277" i="2"/>
  <c r="Q2868" i="2"/>
  <c r="Q732" i="2"/>
  <c r="Q3237" i="2"/>
  <c r="Q2093" i="2"/>
  <c r="Q2887" i="2"/>
  <c r="Q1698" i="2"/>
  <c r="Q62" i="2"/>
  <c r="Q1844" i="2"/>
  <c r="Q1231" i="2"/>
  <c r="Q2534" i="2"/>
  <c r="Q753" i="2"/>
  <c r="Q424" i="2"/>
  <c r="Q456" i="2"/>
  <c r="Q3107" i="2"/>
  <c r="Q3121" i="2"/>
  <c r="Q287" i="2"/>
  <c r="Q2878" i="2"/>
  <c r="Q3239" i="2"/>
  <c r="Q680" i="2"/>
  <c r="Q1504" i="2"/>
  <c r="Q2844" i="2"/>
  <c r="Q2817" i="2"/>
  <c r="Q438" i="2"/>
  <c r="Q2298" i="2"/>
  <c r="Q307" i="2"/>
  <c r="Q420" i="2"/>
  <c r="Q925" i="2"/>
  <c r="Q2261" i="2"/>
  <c r="Q1299" i="2"/>
  <c r="Q2717" i="2"/>
  <c r="Q2891" i="2"/>
  <c r="Q878" i="2"/>
  <c r="Q3513" i="2"/>
  <c r="Q3013" i="2"/>
  <c r="Q2708" i="2"/>
  <c r="Q1513" i="2"/>
  <c r="Q2937" i="2"/>
  <c r="Q3536" i="2"/>
  <c r="Q1024" i="2"/>
  <c r="Q3286" i="2"/>
  <c r="Q3964" i="2"/>
  <c r="Q2484" i="2"/>
  <c r="Q669" i="2"/>
  <c r="Q254" i="2"/>
  <c r="Q1389" i="2"/>
  <c r="Q103" i="2"/>
  <c r="Q880" i="2"/>
  <c r="Q2210" i="2"/>
  <c r="Q404" i="2"/>
  <c r="Q3281" i="2"/>
  <c r="Q341" i="2"/>
  <c r="Q1152" i="2"/>
  <c r="Q653" i="2"/>
  <c r="Q1489" i="2"/>
  <c r="Q2603" i="2"/>
  <c r="Q3232" i="2"/>
  <c r="Q2982" i="2"/>
  <c r="Q434" i="2"/>
  <c r="Q646" i="2"/>
  <c r="Q2500" i="2"/>
  <c r="Q3533" i="2"/>
  <c r="Q3270" i="2"/>
  <c r="Q2252" i="2"/>
  <c r="Q831" i="2"/>
  <c r="Q731" i="2"/>
  <c r="Q968" i="2"/>
  <c r="Q1260" i="2"/>
  <c r="Q1206" i="2"/>
  <c r="Q3257" i="2"/>
  <c r="Q644" i="2"/>
  <c r="Q77" i="2"/>
  <c r="Q3378" i="2"/>
  <c r="Q797" i="2"/>
  <c r="Q3570" i="2"/>
  <c r="Q3337" i="2"/>
  <c r="Q3663" i="2"/>
  <c r="Q2001" i="2"/>
  <c r="Q3091" i="2"/>
  <c r="Q548" i="2"/>
  <c r="Q3244" i="2"/>
  <c r="Q257" i="2"/>
  <c r="Q1408" i="2"/>
  <c r="Q3501" i="2"/>
  <c r="Q856" i="2"/>
  <c r="Q3417" i="2"/>
  <c r="Q2479" i="2"/>
  <c r="Q705" i="2"/>
  <c r="Q1632" i="2"/>
  <c r="Q127" i="2"/>
  <c r="Q2356" i="2"/>
  <c r="Q2085" i="2"/>
  <c r="Q3670" i="2"/>
  <c r="Q3777" i="2"/>
  <c r="Q612" i="2"/>
  <c r="Q895" i="2"/>
  <c r="Q378" i="2"/>
  <c r="Q810" i="2"/>
  <c r="Q3341" i="2"/>
  <c r="Q1608" i="2"/>
  <c r="Q722" i="2"/>
  <c r="Q2132" i="2"/>
  <c r="Q2032" i="2"/>
  <c r="Q3917" i="2"/>
  <c r="Q1715" i="2"/>
  <c r="Q1573" i="2"/>
  <c r="Q3374" i="2"/>
  <c r="Q566" i="2"/>
  <c r="Q395" i="2"/>
  <c r="Q649" i="2"/>
  <c r="Q1019" i="2"/>
  <c r="Q746" i="2"/>
  <c r="Q1990" i="2"/>
  <c r="Q172" i="2"/>
  <c r="Q1450" i="2"/>
  <c r="Q3151" i="2"/>
  <c r="Q1127" i="2"/>
  <c r="Q2394" i="2"/>
  <c r="Q3225" i="2"/>
  <c r="Q3937" i="2"/>
  <c r="Q3198" i="2"/>
  <c r="Q101" i="2"/>
  <c r="Q1680" i="2"/>
  <c r="Q236" i="2"/>
  <c r="Q704" i="2"/>
  <c r="Q3267" i="2"/>
  <c r="Q3881" i="2"/>
  <c r="Q1306" i="2"/>
  <c r="Q2257" i="2"/>
  <c r="Q3298" i="2"/>
  <c r="Q1454" i="2"/>
  <c r="Q1868" i="2"/>
  <c r="Q20" i="2"/>
  <c r="Q3866" i="2"/>
  <c r="Q154" i="2"/>
  <c r="Q3288" i="2"/>
  <c r="Q229" i="2"/>
  <c r="Q1063" i="2"/>
  <c r="Q965" i="2"/>
  <c r="Q1764" i="2"/>
  <c r="Q2569" i="2"/>
  <c r="Q1742" i="2"/>
  <c r="Q377" i="2"/>
  <c r="Q921" i="2"/>
  <c r="Q2554" i="2"/>
  <c r="Q215" i="2"/>
  <c r="Q2347" i="2"/>
  <c r="Q3938" i="2"/>
  <c r="Q3904" i="2"/>
  <c r="Q3990" i="2"/>
  <c r="Q3370" i="2"/>
  <c r="Q960" i="2"/>
  <c r="Q3675" i="2"/>
  <c r="Q866" i="2"/>
  <c r="Q521" i="2"/>
  <c r="Q867" i="2"/>
  <c r="Q1870" i="2"/>
  <c r="Q340" i="2"/>
  <c r="Q209" i="2"/>
  <c r="Q1192" i="2"/>
  <c r="Q3026" i="2"/>
  <c r="Q3760" i="2"/>
  <c r="Q95" i="2"/>
  <c r="Q3152" i="2"/>
  <c r="Q3199" i="2"/>
  <c r="Q2080" i="2"/>
  <c r="Q389" i="2"/>
  <c r="Q864" i="2"/>
  <c r="Q3147" i="2"/>
  <c r="Q3206" i="2"/>
  <c r="Q2450" i="2"/>
  <c r="Q1137" i="2"/>
  <c r="Q1280" i="2"/>
  <c r="Q1407" i="2"/>
  <c r="Q12" i="2"/>
  <c r="Q1411" i="2"/>
  <c r="Q559" i="2"/>
  <c r="Q1300" i="2"/>
  <c r="Q3389" i="2"/>
  <c r="Q1330" i="2"/>
  <c r="Q1921" i="2"/>
  <c r="Q4123" i="2"/>
  <c r="Q2498" i="2"/>
  <c r="Q842" i="2"/>
  <c r="Q761" i="2"/>
  <c r="Q311" i="2"/>
  <c r="Q1895" i="2"/>
  <c r="Q1331" i="2"/>
  <c r="Q2866" i="2"/>
  <c r="Q2029" i="2"/>
  <c r="Q3423" i="2"/>
  <c r="Q2465" i="2"/>
  <c r="Q3988" i="2"/>
  <c r="Q1098" i="2"/>
  <c r="Q361" i="2"/>
  <c r="Q576" i="2"/>
  <c r="Q2533" i="2"/>
  <c r="Q2435" i="2"/>
  <c r="Q230" i="2"/>
  <c r="Q1984" i="2"/>
  <c r="Q2160" i="2"/>
  <c r="Q1130" i="2"/>
  <c r="Q914" i="2"/>
  <c r="Q3733" i="2"/>
  <c r="Q2927" i="2"/>
  <c r="Q313" i="2"/>
  <c r="Q24" i="2"/>
  <c r="Q862" i="2"/>
  <c r="Q1040" i="2"/>
  <c r="Q4125" i="2"/>
  <c r="Q3666" i="2"/>
  <c r="Q1025" i="2"/>
  <c r="Q3362" i="2"/>
  <c r="Q2367" i="2"/>
  <c r="Q1273" i="2"/>
  <c r="Q2270" i="2"/>
  <c r="Q173" i="2"/>
  <c r="Q3462" i="2"/>
  <c r="Q2324" i="2"/>
  <c r="Q2366" i="2"/>
  <c r="Q2548" i="2"/>
  <c r="Q3700" i="2"/>
  <c r="Q1061" i="2"/>
  <c r="Q400" i="2"/>
  <c r="Q3043" i="2"/>
  <c r="Q29" i="2"/>
  <c r="Q2893" i="2"/>
  <c r="Q801" i="2"/>
  <c r="Q3188" i="2"/>
  <c r="Q565" i="2"/>
  <c r="Q2608" i="2"/>
  <c r="Q2756" i="2"/>
  <c r="Q1161" i="2"/>
  <c r="Q1724" i="2"/>
  <c r="Q2572" i="2"/>
  <c r="Q168" i="2"/>
  <c r="Q884" i="2"/>
  <c r="Q1011" i="2"/>
  <c r="Q459" i="2"/>
  <c r="Q2543" i="2"/>
  <c r="Q3352" i="2"/>
  <c r="Q994" i="2"/>
  <c r="Q3667" i="2"/>
  <c r="Q3220" i="2"/>
  <c r="Q1298" i="2"/>
  <c r="Q3392" i="2"/>
  <c r="Q2167" i="2"/>
  <c r="Q3747" i="2"/>
  <c r="Q2296" i="2"/>
  <c r="Q858" i="2"/>
  <c r="Q3168" i="2"/>
  <c r="Q2571" i="2"/>
  <c r="Q663" i="2"/>
  <c r="Q8" i="2"/>
  <c r="Q1199" i="2"/>
  <c r="Q3674" i="2"/>
  <c r="Q3693" i="2"/>
  <c r="Q3983" i="2"/>
  <c r="Q4015" i="2"/>
  <c r="Q2587" i="2"/>
  <c r="Q139" i="2"/>
  <c r="Q2428" i="2"/>
  <c r="Q1456" i="2"/>
  <c r="Q3178" i="2"/>
  <c r="Q3201" i="2"/>
  <c r="Q3839" i="2"/>
  <c r="Q1491" i="2"/>
  <c r="Q944" i="2"/>
  <c r="Q1255" i="2"/>
  <c r="Q2438" i="2"/>
  <c r="Q3725" i="2"/>
  <c r="Q632" i="2"/>
  <c r="Q1230" i="2"/>
  <c r="Q1355" i="2"/>
  <c r="Q3955" i="2"/>
  <c r="Q4130" i="2"/>
  <c r="Q1564" i="2"/>
  <c r="Q2961" i="2"/>
  <c r="Q2943" i="2"/>
  <c r="Q1570" i="2"/>
  <c r="Q2427" i="2"/>
  <c r="Q3249" i="2"/>
  <c r="Q3834" i="2"/>
  <c r="Q1015" i="2"/>
  <c r="Q3455" i="2"/>
  <c r="Q93" i="2"/>
  <c r="Q2929" i="2"/>
  <c r="Q3324" i="2"/>
  <c r="Q2727" i="2"/>
  <c r="Q40" i="2"/>
  <c r="Q2351" i="2"/>
  <c r="Q4031" i="2"/>
  <c r="Q869" i="2"/>
  <c r="Q1980" i="2"/>
  <c r="Q405" i="2"/>
  <c r="Q3019" i="2"/>
  <c r="Q3646" i="2"/>
  <c r="Q2445" i="2"/>
  <c r="Q617" i="2"/>
  <c r="Q190" i="2"/>
  <c r="Q2707" i="2"/>
  <c r="Q3979" i="2"/>
  <c r="Q1663" i="2"/>
  <c r="Q2790" i="2"/>
  <c r="Q3473" i="2"/>
  <c r="Q1783" i="2"/>
  <c r="Q1463" i="2"/>
  <c r="Q2690" i="2"/>
  <c r="Q2049" i="2"/>
  <c r="Q1694" i="2"/>
  <c r="Q3660" i="2"/>
  <c r="Q3880" i="2"/>
  <c r="Q714" i="2"/>
  <c r="Q3382" i="2"/>
  <c r="Q4157" i="2"/>
  <c r="Q596" i="2"/>
  <c r="Q243" i="2"/>
  <c r="Q4155" i="2"/>
  <c r="Q2828" i="2"/>
  <c r="Q838" i="2"/>
  <c r="Q3651" i="2"/>
  <c r="Q4138" i="2"/>
  <c r="Q1535" i="2"/>
  <c r="Q1726" i="2"/>
  <c r="Q2221" i="2"/>
  <c r="Q2648" i="2"/>
  <c r="Q1799" i="2"/>
  <c r="Q214" i="2"/>
  <c r="Q2900" i="2"/>
  <c r="Q1387" i="2"/>
  <c r="Q3719" i="2"/>
  <c r="Q3510" i="2"/>
  <c r="Q1683" i="2"/>
  <c r="Q3141" i="2"/>
  <c r="Q715" i="2"/>
  <c r="Q2809" i="2"/>
  <c r="Q554" i="2"/>
  <c r="Q2743" i="2"/>
  <c r="Q166" i="2"/>
  <c r="Q3348" i="2"/>
  <c r="Q796" i="2"/>
  <c r="Q2099" i="2"/>
  <c r="Q537" i="2"/>
  <c r="Q1096" i="2"/>
  <c r="Q2634" i="2"/>
  <c r="Q3567" i="2"/>
  <c r="Q580" i="2"/>
  <c r="Q314" i="2"/>
  <c r="Q3302" i="2"/>
  <c r="Q183" i="2"/>
  <c r="Q1995" i="2"/>
  <c r="Q59" i="2"/>
  <c r="Q3005" i="2"/>
  <c r="Q2454" i="2"/>
  <c r="Q676" i="2"/>
  <c r="Q2047" i="2"/>
  <c r="Q454" i="2"/>
  <c r="Q3187" i="2"/>
  <c r="Q1469" i="2"/>
  <c r="Q1743" i="2"/>
  <c r="Q505" i="2"/>
  <c r="Q3358" i="2"/>
  <c r="Q3191" i="2"/>
  <c r="Q3732" i="2"/>
  <c r="Q3561" i="2"/>
  <c r="Q2567" i="2"/>
  <c r="Q1885" i="2"/>
  <c r="Q1334" i="2"/>
  <c r="Q1487" i="2"/>
  <c r="Q3413" i="2"/>
  <c r="Q3347" i="2"/>
  <c r="Q1897" i="2"/>
  <c r="Q1585" i="2"/>
  <c r="Q951" i="2"/>
  <c r="Q3772" i="2"/>
  <c r="Q3012" i="2"/>
  <c r="Q2692" i="2"/>
  <c r="Q441" i="2"/>
  <c r="Q86" i="2"/>
  <c r="Q104" i="2"/>
  <c r="Q2350" i="2"/>
  <c r="Q198" i="2"/>
  <c r="Q2404" i="2"/>
  <c r="Q747" i="2"/>
  <c r="Q583" i="2"/>
  <c r="Q2431" i="2"/>
  <c r="Q1200" i="2"/>
  <c r="Q488" i="2"/>
  <c r="Q3283" i="2"/>
  <c r="Q1252" i="2"/>
  <c r="Q3589" i="2"/>
  <c r="Q635" i="2"/>
  <c r="Q536" i="2"/>
  <c r="Q3301" i="2"/>
  <c r="Q4063" i="2"/>
  <c r="Q2928" i="2"/>
  <c r="Q123" i="2"/>
  <c r="Q1853" i="2"/>
  <c r="Q1707" i="2"/>
  <c r="Q1358" i="2"/>
  <c r="Q1010" i="2"/>
  <c r="Q1117" i="2"/>
  <c r="Q2143" i="2"/>
  <c r="Q43" i="2"/>
  <c r="Q1173" i="2"/>
  <c r="Q555" i="2"/>
  <c r="Q3652" i="2"/>
  <c r="Q1418" i="2"/>
  <c r="Q343" i="2"/>
  <c r="Q2327" i="2"/>
  <c r="Q959" i="2"/>
  <c r="Q2593" i="2"/>
  <c r="Q658" i="2"/>
  <c r="Q926" i="2"/>
  <c r="Q417" i="2"/>
  <c r="Q506" i="2"/>
  <c r="Q3458" i="2"/>
  <c r="Q3211" i="2"/>
  <c r="Q2514" i="2"/>
  <c r="Q1906" i="2"/>
  <c r="Q1436" i="2"/>
  <c r="Q691" i="2"/>
  <c r="Q3569" i="2"/>
  <c r="Q4013" i="2"/>
  <c r="Q988" i="2"/>
  <c r="Q3215" i="2"/>
  <c r="Q3776" i="2"/>
  <c r="Q413" i="2"/>
  <c r="Q3748" i="2"/>
  <c r="Q1751" i="2"/>
  <c r="Q1856" i="2"/>
  <c r="Q2420" i="2"/>
  <c r="Q3806" i="2"/>
  <c r="Q3537" i="2"/>
  <c r="Q2271" i="2"/>
  <c r="Q2606" i="2"/>
  <c r="Q3617" i="2"/>
  <c r="Q3958" i="2"/>
  <c r="Q1763" i="2"/>
  <c r="Q2476" i="2"/>
  <c r="Q3596" i="2"/>
  <c r="Q3442" i="2"/>
  <c r="Q3620" i="2"/>
  <c r="Q3429" i="2"/>
  <c r="Q4129" i="2"/>
  <c r="Q3248" i="2"/>
  <c r="Q3031" i="2"/>
  <c r="Q1800" i="2"/>
  <c r="Q1293" i="2"/>
  <c r="Q3962" i="2"/>
  <c r="Q1629" i="2"/>
  <c r="Q2632" i="2"/>
  <c r="Q4128" i="2"/>
  <c r="Q3798" i="2"/>
  <c r="Q2683" i="2"/>
  <c r="Q3615" i="2"/>
  <c r="Q1877" i="2"/>
  <c r="Q3231" i="2"/>
  <c r="Q380" i="2"/>
  <c r="Q2949" i="2"/>
  <c r="Q2425" i="2"/>
  <c r="Q2146" i="2"/>
  <c r="Q1744" i="2"/>
  <c r="Q947" i="2"/>
  <c r="Q1933" i="2"/>
  <c r="Q4111" i="2"/>
  <c r="Q3995" i="2"/>
  <c r="Q1872" i="2"/>
  <c r="Q3726" i="2"/>
  <c r="Q426" i="2"/>
  <c r="Q894" i="2"/>
  <c r="Q3588" i="2"/>
  <c r="Q3856" i="2"/>
  <c r="Q1492" i="2"/>
  <c r="Q1217" i="2"/>
  <c r="Q1172" i="2"/>
  <c r="Q696" i="2"/>
  <c r="Q2744" i="2"/>
  <c r="Q2368" i="2"/>
  <c r="Q1281" i="2"/>
  <c r="Q2081" i="2"/>
  <c r="Q3477" i="2"/>
  <c r="Q1414" i="2"/>
  <c r="Q1234" i="2"/>
  <c r="Q1616" i="2"/>
  <c r="Q1792" i="2"/>
  <c r="Q1643" i="2"/>
  <c r="Q826" i="2"/>
  <c r="Q1571" i="2"/>
  <c r="Q3804" i="2"/>
  <c r="Q322" i="2"/>
  <c r="Q1455" i="2"/>
  <c r="Q3679" i="2"/>
  <c r="Q65" i="2"/>
  <c r="Q4034" i="2"/>
  <c r="Q3127" i="2"/>
  <c r="Q228" i="2"/>
  <c r="Q510" i="2"/>
  <c r="Q686" i="2"/>
  <c r="Q208" i="2"/>
  <c r="Q2546" i="2"/>
  <c r="Q262" i="2"/>
  <c r="Q3484" i="2"/>
  <c r="Q1790" i="2"/>
  <c r="Q213" i="2"/>
  <c r="Q1439" i="2"/>
  <c r="Q2034" i="2"/>
  <c r="Q1459" i="2"/>
  <c r="Q3407" i="2"/>
  <c r="Q2329" i="2"/>
  <c r="Q3972" i="2"/>
  <c r="Q2019" i="2"/>
  <c r="Q1100" i="2"/>
  <c r="Q2666" i="2"/>
  <c r="Q276" i="2"/>
  <c r="Q2379" i="2"/>
  <c r="Q2884" i="2"/>
  <c r="Q1924" i="2"/>
  <c r="Q636" i="2"/>
  <c r="Q3721" i="2"/>
  <c r="Q2309" i="2"/>
  <c r="Q3529" i="2"/>
  <c r="Q2716" i="2"/>
  <c r="Q1442" i="2"/>
  <c r="Q752" i="2"/>
  <c r="Q3608" i="2"/>
  <c r="Q495" i="2"/>
  <c r="Q1913" i="2"/>
  <c r="Q3150" i="2"/>
  <c r="Q2338" i="2"/>
  <c r="Q1108" i="2"/>
  <c r="Q137" i="2"/>
  <c r="Q1958" i="2"/>
  <c r="Q1481" i="2"/>
  <c r="Q2517" i="2"/>
  <c r="Q759" i="2"/>
  <c r="Q267" i="2"/>
  <c r="Q292" i="2"/>
  <c r="Q3217" i="2"/>
  <c r="Q84" i="2"/>
  <c r="Q1060" i="2"/>
  <c r="Q2400" i="2"/>
  <c r="Q489" i="2"/>
  <c r="Q2526" i="2"/>
  <c r="Q3635" i="2"/>
  <c r="Q4" i="2"/>
  <c r="Q2958" i="2"/>
  <c r="Q4089" i="2"/>
  <c r="Q896" i="2"/>
  <c r="Q2360" i="2"/>
  <c r="Q2068" i="2"/>
  <c r="Q288" i="2"/>
  <c r="Q3430" i="2"/>
  <c r="Q266" i="2"/>
  <c r="Q3277" i="2"/>
  <c r="Q2259" i="2"/>
  <c r="Q2664" i="2"/>
  <c r="Q1179" i="2"/>
  <c r="Q1780" i="2"/>
  <c r="Q1874" i="2"/>
  <c r="Q1891" i="2"/>
  <c r="Q3393" i="2"/>
  <c r="Q2372" i="2"/>
  <c r="Q3313" i="2"/>
  <c r="Q2028" i="2"/>
  <c r="Q2504" i="2"/>
  <c r="Q3236" i="2"/>
  <c r="Q2263" i="2"/>
  <c r="Q3064" i="2"/>
  <c r="Q182" i="2"/>
  <c r="Q1052" i="2"/>
  <c r="Q3708" i="2"/>
  <c r="Q1852" i="2"/>
  <c r="Q2857" i="2"/>
  <c r="Q2570" i="2"/>
  <c r="Q602" i="2"/>
  <c r="Q3774" i="2"/>
  <c r="Q2845" i="2"/>
  <c r="Q1256" i="2"/>
  <c r="Q3946" i="2"/>
  <c r="Q2851" i="2"/>
  <c r="Q2208" i="2"/>
  <c r="Q3703" i="2"/>
  <c r="Q1623" i="2"/>
  <c r="Q792" i="2"/>
  <c r="Q2103" i="2"/>
  <c r="Q3263" i="2"/>
  <c r="Q588" i="2"/>
  <c r="Q3007" i="2"/>
  <c r="Q2112" i="2"/>
  <c r="Q3365" i="2"/>
  <c r="Q2226" i="2"/>
  <c r="Q777" i="2"/>
  <c r="Q748" i="2"/>
  <c r="Q1579" i="2"/>
  <c r="Q3718" i="2"/>
  <c r="Q3790" i="2"/>
  <c r="Q3947" i="2"/>
  <c r="Q2814" i="2"/>
  <c r="Q2398" i="2"/>
  <c r="Q1929" i="2"/>
  <c r="Q1560" i="2"/>
  <c r="Q1638" i="2"/>
  <c r="Q1480" i="2"/>
  <c r="Q1553" i="2"/>
  <c r="Q92" i="2"/>
  <c r="Q2933" i="2"/>
  <c r="Q2279" i="2"/>
  <c r="Q2773" i="2"/>
  <c r="Q3134" i="2"/>
  <c r="Q3609" i="2"/>
  <c r="Q943" i="2"/>
  <c r="Q2699" i="2"/>
  <c r="Q1543" i="2"/>
  <c r="Q781" i="2"/>
  <c r="Q3115" i="2"/>
  <c r="Q2365" i="2"/>
  <c r="Q4037" i="2"/>
  <c r="Q724" i="2"/>
  <c r="Q2714" i="2"/>
  <c r="Q2630" i="2"/>
  <c r="Q3122" i="2"/>
  <c r="Q3345" i="2"/>
  <c r="Q1520" i="2"/>
  <c r="Q1645" i="2"/>
  <c r="Q462" i="2"/>
  <c r="Q4109" i="2"/>
  <c r="Q144" i="2"/>
  <c r="Q3989" i="2"/>
  <c r="Q2610" i="2"/>
  <c r="Q2382" i="2"/>
  <c r="Q1257" i="2"/>
  <c r="Q2681" i="2"/>
  <c r="Q4068" i="2"/>
  <c r="Q3124" i="2"/>
  <c r="Q1735" i="2"/>
  <c r="Q1926" i="2"/>
  <c r="Q3694" i="2"/>
  <c r="Q2168" i="2"/>
  <c r="Q2687" i="2"/>
  <c r="Q196" i="2"/>
  <c r="Q2392" i="2"/>
  <c r="Q3075" i="2"/>
  <c r="Q356" i="2"/>
  <c r="Q3351" i="2"/>
  <c r="Q2761" i="2"/>
  <c r="Q3593" i="2"/>
  <c r="Q765" i="2"/>
  <c r="Q376" i="2"/>
  <c r="Q2358" i="2"/>
  <c r="Q2575" i="2"/>
  <c r="Q302" i="2"/>
  <c r="Q3519" i="2"/>
  <c r="Q3339" i="2"/>
  <c r="Q2308" i="2"/>
  <c r="Q3787" i="2"/>
  <c r="Q381" i="2"/>
  <c r="Q882" i="2"/>
  <c r="Q3984" i="2"/>
  <c r="Q3306" i="2"/>
  <c r="Q231" i="2"/>
  <c r="Q1409" i="2"/>
  <c r="Q3539" i="2"/>
  <c r="Q1141" i="2"/>
  <c r="Q3848" i="2"/>
  <c r="Q2180" i="2"/>
  <c r="Q1308" i="2"/>
  <c r="Q2064" i="2"/>
  <c r="Q2179" i="2"/>
  <c r="Q3639" i="2"/>
  <c r="Q6" i="2"/>
  <c r="Q2523" i="2"/>
  <c r="Q1087" i="2"/>
  <c r="Q2472" i="2"/>
  <c r="Q431" i="2"/>
  <c r="Q2310" i="2"/>
  <c r="Q1413" i="2"/>
  <c r="Q2705" i="2"/>
  <c r="Q331" i="2"/>
  <c r="Q1058" i="2"/>
  <c r="Q69" i="2"/>
  <c r="Q3610" i="2"/>
  <c r="Q1878" i="2"/>
  <c r="Q1600" i="2"/>
  <c r="Q689" i="2"/>
  <c r="Q1834" i="2"/>
  <c r="Q1732" i="2"/>
  <c r="Q2988" i="2"/>
  <c r="Q915" i="2"/>
  <c r="Q3332" i="2"/>
  <c r="Q813" i="2"/>
  <c r="Q2905" i="2"/>
  <c r="Q2547" i="2"/>
  <c r="Q2264" i="2"/>
  <c r="Q365" i="2"/>
  <c r="Q742" i="2"/>
  <c r="Q2393" i="2"/>
  <c r="Q3085" i="2"/>
  <c r="Q3556" i="2"/>
  <c r="Q3978" i="2"/>
  <c r="Q2426" i="2"/>
  <c r="Q2599" i="2"/>
  <c r="Q4107" i="2"/>
  <c r="Q2576" i="2"/>
  <c r="Q3545" i="2"/>
  <c r="Q4010" i="2"/>
  <c r="Q2153" i="2"/>
  <c r="Q2735" i="2"/>
  <c r="Q2447" i="2"/>
  <c r="Q3089" i="2"/>
  <c r="Q962" i="2"/>
  <c r="Q2369" i="2"/>
  <c r="Q3323" i="2"/>
  <c r="Q3210" i="2"/>
  <c r="Q1739" i="2"/>
  <c r="Q177" i="2"/>
  <c r="Q2892" i="2"/>
  <c r="Q2414" i="2"/>
  <c r="Q3203" i="2"/>
  <c r="Q1889" i="2"/>
  <c r="Q2627" i="2"/>
  <c r="Q1759" i="2"/>
  <c r="Q1106" i="2"/>
  <c r="Q2598" i="2"/>
  <c r="Q2620" i="2"/>
  <c r="Q1461" i="2"/>
  <c r="Q2623" i="2"/>
  <c r="Q2371" i="2"/>
  <c r="Q2852" i="2"/>
  <c r="Q316" i="2"/>
  <c r="Q251" i="2"/>
  <c r="Q27" i="2"/>
  <c r="Q3320" i="2"/>
  <c r="Q641" i="2"/>
  <c r="Q2237" i="2"/>
  <c r="Q2202" i="2"/>
  <c r="Q1018" i="2"/>
  <c r="Q3627" i="2"/>
  <c r="Q1843" i="2"/>
  <c r="Q118" i="2"/>
  <c r="Q4086" i="2"/>
  <c r="Q149" i="2"/>
  <c r="Q3833" i="2"/>
  <c r="Q1551" i="2"/>
  <c r="Q936" i="2"/>
  <c r="Q1369" i="2"/>
  <c r="Q817" i="2"/>
  <c r="Q1029" i="2"/>
  <c r="Q3788" i="2"/>
  <c r="Q1908" i="2"/>
  <c r="Q3246" i="2"/>
  <c r="Q2592" i="2"/>
  <c r="Q1609" i="2"/>
  <c r="Q1892" i="2"/>
  <c r="Q3585" i="2"/>
  <c r="Q2590" i="2"/>
  <c r="Q2218" i="2"/>
  <c r="Q1415" i="2"/>
  <c r="Q1316" i="2"/>
  <c r="Q3312" i="2"/>
  <c r="Q1446" i="2"/>
  <c r="Q151" i="2"/>
  <c r="Q3599" i="2"/>
  <c r="Q1166" i="2"/>
  <c r="Q575" i="2"/>
  <c r="Q3390" i="2"/>
  <c r="Q362" i="2"/>
  <c r="Q3062" i="2"/>
  <c r="Q3778" i="2"/>
  <c r="Q3363" i="2"/>
  <c r="Q3113" i="2"/>
  <c r="Q511" i="2"/>
  <c r="Q1165" i="2"/>
  <c r="Q1434" i="2"/>
  <c r="Q96" i="2"/>
  <c r="Q1749" i="2"/>
  <c r="Q3081" i="2"/>
  <c r="Q3973" i="2"/>
  <c r="Q2485" i="2"/>
  <c r="Q4099" i="2"/>
  <c r="Q3509" i="2"/>
  <c r="Q2903" i="2"/>
  <c r="Q2294" i="2"/>
  <c r="Q827" i="2"/>
  <c r="Q3991" i="2"/>
  <c r="Q2005" i="2"/>
  <c r="Q3843" i="2"/>
  <c r="Q1155" i="2"/>
  <c r="Q1126" i="2"/>
  <c r="Q350" i="2"/>
  <c r="Q1051" i="2"/>
  <c r="Q890" i="2"/>
  <c r="Q469" i="2"/>
  <c r="Q3032" i="2"/>
  <c r="Q1267" i="2"/>
  <c r="Q1710" i="2"/>
  <c r="Q3131" i="2"/>
  <c r="Q30" i="2"/>
  <c r="Q419" i="2"/>
  <c r="Q3814" i="2"/>
  <c r="Q2023" i="2"/>
  <c r="Q1879" i="2"/>
  <c r="Q2573" i="2"/>
  <c r="Q795" i="2"/>
  <c r="Q1740" i="2"/>
  <c r="Q1337" i="2"/>
  <c r="Q4120" i="2"/>
  <c r="Q2065" i="2"/>
  <c r="Q1505" i="2"/>
  <c r="Q1950" i="2"/>
  <c r="Q2215" i="2"/>
  <c r="Q1417" i="2"/>
  <c r="Q1386" i="2"/>
  <c r="Q2818" i="2"/>
  <c r="Q4011" i="2"/>
  <c r="Q246" i="2"/>
  <c r="Q128" i="2"/>
  <c r="Q1745" i="2"/>
  <c r="Q4007" i="2"/>
  <c r="Q85" i="2"/>
  <c r="Q1482" i="2"/>
  <c r="Q1041" i="2"/>
  <c r="Q1103" i="2"/>
  <c r="Q1437" i="2"/>
  <c r="Q986" i="2"/>
  <c r="Q4142" i="2"/>
  <c r="Q700" i="2"/>
  <c r="Q1278" i="2"/>
  <c r="Q639" i="2"/>
  <c r="Q807" i="2"/>
  <c r="Q1140" i="2"/>
  <c r="Q1705" i="2"/>
  <c r="Q3330" i="2"/>
  <c r="Q1114" i="2"/>
  <c r="Q3259" i="2"/>
  <c r="Q2825" i="2"/>
  <c r="Q773" i="2"/>
  <c r="Q855" i="2"/>
  <c r="Q3815" i="2"/>
  <c r="Q3003" i="2"/>
  <c r="Q423" i="2"/>
  <c r="Q1777" i="2"/>
  <c r="Q2163" i="2"/>
  <c r="Q463" i="2"/>
  <c r="Q3071" i="2"/>
  <c r="Q1636" i="2"/>
  <c r="Q1731" i="2"/>
  <c r="Q1311" i="2"/>
  <c r="Q1124" i="2"/>
  <c r="Q2055" i="2"/>
  <c r="Q2213" i="2"/>
  <c r="Q3057" i="2"/>
  <c r="Q1657" i="2"/>
  <c r="Q2109" i="2"/>
  <c r="Q1845" i="2"/>
  <c r="Q3004" i="2"/>
  <c r="Q2906" i="2"/>
  <c r="Q920" i="2"/>
  <c r="Q1338" i="2"/>
  <c r="Q1169" i="2"/>
  <c r="Q844" i="2"/>
  <c r="Q1113" i="2"/>
  <c r="Q3350" i="2"/>
  <c r="Q799" i="2"/>
  <c r="Q2826" i="2"/>
  <c r="Q358" i="2"/>
  <c r="Q421" i="2"/>
  <c r="Q1064" i="2"/>
  <c r="Q411" i="2"/>
  <c r="Q3696" i="2"/>
  <c r="Q532" i="2"/>
  <c r="Q1265" i="2"/>
  <c r="Q4006" i="2"/>
  <c r="Q2434" i="2"/>
  <c r="Q291" i="2"/>
  <c r="Q629" i="2"/>
  <c r="Q1190" i="2"/>
  <c r="Q2693" i="2"/>
  <c r="Q1947" i="2"/>
  <c r="Q720" i="2"/>
  <c r="Q4141" i="2"/>
  <c r="Q1322" i="2"/>
  <c r="Q1810" i="2"/>
  <c r="Q3242" i="2"/>
  <c r="Q22" i="2"/>
  <c r="Q2203" i="2"/>
  <c r="Q2053" i="2"/>
  <c r="Q3322" i="2"/>
  <c r="Q1915" i="2"/>
  <c r="Q568" i="2"/>
  <c r="Q1793" i="2"/>
  <c r="Q2413" i="2"/>
  <c r="Q2625" i="2"/>
  <c r="Q2776" i="2"/>
  <c r="Q2994" i="2"/>
  <c r="Q1352" i="2"/>
  <c r="Q1494" i="2"/>
  <c r="Q1869" i="2"/>
  <c r="Q2654" i="2"/>
  <c r="Q3052" i="2"/>
  <c r="Q2282" i="2"/>
  <c r="Q2883" i="2"/>
  <c r="Q2331" i="2"/>
  <c r="Q2552" i="2"/>
  <c r="Q1805" i="2"/>
  <c r="Q1094" i="2"/>
  <c r="Q1916" i="2"/>
  <c r="Q695" i="2"/>
  <c r="Q2158" i="2"/>
  <c r="Q355" i="2"/>
  <c r="Q717" i="2"/>
  <c r="Q1832" i="2"/>
  <c r="Q1275" i="2"/>
  <c r="Q3051" i="2"/>
  <c r="Q1767" i="2"/>
  <c r="Q233" i="2"/>
  <c r="Q2255" i="2"/>
  <c r="Q2971" i="2"/>
  <c r="Q1960" i="2"/>
  <c r="Q659" i="2"/>
  <c r="Q1988" i="2"/>
  <c r="Q2212" i="2"/>
  <c r="Q2995" i="2"/>
  <c r="Q2780" i="2"/>
  <c r="Q3060" i="2"/>
  <c r="Q3865" i="2"/>
  <c r="Q3425" i="2"/>
  <c r="Q2332" i="2"/>
  <c r="Q2330" i="2"/>
  <c r="Q3704" i="2"/>
  <c r="Q3832" i="2"/>
  <c r="Q2184" i="2"/>
  <c r="Q735" i="2"/>
  <c r="Q328" i="2"/>
  <c r="Q1403" i="2"/>
  <c r="Q2659" i="2"/>
  <c r="Q4097" i="2"/>
  <c r="Q3677" i="2"/>
  <c r="Q3830" i="2"/>
  <c r="Q2381" i="2"/>
  <c r="Q491" i="2"/>
  <c r="Q3654" i="2"/>
  <c r="Q2117" i="2"/>
  <c r="Q2777" i="2"/>
  <c r="Q2944" i="2"/>
  <c r="Q3514" i="2"/>
  <c r="Q1816" i="2"/>
  <c r="Q2568" i="2"/>
  <c r="Q2088" i="2"/>
  <c r="Q1863" i="2"/>
  <c r="Q1994" i="2"/>
  <c r="Q3272" i="2"/>
  <c r="Q1508" i="2"/>
  <c r="Q1036" i="2"/>
  <c r="Q2584" i="2"/>
  <c r="Q698" i="2"/>
  <c r="Q3689" i="2"/>
  <c r="Q650" i="2"/>
  <c r="Q3957" i="2"/>
  <c r="Q1225" i="2"/>
  <c r="Q98" i="2"/>
  <c r="Q1760" i="2"/>
  <c r="Q1419" i="2"/>
  <c r="Q3607" i="2"/>
  <c r="Q1118" i="2"/>
  <c r="Q1775" i="2"/>
  <c r="Q1318" i="2"/>
  <c r="Q349" i="2"/>
  <c r="Q1549" i="2"/>
  <c r="Q3056" i="2"/>
  <c r="Q3722" i="2"/>
  <c r="Q633" i="2"/>
  <c r="Q1146" i="2"/>
  <c r="Q2996" i="2"/>
  <c r="Q2024" i="2"/>
  <c r="Q1349" i="2"/>
  <c r="Q2247" i="2"/>
  <c r="Q3850" i="2"/>
  <c r="Q1360" i="2"/>
  <c r="Q2111" i="2"/>
  <c r="Q3443" i="2"/>
  <c r="Q2323" i="2"/>
  <c r="Q3317" i="2"/>
  <c r="Q1379" i="2"/>
  <c r="Q3686" i="2"/>
  <c r="Q3862" i="2"/>
  <c r="Q1194" i="2"/>
  <c r="Q4057" i="2"/>
  <c r="Q429" i="2"/>
  <c r="Q2838" i="2"/>
  <c r="Q1618" i="2"/>
  <c r="Q2979" i="2"/>
  <c r="Q868" i="2"/>
  <c r="Q1111" i="2"/>
  <c r="Q3568" i="2"/>
  <c r="Q4066" i="2"/>
  <c r="Q3205" i="2"/>
  <c r="Q2864" i="2"/>
  <c r="Q4143" i="2"/>
  <c r="Q1876" i="2"/>
  <c r="Q1776" i="2"/>
  <c r="Q3349" i="2"/>
  <c r="Q4135" i="2"/>
  <c r="Q2452" i="2"/>
  <c r="Q2788" i="2"/>
  <c r="Q1997" i="2"/>
  <c r="Q3128" i="2"/>
  <c r="Q875" i="2"/>
  <c r="Q2981" i="2"/>
  <c r="Q191" i="2"/>
  <c r="Q3068" i="2"/>
  <c r="Q4001" i="2"/>
  <c r="Q2248" i="2"/>
  <c r="Q2832" i="2"/>
  <c r="Q1905" i="2"/>
  <c r="Q529" i="2"/>
  <c r="Q3727" i="2"/>
  <c r="Q3868" i="2"/>
  <c r="Q1925" i="2"/>
  <c r="Q2545" i="2"/>
  <c r="Q3564" i="2"/>
  <c r="Q2098" i="2"/>
  <c r="Q2938" i="2"/>
  <c r="Q2312" i="2"/>
  <c r="Q293" i="2"/>
  <c r="Q1340" i="2"/>
  <c r="Q3463" i="2"/>
  <c r="Q1171" i="2"/>
  <c r="Q2161" i="2"/>
  <c r="Q192" i="2"/>
  <c r="Q1902" i="2"/>
  <c r="Q1970" i="2"/>
  <c r="Q3116" i="2"/>
  <c r="Q4106" i="2"/>
  <c r="Q2760" i="2"/>
  <c r="Q3921" i="2"/>
  <c r="Q1448" i="2"/>
  <c r="Q3153" i="2"/>
  <c r="Q3873" i="2"/>
  <c r="Q2013" i="2"/>
  <c r="Q1788" i="2"/>
  <c r="Q475" i="2"/>
  <c r="Q906" i="2"/>
  <c r="Q2985" i="2"/>
  <c r="Q1181" i="2"/>
  <c r="Q2936" i="2"/>
  <c r="Q1043" i="2"/>
  <c r="Q4100" i="2"/>
  <c r="Q1420" i="2"/>
  <c r="Q3576" i="2"/>
  <c r="Q3780" i="2"/>
  <c r="Q2021" i="2"/>
  <c r="Q1401" i="2"/>
  <c r="Q3427" i="2"/>
  <c r="Q124" i="2"/>
  <c r="Q1008" i="2"/>
  <c r="Q3120" i="2"/>
  <c r="Q672" i="2"/>
  <c r="Q3982" i="2"/>
  <c r="Q2399" i="2"/>
  <c r="Q2107" i="2"/>
  <c r="Q3066" i="2"/>
  <c r="Q3375" i="2"/>
  <c r="Q2162" i="2"/>
  <c r="Q991" i="2"/>
  <c r="Q820" i="2"/>
  <c r="Q2155" i="2"/>
  <c r="Q1681" i="2"/>
  <c r="Q2527" i="2"/>
  <c r="Q2181" i="2"/>
  <c r="Q928" i="2"/>
  <c r="Q2076" i="2"/>
  <c r="Q3528" i="2"/>
  <c r="Q3368" i="2"/>
  <c r="Q1697" i="2"/>
  <c r="Q354" i="2"/>
  <c r="Q3023" i="2"/>
  <c r="Q1212" i="2"/>
  <c r="Q60" i="2"/>
  <c r="Q2950" i="2"/>
  <c r="Q699" i="2"/>
  <c r="Q3197" i="2"/>
  <c r="Q3315" i="2"/>
  <c r="Q1422" i="2"/>
  <c r="Q2442" i="2"/>
  <c r="Q2885" i="2"/>
  <c r="Q1284" i="2"/>
  <c r="Q674" i="2"/>
  <c r="Q14" i="2"/>
  <c r="Q312" i="2"/>
  <c r="Q1325" i="2"/>
  <c r="Q1329" i="2"/>
  <c r="Q385" i="2"/>
  <c r="Q533" i="2"/>
  <c r="Q344" i="2"/>
  <c r="Q904" i="2"/>
  <c r="Q1241" i="2"/>
  <c r="Q1605" i="2"/>
  <c r="Q1016" i="2"/>
  <c r="Q111" i="2"/>
  <c r="Q3164" i="2"/>
  <c r="Q586" i="2"/>
  <c r="Q3356" i="2"/>
  <c r="Q1004" i="2"/>
  <c r="Q1085" i="2"/>
  <c r="Q1534" i="2"/>
  <c r="Q285" i="2"/>
  <c r="Q3284" i="2"/>
  <c r="Q2482" i="2"/>
  <c r="Q3170" i="2"/>
  <c r="Q3448" i="2"/>
  <c r="Q1544" i="2"/>
  <c r="Q97" i="2"/>
  <c r="Q2456" i="2"/>
  <c r="Q363" i="2"/>
  <c r="Q1395" i="2"/>
  <c r="Q1652" i="2"/>
  <c r="Q683" i="2"/>
  <c r="Q593" i="2"/>
  <c r="Q3409" i="2"/>
  <c r="Q226" i="2"/>
  <c r="Q2008" i="2"/>
  <c r="Q3638" i="2"/>
  <c r="Q296" i="2"/>
  <c r="Q3883" i="2"/>
  <c r="Q3449" i="2"/>
  <c r="Q2815" i="2"/>
  <c r="Q1324" i="2"/>
  <c r="Q234" i="2"/>
  <c r="Q1453" i="2"/>
  <c r="Q3346" i="2"/>
  <c r="Q1547" i="2"/>
  <c r="Q3256" i="2"/>
  <c r="Q3254" i="2"/>
  <c r="Q1235" i="2"/>
  <c r="Q673" i="2"/>
  <c r="Q4151" i="2"/>
  <c r="Q3753" i="2"/>
  <c r="Q2094" i="2"/>
  <c r="Q520" i="2"/>
  <c r="Q2044" i="2"/>
  <c r="Q2225" i="2"/>
  <c r="Q1282" i="2"/>
  <c r="Q2595" i="2"/>
  <c r="Q3438" i="2"/>
  <c r="Q2555" i="2"/>
  <c r="Q2292" i="2"/>
  <c r="Q3698" i="2"/>
  <c r="Q1107" i="2"/>
  <c r="Q2468" i="2"/>
  <c r="Q274" i="2"/>
  <c r="Q3179" i="2"/>
  <c r="Q874" i="2"/>
  <c r="Q513" i="2"/>
  <c r="Q3619" i="2"/>
  <c r="Q3213" i="2"/>
  <c r="Q4065" i="2"/>
  <c r="Q80" i="2"/>
  <c r="Q2528" i="2"/>
  <c r="Q975" i="2"/>
  <c r="Q638" i="2"/>
  <c r="Q2224" i="2"/>
  <c r="Q3812" i="2"/>
  <c r="Q1290" i="2"/>
  <c r="Q373" i="2"/>
  <c r="Q2424" i="2"/>
  <c r="Q3720" i="2"/>
  <c r="Q2808" i="2"/>
  <c r="Q337" i="2"/>
  <c r="Q1039" i="2"/>
  <c r="Q3891" i="2"/>
  <c r="Q1242" i="2"/>
  <c r="Q2566" i="2"/>
  <c r="Q938" i="2"/>
  <c r="Q2250" i="2"/>
  <c r="Q3956" i="2"/>
  <c r="Q2328" i="2"/>
  <c r="Q1555" i="2"/>
  <c r="Q622" i="2"/>
  <c r="Q2466" i="2"/>
  <c r="Q1978" i="2"/>
  <c r="Q3768" i="2"/>
  <c r="Q1116" i="2"/>
  <c r="Q457" i="2"/>
  <c r="Q3903" i="2"/>
  <c r="Q4103" i="2"/>
  <c r="Q2638" i="2"/>
  <c r="Q2508" i="2"/>
  <c r="Q1288" i="2"/>
  <c r="Q3221" i="2"/>
  <c r="Q778" i="2"/>
  <c r="Q615" i="2"/>
  <c r="Q3800" i="2"/>
  <c r="Q37" i="2"/>
  <c r="Q811" i="2"/>
  <c r="Q70" i="2"/>
  <c r="Q1272" i="2"/>
  <c r="Q3334" i="2"/>
  <c r="Q3074" i="2"/>
  <c r="Q3751" i="2"/>
  <c r="Q1804" i="2"/>
  <c r="Q2628" i="2"/>
  <c r="Q3522" i="2"/>
  <c r="Q1362" i="2"/>
  <c r="Q4005" i="2"/>
  <c r="Q3681" i="2"/>
  <c r="Q1327" i="2"/>
  <c r="Q3166" i="2"/>
  <c r="Q390" i="2"/>
  <c r="Q2582" i="2"/>
  <c r="Q780" i="2"/>
  <c r="Q1575" i="2"/>
  <c r="Q3404" i="2"/>
  <c r="Q1226" i="2"/>
  <c r="Q100" i="2"/>
  <c r="Q1184" i="2"/>
  <c r="Q3557" i="2"/>
  <c r="Q2768" i="2"/>
  <c r="Q471" i="2"/>
  <c r="Q3877" i="2"/>
  <c r="Q1136" i="2"/>
  <c r="Q247" i="2"/>
  <c r="Q1205" i="2"/>
  <c r="Q2002" i="2"/>
  <c r="Q3516" i="2"/>
  <c r="Q823" i="2"/>
  <c r="Q3361" i="2"/>
  <c r="Q764" i="2"/>
  <c r="Q1346" i="2"/>
  <c r="Q3478" i="2"/>
  <c r="Q553" i="2"/>
  <c r="Q652" i="2"/>
  <c r="Q1296" i="2"/>
  <c r="Q1701" i="2"/>
  <c r="Q321" i="2"/>
  <c r="Q3165" i="2"/>
  <c r="Q793" i="2"/>
  <c r="Q535" i="2"/>
  <c r="Q860" i="2"/>
  <c r="Q3907" i="2"/>
  <c r="Q3431" i="2"/>
  <c r="Q1672" i="2"/>
  <c r="Q2510" i="2"/>
  <c r="Q1207" i="2"/>
  <c r="Q3038" i="2"/>
  <c r="Q3813" i="2"/>
  <c r="Q2494" i="2"/>
  <c r="Q3278" i="2"/>
  <c r="Q902" i="2"/>
  <c r="Q308" i="2"/>
  <c r="Q2509" i="2"/>
  <c r="Q3845" i="2"/>
  <c r="Q3238" i="2"/>
  <c r="Q3649" i="2"/>
  <c r="Q1719" i="2"/>
  <c r="Q26" i="2"/>
  <c r="Q2783" i="2"/>
  <c r="Q3923" i="2"/>
  <c r="Q1733" i="2"/>
  <c r="Q1884" i="2"/>
  <c r="Q946" i="2"/>
  <c r="Q2669" i="2"/>
  <c r="Q2642" i="2"/>
  <c r="Q3771" i="2"/>
  <c r="Q2811" i="2"/>
  <c r="Q2863" i="2"/>
  <c r="Q544" i="2"/>
  <c r="Q1406" i="2"/>
  <c r="Q364" i="2"/>
  <c r="Q2710" i="2"/>
  <c r="Q3745" i="2"/>
  <c r="Q219" i="2"/>
  <c r="Q3889" i="2"/>
  <c r="Q1295" i="2"/>
  <c r="Q2092" i="2"/>
  <c r="Q2728" i="2"/>
  <c r="Q3295" i="2"/>
  <c r="Q3587" i="2"/>
  <c r="Q2439" i="2"/>
  <c r="Q1607" i="2"/>
  <c r="Q1097" i="2"/>
  <c r="Q1023" i="2"/>
  <c r="Q1215" i="2"/>
  <c r="Q1914" i="2"/>
  <c r="Q91" i="2"/>
  <c r="Q3269" i="2"/>
  <c r="Q534" i="2"/>
  <c r="Q244" i="2"/>
  <c r="Q82" i="2"/>
  <c r="Q338" i="2"/>
  <c r="Q2964" i="2"/>
  <c r="Q1261" i="2"/>
  <c r="Q2785" i="2"/>
  <c r="Q2946" i="2"/>
  <c r="Q3565" i="2"/>
  <c r="Q2050" i="2"/>
  <c r="Q188" i="2"/>
  <c r="Q2939" i="2"/>
  <c r="Q278" i="2"/>
  <c r="Q3612" i="2"/>
  <c r="Q2525" i="2"/>
  <c r="Q403" i="2"/>
  <c r="Q934" i="2"/>
  <c r="Q90" i="2"/>
  <c r="Q3524" i="2"/>
  <c r="Q336" i="2"/>
  <c r="Q4150" i="2"/>
  <c r="Q1758" i="2"/>
  <c r="Q3273" i="2"/>
  <c r="Q852" i="2"/>
  <c r="Q1714" i="2"/>
  <c r="Q1210" i="2"/>
  <c r="Q1072" i="2"/>
  <c r="Q3160" i="2"/>
  <c r="Q1368" i="2"/>
  <c r="Q3340" i="2"/>
  <c r="Q3756" i="2"/>
  <c r="Q503" i="2"/>
  <c r="Q4081" i="2"/>
  <c r="Q3555" i="2"/>
  <c r="Q956" i="2"/>
  <c r="Q2493" i="2"/>
  <c r="Q496" i="2"/>
  <c r="Q3240" i="2"/>
  <c r="Q2056" i="2"/>
  <c r="Q712" i="2"/>
  <c r="Q3309" i="2"/>
  <c r="Q1144" i="2"/>
  <c r="Q640" i="2"/>
  <c r="Q1488" i="2"/>
  <c r="Q1556" i="2"/>
  <c r="Q1831" i="2"/>
  <c r="Q193" i="2"/>
  <c r="Q1390" i="2"/>
  <c r="Q889" i="2"/>
  <c r="Q1143" i="2"/>
  <c r="Q3765" i="2"/>
  <c r="Q2974" i="2"/>
  <c r="Q3471" i="2"/>
  <c r="Q179" i="2"/>
  <c r="Q977" i="2"/>
  <c r="Q736" i="2"/>
  <c r="Q4139" i="2"/>
  <c r="Q3034" i="2"/>
  <c r="Q1602" i="2"/>
  <c r="Q682" i="2"/>
  <c r="Q881" i="2"/>
  <c r="Q1639" i="2"/>
  <c r="Q1034" i="2"/>
  <c r="Q1577" i="2"/>
  <c r="Q3391" i="2"/>
  <c r="Q433" i="2"/>
  <c r="Q1635" i="2"/>
  <c r="Q2954" i="2"/>
  <c r="Q1679" i="2"/>
  <c r="Q3836" i="2"/>
  <c r="Q3494" i="2"/>
  <c r="Q3697" i="2"/>
  <c r="Q805" i="2"/>
  <c r="Q4009" i="2"/>
  <c r="Q1222" i="2"/>
  <c r="Q1443" i="2"/>
  <c r="Q821" i="2"/>
  <c r="Q3690" i="2"/>
  <c r="Q140" i="2"/>
  <c r="Q1342" i="2"/>
  <c r="Q1651" i="2"/>
  <c r="Q2633" i="2"/>
  <c r="Q48" i="2"/>
  <c r="Q3163" i="2"/>
  <c r="Q73" i="2"/>
  <c r="Q2662" i="2"/>
  <c r="Q2496" i="2"/>
  <c r="Q3691" i="2"/>
  <c r="Q941" i="2"/>
  <c r="Q816" i="2"/>
  <c r="Q3729" i="2"/>
  <c r="Q3616" i="2"/>
  <c r="Q3422" i="2"/>
  <c r="Q540" i="2"/>
  <c r="Q999" i="2"/>
  <c r="Q671" i="2"/>
  <c r="Q3744" i="2"/>
  <c r="Q1587" i="2"/>
  <c r="Q1771" i="2"/>
  <c r="Q1335" i="2"/>
  <c r="Q3285" i="2"/>
  <c r="Q744" i="2"/>
  <c r="Q1158" i="2"/>
  <c r="Q306" i="2"/>
  <c r="Q3268" i="2"/>
  <c r="Q3137" i="2"/>
  <c r="Q599" i="2"/>
  <c r="Q1378" i="2"/>
  <c r="Q1582" i="2"/>
  <c r="Q1655" i="2"/>
  <c r="Q493" i="2"/>
  <c r="Q3067" i="2"/>
  <c r="Q870" i="2"/>
  <c r="Q1042" i="2"/>
  <c r="Q1236" i="2"/>
  <c r="Q667" i="2"/>
  <c r="Q863" i="2"/>
  <c r="Q582" i="2"/>
  <c r="Q2542" i="2"/>
  <c r="Q3008" i="2"/>
  <c r="Q448" i="2"/>
  <c r="Q3740" i="2"/>
  <c r="Q4032" i="2"/>
  <c r="Q1425" i="2"/>
  <c r="Q3717" i="2"/>
  <c r="Q1333" i="2"/>
  <c r="Q725" i="2"/>
  <c r="Q3766" i="2"/>
  <c r="Q1391" i="2"/>
  <c r="Q623" i="2"/>
  <c r="Q802" i="2"/>
  <c r="Q1584" i="2"/>
  <c r="Q1864" i="2"/>
  <c r="Q2703" i="2"/>
  <c r="Q4088" i="2"/>
  <c r="Q1540" i="2"/>
  <c r="Q508" i="2"/>
  <c r="Q835" i="2"/>
  <c r="Q3574" i="2"/>
  <c r="Q1595" i="2"/>
  <c r="Q3243" i="2"/>
  <c r="Q1753" i="2"/>
  <c r="Q2169" i="2"/>
  <c r="Q958" i="2"/>
  <c r="Q2137" i="2"/>
  <c r="Q3196" i="2"/>
  <c r="Q447" i="2"/>
  <c r="Q2376" i="2"/>
  <c r="Q2596" i="2"/>
  <c r="Q1431" i="2"/>
  <c r="Q466" i="2"/>
  <c r="Q1548" i="2"/>
  <c r="Q1268" i="2"/>
  <c r="Q483" i="2"/>
  <c r="Q1068" i="2"/>
  <c r="Q727" i="2"/>
  <c r="Q3307" i="2"/>
  <c r="Q3560" i="2"/>
  <c r="Q2953" i="2"/>
  <c r="Q3415" i="2"/>
  <c r="Q3344" i="2"/>
  <c r="Q2239" i="2"/>
  <c r="Q1948" i="2"/>
  <c r="Q3328" i="2"/>
  <c r="Q3377" i="2"/>
  <c r="Q325" i="2"/>
  <c r="Q3426" i="2"/>
  <c r="Q2402" i="2"/>
  <c r="Q771" i="2"/>
  <c r="Q932" i="2"/>
  <c r="Q3132" i="2"/>
  <c r="Q46" i="2"/>
  <c r="Q1818" i="2"/>
  <c r="Q1062" i="2"/>
  <c r="Q767" i="2"/>
  <c r="Q899" i="2"/>
  <c r="Q2959" i="2"/>
  <c r="Q706" i="2"/>
  <c r="Q221" i="2"/>
  <c r="Q3682" i="2"/>
  <c r="Q3624" i="2"/>
  <c r="Q592" i="2"/>
  <c r="Q1907" i="2"/>
  <c r="Q750" i="2"/>
  <c r="Q1246" i="2"/>
  <c r="Q1537" i="2"/>
  <c r="Q2026" i="2"/>
  <c r="Q971" i="2"/>
  <c r="Q3287" i="2"/>
  <c r="Q2124" i="2"/>
  <c r="Q4035" i="2"/>
  <c r="Q3291" i="2"/>
  <c r="Q4136" i="2"/>
  <c r="Q1563" i="2"/>
  <c r="Q3820" i="2"/>
  <c r="Q1251" i="2"/>
  <c r="Q1372" i="2"/>
  <c r="Q3629" i="2"/>
  <c r="Q2824" i="2"/>
  <c r="Q2134" i="2"/>
  <c r="Q3136" i="2"/>
  <c r="Q1917" i="2"/>
  <c r="Q2742" i="2"/>
  <c r="Q877" i="2"/>
  <c r="Q1297" i="2"/>
  <c r="Q401" i="2"/>
  <c r="Q2912" i="2"/>
  <c r="Q3935" i="2"/>
  <c r="Q3604" i="2"/>
  <c r="Q153" i="2"/>
  <c r="Q1244" i="2"/>
  <c r="Q2529" i="2"/>
  <c r="Q1873" i="2"/>
  <c r="Q1478" i="2"/>
  <c r="Q967" i="2"/>
  <c r="Q3195" i="2"/>
  <c r="Q4078" i="2"/>
  <c r="Q569" i="2"/>
  <c r="Q427" i="2"/>
  <c r="Q3027" i="2"/>
  <c r="Q2078" i="2"/>
  <c r="Q4030" i="2"/>
  <c r="Q2643" i="2"/>
  <c r="Q4118" i="2"/>
  <c r="Q3472" i="2"/>
  <c r="Q516" i="2"/>
  <c r="Q518" i="2"/>
  <c r="Q119" i="2"/>
  <c r="Q788" i="2"/>
  <c r="Q1065" i="2"/>
  <c r="Q2948" i="2"/>
  <c r="Q964" i="2"/>
  <c r="Q806" i="2"/>
  <c r="Q2973" i="2"/>
  <c r="Q595" i="2"/>
  <c r="Q628" i="2"/>
  <c r="Q2314" i="2"/>
  <c r="Q2004" i="2"/>
  <c r="Q1962" i="2"/>
  <c r="Q481" i="2"/>
  <c r="Q2278" i="2"/>
  <c r="Q2781" i="2"/>
  <c r="Q333" i="2"/>
  <c r="Q479" i="2"/>
  <c r="Q3680" i="2"/>
  <c r="Q3825" i="2"/>
  <c r="Q645" i="2"/>
  <c r="Q3020" i="2"/>
  <c r="Q2378" i="2"/>
  <c r="Q3100" i="2"/>
  <c r="Q2746" i="2"/>
  <c r="Q3975" i="2"/>
  <c r="Q3354" i="2"/>
  <c r="Q550" i="2"/>
  <c r="Q2600" i="2"/>
  <c r="Q474" i="2"/>
  <c r="Q1348" i="2"/>
  <c r="Q2564" i="2"/>
  <c r="Q1056" i="2"/>
  <c r="Q1313" i="2"/>
  <c r="Q515" i="2"/>
  <c r="Q55" i="2"/>
  <c r="Q812" i="2"/>
  <c r="Q1483" i="2"/>
  <c r="Q3499" i="2"/>
  <c r="Q1214" i="2"/>
  <c r="Q2322" i="2"/>
  <c r="Q78" i="2"/>
  <c r="Q3661" i="2"/>
  <c r="Q2325" i="2"/>
  <c r="Q3902" i="2"/>
  <c r="Q514" i="2"/>
  <c r="Q1066" i="2"/>
  <c r="Q2419" i="2"/>
  <c r="Q1528" i="2"/>
  <c r="Q3401" i="2"/>
  <c r="Q3860" i="2"/>
  <c r="Q1423" i="2"/>
  <c r="Q741" i="2"/>
  <c r="Q3811" i="2"/>
  <c r="Q4053" i="2"/>
  <c r="Q2345" i="2"/>
  <c r="Q126" i="2"/>
  <c r="Q1814" i="2"/>
  <c r="Q34" i="2"/>
  <c r="Q1132" i="2"/>
  <c r="Q1112" i="2"/>
  <c r="Q2650" i="2"/>
  <c r="Q2397" i="2"/>
  <c r="Q3637" i="2"/>
  <c r="Q2789" i="2"/>
  <c r="Q1589" i="2"/>
  <c r="Q3968" i="2"/>
  <c r="Q2481" i="2"/>
  <c r="Q1935" i="2"/>
  <c r="Q3326" i="2"/>
  <c r="Q3783" i="2"/>
  <c r="Q1976" i="2"/>
  <c r="Q1151" i="2"/>
  <c r="Q3657" i="2"/>
  <c r="Q3435" i="2"/>
  <c r="Q1983" i="2"/>
  <c r="Q981" i="2"/>
  <c r="Q3182" i="2"/>
  <c r="Q1502" i="2"/>
  <c r="Q39" i="2"/>
  <c r="Q422" i="2"/>
  <c r="Q2209" i="2"/>
  <c r="Q4074" i="2"/>
  <c r="Q3911" i="2"/>
  <c r="Q1412" i="2"/>
  <c r="Q186" i="2"/>
  <c r="Q1237" i="2"/>
  <c r="Q2256" i="2"/>
  <c r="Q1713" i="2"/>
  <c r="Q1949" i="2"/>
  <c r="Q4029" i="2"/>
  <c r="Q3752" i="2"/>
  <c r="Q2380" i="2"/>
  <c r="Q2110" i="2"/>
  <c r="Q3552" i="2"/>
  <c r="Q1887" i="2"/>
  <c r="Q913" i="2"/>
  <c r="Q2741" i="2"/>
  <c r="Q3327" i="2"/>
  <c r="Q3411" i="2"/>
  <c r="Q927" i="2"/>
  <c r="Q3699" i="2"/>
  <c r="Q984" i="2"/>
  <c r="Q297" i="2"/>
  <c r="Q2151" i="2"/>
  <c r="Q2537" i="2"/>
  <c r="Q2935" i="2"/>
  <c r="Q371" i="2"/>
  <c r="Q3" i="2"/>
  <c r="Q1385" i="2"/>
  <c r="Q1611" i="2"/>
  <c r="Q861" i="2"/>
  <c r="Q3216" i="2"/>
  <c r="Q476" i="2"/>
  <c r="Q1150" i="2"/>
  <c r="Q1630" i="2"/>
  <c r="Q2515" i="2"/>
  <c r="Q2862" i="2"/>
  <c r="Q2260" i="2"/>
  <c r="Q2672" i="2"/>
  <c r="Q3981" i="2"/>
  <c r="Q3965" i="2"/>
  <c r="Q2712" i="2"/>
  <c r="Q3177" i="2"/>
  <c r="Q567" i="2"/>
  <c r="Q4127" i="2"/>
  <c r="Q3154" i="2"/>
  <c r="Q2457" i="2"/>
  <c r="Q1095" i="2"/>
  <c r="Q2557" i="2"/>
  <c r="Q2391" i="2"/>
  <c r="Q3871" i="2"/>
  <c r="Q3994" i="2"/>
  <c r="Q449" i="2"/>
  <c r="Q2847" i="2"/>
  <c r="Q1640" i="2"/>
  <c r="Q2165" i="2"/>
  <c r="Q2007" i="2"/>
  <c r="Q1937" i="2"/>
  <c r="Q3155" i="2"/>
  <c r="Q1647" i="2"/>
  <c r="Q145" i="2"/>
  <c r="Q1088" i="2"/>
  <c r="Q2604" i="2"/>
  <c r="Q1486" i="2"/>
  <c r="Q935" i="2"/>
  <c r="Q1312" i="2"/>
  <c r="Q830" i="2"/>
  <c r="Q3919" i="2"/>
  <c r="Q472" i="2"/>
  <c r="Q3857" i="2"/>
  <c r="Q1101" i="2"/>
  <c r="Q1125" i="2"/>
  <c r="Q3129" i="2"/>
  <c r="Q1017" i="2"/>
  <c r="Q1269" i="2"/>
  <c r="Q1952" i="2"/>
  <c r="Q800" i="2"/>
  <c r="Q3707" i="2"/>
  <c r="Q3135" i="2"/>
  <c r="Q3144" i="2"/>
  <c r="Q1621" i="2"/>
  <c r="Q436" i="2"/>
  <c r="Q202" i="2"/>
  <c r="Q1981" i="2"/>
  <c r="Q1405" i="2"/>
  <c r="Q1202" i="2"/>
  <c r="Q2506" i="2"/>
  <c r="Q388" i="2"/>
  <c r="Q2952" i="2"/>
  <c r="Q2249" i="2"/>
  <c r="Q3571" i="2"/>
  <c r="Q3998" i="2"/>
  <c r="Q480" i="2"/>
  <c r="Q1717" i="2"/>
  <c r="Q3526" i="2"/>
  <c r="Q184" i="2"/>
  <c r="Q564" i="2"/>
  <c r="Q1923" i="2"/>
  <c r="Q2797" i="2"/>
  <c r="Q1191" i="2"/>
  <c r="Q798" i="2"/>
  <c r="Q2565" i="2"/>
  <c r="Q1229" i="2"/>
  <c r="Q2920" i="2"/>
  <c r="Q1695" i="2"/>
  <c r="Q1303" i="2"/>
  <c r="Q1689" i="2"/>
  <c r="Q2765" i="2"/>
  <c r="Q1001" i="2"/>
  <c r="Q3912" i="2"/>
  <c r="Q1154" i="2"/>
  <c r="Q978" i="2"/>
  <c r="Q1971" i="2"/>
  <c r="Q528" i="2"/>
  <c r="Q240" i="2"/>
  <c r="Q2217" i="2"/>
  <c r="Q1668" i="2"/>
  <c r="Q782" i="2"/>
  <c r="Q3959" i="2"/>
  <c r="Q1121" i="2"/>
  <c r="Q1954" i="2"/>
  <c r="Q3016" i="2"/>
  <c r="Q2531" i="2"/>
  <c r="Q625" i="2"/>
  <c r="Q2535" i="2"/>
  <c r="Q1250" i="2"/>
  <c r="Q930" i="2"/>
  <c r="Q2014" i="2"/>
  <c r="Q1266" i="2"/>
  <c r="Q156" i="2"/>
  <c r="Q626" i="2"/>
  <c r="Q1524" i="2"/>
  <c r="Q3486" i="2"/>
  <c r="Q3385" i="2"/>
  <c r="Q1604" i="2"/>
  <c r="Q3321" i="2"/>
  <c r="Q502" i="2"/>
  <c r="Q3058" i="2"/>
  <c r="Q1484" i="2"/>
  <c r="Q2025" i="2"/>
  <c r="Q490" i="2"/>
  <c r="Q3255" i="2"/>
  <c r="Q2502" i="2"/>
  <c r="Q3264" i="2"/>
  <c r="Q1644" i="2"/>
  <c r="Q1898" i="2"/>
  <c r="Q1264" i="2"/>
  <c r="Q451" i="2"/>
  <c r="Q3357" i="2"/>
  <c r="Q2417" i="2"/>
  <c r="Q1302" i="2"/>
  <c r="Q359" i="2"/>
  <c r="Q3035" i="2"/>
  <c r="Q3022" i="2"/>
  <c r="Q2594" i="2"/>
  <c r="Q3441" i="2"/>
  <c r="Q3755" i="2"/>
  <c r="Q2122" i="2"/>
  <c r="Q2320" i="2"/>
  <c r="Q3963" i="2"/>
  <c r="Q3582" i="2"/>
  <c r="Q2740" i="2"/>
  <c r="Q1932" i="2"/>
  <c r="Q3502" i="2"/>
  <c r="Q3084" i="2"/>
  <c r="Q4027" i="2"/>
  <c r="Q697" i="2"/>
  <c r="Q2848" i="2"/>
  <c r="Q3945" i="2"/>
  <c r="Q1664" i="2"/>
  <c r="Q141" i="2"/>
  <c r="Q3095" i="2"/>
  <c r="Q1373" i="2"/>
  <c r="Q3664" i="2"/>
  <c r="Q2671" i="2"/>
  <c r="Q1110" i="2"/>
  <c r="Q3761" i="2"/>
  <c r="Q2513" i="2"/>
  <c r="Q2898" i="2"/>
  <c r="Q1134" i="2"/>
  <c r="Q1806" i="2"/>
  <c r="Q1532" i="2"/>
  <c r="Q3618" i="2"/>
  <c r="Q3364" i="2"/>
  <c r="Q3886" i="2"/>
  <c r="Q1326" i="2"/>
  <c r="Q2739" i="2"/>
  <c r="Q2652" i="2"/>
  <c r="Q3482" i="2"/>
  <c r="Q1533" i="2"/>
  <c r="Q1472" i="2"/>
  <c r="Q2235" i="2"/>
  <c r="Q2453" i="2"/>
  <c r="Q3336" i="2"/>
  <c r="Q4144" i="2"/>
  <c r="Q94" i="2"/>
  <c r="Q1615" i="2"/>
  <c r="Q900" i="2"/>
  <c r="Q369" i="2"/>
  <c r="Q393" i="2"/>
  <c r="Q2488" i="2"/>
  <c r="Q2176" i="2"/>
  <c r="Q2778" i="2"/>
  <c r="Q908" i="2"/>
  <c r="Q2043" i="2"/>
  <c r="Q4050" i="2"/>
  <c r="Q3540" i="2"/>
  <c r="Q3171" i="2"/>
  <c r="Q762" i="2"/>
  <c r="Q504" i="2"/>
  <c r="Q2010" i="2"/>
  <c r="Q1168" i="2"/>
  <c r="Q3487" i="2"/>
  <c r="Q148" i="2"/>
  <c r="Q1238" i="2"/>
  <c r="Q281" i="2"/>
  <c r="Q814" i="2"/>
  <c r="Q1082" i="2"/>
  <c r="Q3805" i="2"/>
  <c r="Q1766" i="2"/>
  <c r="Q1364" i="2"/>
  <c r="Q1829" i="2"/>
  <c r="Q1541" i="2"/>
  <c r="Q3802" i="2"/>
  <c r="Q1044" i="2"/>
  <c r="Q2108" i="2"/>
  <c r="Q1294" i="2"/>
  <c r="Q282" i="2"/>
  <c r="Q723" i="2"/>
  <c r="Q1135" i="2"/>
  <c r="Q3172" i="2"/>
  <c r="Q3808" i="2"/>
  <c r="Q2558" i="2"/>
  <c r="Q1396" i="2"/>
  <c r="Q749" i="2"/>
  <c r="Q2711" i="2"/>
  <c r="Q2791" i="2"/>
  <c r="Q1357" i="2"/>
  <c r="Q1500" i="2"/>
  <c r="Q2841" i="2"/>
  <c r="Q2914" i="2"/>
  <c r="Q2843" i="2"/>
  <c r="Q2674" i="2"/>
  <c r="Q3279" i="2"/>
  <c r="Q2702" i="2"/>
  <c r="Q1920" i="2"/>
  <c r="Q1320" i="2"/>
  <c r="Q4064" i="2"/>
  <c r="Q2401" i="2"/>
  <c r="Q2149" i="2"/>
  <c r="Q129" i="2"/>
  <c r="Q3076" i="2"/>
  <c r="Q3412" i="2"/>
  <c r="Q3786" i="2"/>
  <c r="Q919" i="2"/>
  <c r="Q3628" i="2"/>
  <c r="Q3859" i="2"/>
  <c r="Q2035" i="2"/>
  <c r="Q1562" i="2"/>
  <c r="Q804" i="2"/>
  <c r="Q406" i="2"/>
  <c r="Q3852" i="2"/>
  <c r="Q589" i="2"/>
  <c r="Q660" i="2"/>
  <c r="Q2538" i="2"/>
  <c r="Q3737" i="2"/>
  <c r="Q3642" i="2"/>
  <c r="Q3659" i="2"/>
  <c r="Q3126" i="2"/>
  <c r="Q1593" i="2"/>
  <c r="Q117" i="2"/>
  <c r="Q2409" i="2"/>
  <c r="Q2211" i="2"/>
  <c r="Q384" i="2"/>
  <c r="Q1580" i="2"/>
  <c r="Q845" i="2"/>
  <c r="Q2066" i="2"/>
  <c r="Q2315" i="2"/>
  <c r="Q1156" i="2"/>
  <c r="Q3791" i="2"/>
  <c r="Q2762" i="2"/>
  <c r="Q2579" i="2"/>
  <c r="Q1796" i="2"/>
  <c r="Q3711" i="2"/>
  <c r="Q4116" i="2"/>
  <c r="Q470" i="2"/>
  <c r="Q1133" i="2"/>
  <c r="Q290" i="2"/>
  <c r="Q3460" i="2"/>
  <c r="Q3601" i="2"/>
  <c r="Q3684" i="2"/>
  <c r="Q3181" i="2"/>
  <c r="Q2030" i="2"/>
  <c r="Q1350" i="2"/>
  <c r="Q3974" i="2"/>
  <c r="Q2667" i="2"/>
  <c r="Q1945" i="2"/>
  <c r="Q888" i="2"/>
  <c r="Q477" i="2"/>
  <c r="Q666" i="2"/>
  <c r="Q2205" i="2"/>
  <c r="Q2200" i="2"/>
  <c r="Q3138" i="2"/>
  <c r="Q1953" i="2"/>
  <c r="Q2769" i="2"/>
  <c r="Q162" i="2"/>
  <c r="Q2228" i="2"/>
  <c r="Q3289" i="2"/>
  <c r="Q3496" i="2"/>
  <c r="Q1189" i="2"/>
  <c r="Q125" i="2"/>
  <c r="Q4087" i="2"/>
  <c r="Q2978" i="2"/>
  <c r="Q155" i="2"/>
  <c r="Q3936" i="2"/>
  <c r="Q2238" i="2"/>
  <c r="Q1993" i="2"/>
  <c r="Q1286" i="2"/>
  <c r="Q2562" i="2"/>
  <c r="Q4059" i="2"/>
  <c r="Q2373" i="2"/>
  <c r="Q2340" i="2"/>
  <c r="Q49" i="2"/>
  <c r="Q3308" i="2"/>
  <c r="Q2541" i="2"/>
  <c r="Q2678" i="2"/>
  <c r="Q3977" i="2"/>
  <c r="Q1139" i="2"/>
  <c r="Q2277" i="2"/>
  <c r="Q1830" i="2"/>
  <c r="Q2198" i="2"/>
  <c r="Q1021" i="2"/>
  <c r="Q2897" i="2"/>
  <c r="Q3094" i="2"/>
  <c r="Q1797" i="2"/>
  <c r="Q2100" i="2"/>
  <c r="Q2147" i="2"/>
  <c r="Q159" i="2"/>
  <c r="Q3235" i="2"/>
  <c r="Q2881" i="2"/>
  <c r="Q3861" i="2"/>
  <c r="Q3939" i="2"/>
  <c r="Q57" i="2"/>
  <c r="Q473" i="2"/>
  <c r="Q2139" i="2"/>
  <c r="Q1428" i="2"/>
  <c r="Q1850" i="2"/>
  <c r="Q3818" i="2"/>
  <c r="Q2131" i="2"/>
  <c r="Q1861" i="2"/>
  <c r="Q1617" i="2"/>
  <c r="Q4055" i="2"/>
  <c r="Q2422" i="2"/>
  <c r="Q3882" i="2"/>
  <c r="Q2960" i="2"/>
  <c r="Q176" i="2"/>
  <c r="Q2830" i="2"/>
  <c r="Q1833" i="2"/>
  <c r="Q1435" i="2"/>
  <c r="Q4079" i="2"/>
  <c r="Q2665" i="2"/>
  <c r="Q1183" i="2"/>
  <c r="Q3456" i="2"/>
  <c r="Q517" i="2"/>
  <c r="Q2166" i="2"/>
  <c r="Q1552" i="2"/>
  <c r="Q3897" i="2"/>
  <c r="Q2787" i="2"/>
  <c r="Q2591" i="2"/>
  <c r="Q1153" i="2"/>
  <c r="Q2801" i="2"/>
  <c r="Q1736" i="2"/>
  <c r="Q1859" i="2"/>
  <c r="Q2519" i="2"/>
  <c r="Q1756" i="2"/>
  <c r="Q2095" i="2"/>
  <c r="Q2503" i="2"/>
  <c r="Q4105" i="2"/>
  <c r="Q131" i="2"/>
  <c r="Q1160" i="2"/>
  <c r="Q668" i="2"/>
  <c r="Q3517" i="2"/>
  <c r="Q2006" i="2"/>
  <c r="Q1801" i="2"/>
  <c r="Q3803" i="2"/>
  <c r="Q2800" i="2"/>
  <c r="Q2336" i="2"/>
  <c r="Q3476" i="2"/>
  <c r="Q3867" i="2"/>
  <c r="Q2720" i="2"/>
  <c r="Q1315" i="2"/>
  <c r="Q1538" i="2"/>
  <c r="Q1619" i="2"/>
  <c r="Q3410" i="2"/>
  <c r="Q130" i="2"/>
  <c r="Q512" i="2"/>
  <c r="Q2869" i="2"/>
  <c r="Q2923" i="2"/>
  <c r="Q4062" i="2"/>
  <c r="Q2660" i="2"/>
  <c r="Q1430" i="2"/>
  <c r="Q2850" i="2"/>
  <c r="Q2486" i="2"/>
  <c r="Q3247" i="2"/>
  <c r="Q3329" i="2"/>
  <c r="Q3656" i="2"/>
  <c r="Q3631" i="2"/>
  <c r="Q1685" i="2"/>
  <c r="Q2046" i="2"/>
  <c r="Q3563" i="2"/>
  <c r="Q2040" i="2"/>
  <c r="Q464" i="2"/>
  <c r="Q1847" i="2"/>
  <c r="Q3080" i="2"/>
  <c r="Q1091" i="2"/>
  <c r="Q2553" i="2"/>
  <c r="Q3841" i="2"/>
  <c r="Q3906" i="2"/>
  <c r="Q25" i="2"/>
  <c r="Q1218" i="2"/>
  <c r="Q684" i="2"/>
  <c r="Q3384" i="2"/>
  <c r="Q50" i="2"/>
  <c r="Q979" i="2"/>
  <c r="Q2755" i="2"/>
  <c r="Q416" i="2"/>
  <c r="Q4113" i="2"/>
  <c r="Q2655" i="2"/>
  <c r="Q44" i="2"/>
  <c r="Q320" i="2"/>
  <c r="Q1376" i="2"/>
  <c r="Q2726" i="2"/>
  <c r="Q136" i="2"/>
  <c r="Q630" i="2"/>
  <c r="Q1667" i="2"/>
  <c r="Q211" i="2"/>
  <c r="Q1927" i="2"/>
  <c r="Q1057" i="2"/>
  <c r="Q1781" i="2"/>
  <c r="Q2663" i="2"/>
  <c r="Q232" i="2"/>
  <c r="Q2588" i="2"/>
  <c r="Q2444" i="2"/>
  <c r="Q3072" i="2"/>
  <c r="Q730" i="2"/>
  <c r="Q2207" i="2"/>
  <c r="Q2491" i="2"/>
  <c r="Q3143" i="2"/>
  <c r="Q3918" i="2"/>
  <c r="Q1259" i="2"/>
  <c r="Q784" i="2"/>
  <c r="Q4023" i="2"/>
  <c r="Q3828" i="2"/>
  <c r="Q492" i="2"/>
  <c r="Q3634" i="2"/>
  <c r="Q2303" i="2"/>
  <c r="Q1762" i="2"/>
  <c r="Q1317" i="2"/>
  <c r="Q1982" i="2"/>
  <c r="Q3009" i="2"/>
  <c r="Q16" i="2"/>
  <c r="Q3888" i="2"/>
  <c r="Q4096" i="2"/>
  <c r="Q2051" i="2"/>
  <c r="Q2072" i="2"/>
  <c r="Q2615" i="2"/>
  <c r="Q772" i="2"/>
  <c r="Q779" i="2"/>
  <c r="Q2036" i="2"/>
  <c r="Q298" i="2"/>
  <c r="Q3105" i="2"/>
  <c r="Q3388" i="2"/>
  <c r="Q294" i="2"/>
  <c r="Q115" i="2"/>
  <c r="Q2018" i="2"/>
  <c r="Q679" i="2"/>
  <c r="Q871" i="2"/>
  <c r="Q2724" i="2"/>
  <c r="Q2611" i="2"/>
  <c r="Q1416" i="2"/>
  <c r="Q3491" i="2"/>
  <c r="Q2865" i="2"/>
  <c r="Q1347" i="2"/>
  <c r="Q2191" i="2"/>
  <c r="Q574" i="2"/>
  <c r="Q2695" i="2"/>
  <c r="Q263" i="2"/>
  <c r="Q543" i="2"/>
  <c r="Q2141" i="2"/>
  <c r="Q560" i="2"/>
  <c r="Q996" i="2"/>
  <c r="Q1973" i="2"/>
  <c r="Q3061" i="2"/>
  <c r="Q1757" i="2"/>
  <c r="Q1332" i="2"/>
  <c r="Q2071" i="2"/>
  <c r="Q985" i="2"/>
  <c r="Q3175" i="2"/>
  <c r="Q2063" i="2"/>
  <c r="Q637" i="2"/>
  <c r="Q2474" i="2"/>
  <c r="Q2067" i="2"/>
  <c r="Q2779" i="2"/>
  <c r="Q2280" i="2"/>
  <c r="Q3114" i="2"/>
  <c r="Q954" i="2"/>
  <c r="Q2700" i="2"/>
  <c r="Q2038" i="2"/>
  <c r="Q708" i="2"/>
  <c r="Q997" i="2"/>
  <c r="Q484" i="2"/>
  <c r="Q3603" i="2"/>
  <c r="Q2074" i="2"/>
  <c r="Q3093" i="2"/>
  <c r="Q2505" i="2"/>
  <c r="Q3234" i="2"/>
  <c r="Q1514" i="2"/>
  <c r="Q1842" i="2"/>
  <c r="Q3372" i="2"/>
  <c r="Q3424" i="2"/>
  <c r="Q4154" i="2"/>
  <c r="Q728" i="2"/>
  <c r="Q2058" i="2"/>
  <c r="Q2697" i="2"/>
  <c r="Q1785" i="2"/>
  <c r="Q1467" i="2"/>
  <c r="Q2983" i="2"/>
  <c r="Q2970" i="2"/>
  <c r="Q2039" i="2"/>
  <c r="Q3102" i="2"/>
  <c r="Q631" i="2"/>
  <c r="Q4022" i="2"/>
  <c r="Q1599" i="2"/>
  <c r="Q3419" i="2"/>
  <c r="Q2810" i="2"/>
  <c r="Q545" i="2"/>
  <c r="Q1894" i="2"/>
  <c r="Q721" i="2"/>
  <c r="Q2745" i="2"/>
  <c r="Q2563" i="2"/>
  <c r="Q3591" i="2"/>
  <c r="Q2289" i="2"/>
  <c r="Q327" i="2"/>
  <c r="Q665" i="2"/>
  <c r="Q3779" i="2"/>
  <c r="Q2922" i="2"/>
  <c r="Q2894" i="2"/>
  <c r="Q3379" i="2"/>
  <c r="Q3331" i="2"/>
  <c r="Q1495" i="2"/>
  <c r="Q3823" i="2"/>
  <c r="Q2443" i="2"/>
  <c r="Q28" i="2"/>
  <c r="Q2156" i="2"/>
  <c r="Q620" i="2"/>
  <c r="Q2084" i="2"/>
  <c r="Q2940" i="2"/>
  <c r="Q2770" i="2"/>
  <c r="Q3966" i="2"/>
  <c r="Q4146" i="2"/>
  <c r="Q412" i="2"/>
  <c r="Q3847" i="2"/>
  <c r="Q1835" i="2"/>
  <c r="Q499" i="2"/>
  <c r="Q2911" i="2"/>
  <c r="Q1896" i="2"/>
  <c r="Q268" i="2"/>
  <c r="Q1674" i="2"/>
  <c r="Q116" i="2"/>
  <c r="Q551" i="2"/>
  <c r="Q3047" i="2"/>
  <c r="Q1031" i="2"/>
  <c r="Q2963" i="2"/>
  <c r="Q3098" i="2"/>
  <c r="Q1703" i="2"/>
  <c r="Q2618" i="2"/>
  <c r="Q3214" i="2"/>
  <c r="Q2798" i="2"/>
  <c r="Q2653" i="2"/>
  <c r="Q2725" i="2"/>
  <c r="Q3466" i="2"/>
  <c r="Q1138" i="2"/>
  <c r="Q1518" i="2"/>
  <c r="Q933" i="2"/>
  <c r="Q3716" i="2"/>
  <c r="Q1380" i="2"/>
  <c r="Q3381" i="2"/>
  <c r="Q2015" i="2"/>
  <c r="Q1014" i="2"/>
  <c r="Q677" i="2"/>
  <c r="Q3621" i="2"/>
  <c r="Q174" i="2"/>
  <c r="Q3428" i="2"/>
  <c r="Q818" i="2"/>
  <c r="Q1365" i="2"/>
  <c r="Q3073" i="2"/>
  <c r="Q1985" i="2"/>
  <c r="Q1944" i="2"/>
  <c r="Q2748" i="2"/>
  <c r="Q1642" i="2"/>
  <c r="Q1727" i="2"/>
  <c r="Q3258" i="2"/>
  <c r="Q3531" i="2"/>
  <c r="Q3108" i="2"/>
  <c r="Q2121" i="2"/>
  <c r="Q1591" i="2"/>
  <c r="Q2583" i="2"/>
  <c r="Q206" i="2"/>
  <c r="Q2962" i="2"/>
  <c r="Q2232" i="2"/>
  <c r="Q1841" i="2"/>
  <c r="Q837" i="2"/>
  <c r="Q591" i="2"/>
  <c r="Q1474" i="2"/>
  <c r="Q1147" i="2"/>
  <c r="Q3586" i="2"/>
  <c r="Q1857" i="2"/>
  <c r="Q3039" i="2"/>
  <c r="Q47" i="2"/>
  <c r="Q2820" i="2"/>
  <c r="Q220" i="2"/>
  <c r="Q1468" i="2"/>
  <c r="Q1992" i="2"/>
  <c r="Q1477" i="2"/>
  <c r="Q2432" i="2"/>
  <c r="Q2403" i="2"/>
  <c r="Q2930" i="2"/>
  <c r="Q2242" i="2"/>
  <c r="Q2069" i="2"/>
  <c r="Q4072" i="2"/>
  <c r="Q3250" i="2"/>
  <c r="Q2285" i="2"/>
  <c r="Q1069" i="2"/>
  <c r="Q3065" i="2"/>
  <c r="Q3640" i="2"/>
  <c r="Q3819" i="2"/>
  <c r="Q3676" i="2"/>
  <c r="Q2999" i="2"/>
  <c r="Q916" i="2"/>
  <c r="Q3887" i="2"/>
  <c r="Q1253" i="2"/>
  <c r="Q398" i="2"/>
  <c r="Q10" i="2"/>
  <c r="Q2975" i="2"/>
  <c r="Q3453" i="2"/>
  <c r="Q329" i="2"/>
  <c r="Q2346" i="2"/>
  <c r="Q980" i="2"/>
  <c r="Q326" i="2"/>
  <c r="Q2668" i="2"/>
  <c r="Q2101" i="2"/>
  <c r="Q1772" i="2"/>
  <c r="Q3769" i="2"/>
  <c r="Q1503" i="2"/>
  <c r="Q178" i="2"/>
  <c r="Q3559" i="2"/>
  <c r="Q161" i="2"/>
  <c r="Q66" i="2"/>
  <c r="Q2374" i="2"/>
  <c r="Q3673" i="2"/>
  <c r="Q152" i="2"/>
  <c r="Q2152" i="2"/>
  <c r="Q2990" i="2"/>
  <c r="Q751" i="2"/>
  <c r="Q1827" i="2"/>
  <c r="Q2840" i="2"/>
  <c r="Q1734" i="2"/>
  <c r="Q1768" i="2"/>
  <c r="Q3971" i="2"/>
  <c r="Q2136" i="2"/>
  <c r="Q2389" i="2"/>
  <c r="Q1180" i="2"/>
  <c r="Q1961" i="2"/>
  <c r="Q345" i="2"/>
  <c r="Q1321" i="2"/>
  <c r="Q3985" i="2"/>
  <c r="Q3276" i="2"/>
  <c r="Q610" i="2"/>
  <c r="Q1959" i="2"/>
  <c r="Q840" i="2"/>
  <c r="Q410" i="2"/>
  <c r="Q2621" i="2"/>
  <c r="Q2876" i="2"/>
  <c r="Q2020" i="2"/>
  <c r="Q3103" i="2"/>
  <c r="Q3490" i="2"/>
  <c r="Q1815" i="2"/>
  <c r="Q1129" i="2"/>
  <c r="Q3140" i="2"/>
  <c r="Q2240" i="2"/>
  <c r="Q607" i="2"/>
  <c r="Q2241" i="2"/>
  <c r="Q1900" i="2"/>
  <c r="Q2186" i="2"/>
  <c r="Q3118" i="2"/>
  <c r="Q2154" i="2"/>
  <c r="Q2222" i="2"/>
  <c r="Q1669" i="2"/>
  <c r="Q3342" i="2"/>
  <c r="Q1977" i="2"/>
  <c r="Q2614" i="2"/>
  <c r="Q2344" i="2"/>
  <c r="Q1077" i="2"/>
  <c r="Q2387" i="2"/>
  <c r="Q1899" i="2"/>
  <c r="Q2227" i="2"/>
  <c r="Q1445" i="2"/>
  <c r="Q2507" i="2"/>
  <c r="Q1188" i="2"/>
  <c r="Q2190" i="2"/>
  <c r="Q3485" i="2"/>
  <c r="Q3647" i="2"/>
  <c r="Q4145" i="2"/>
  <c r="Q1566" i="2"/>
  <c r="Q3980" i="2"/>
  <c r="Q3077" i="2"/>
  <c r="Q1426" i="2"/>
  <c r="Q832" i="2"/>
  <c r="Q1706" i="2"/>
  <c r="Q3929" i="2"/>
  <c r="Q3015" i="2"/>
  <c r="Q1918" i="2"/>
  <c r="Q1163" i="2"/>
  <c r="Q3079" i="2"/>
  <c r="Q940" i="2"/>
  <c r="Q1304" i="2"/>
  <c r="Q1871" i="2"/>
  <c r="Q7" i="2"/>
  <c r="Q3014" i="2"/>
  <c r="Q3260" i="2"/>
  <c r="Q204" i="2"/>
  <c r="Q2919" i="2"/>
  <c r="Q3069" i="2"/>
  <c r="Q224" i="2"/>
  <c r="Q3930" i="2"/>
  <c r="Q786" i="2"/>
  <c r="Q2651" i="2"/>
  <c r="Q3736" i="2"/>
  <c r="Q1794" i="2"/>
  <c r="Q3874" i="2"/>
  <c r="Q3920" i="2"/>
  <c r="Q3318" i="2"/>
  <c r="Q143" i="2"/>
  <c r="Q323" i="2"/>
  <c r="Q2945" i="2"/>
  <c r="Q207" i="2"/>
  <c r="Q3117" i="2"/>
  <c r="Q2091" i="2"/>
  <c r="Q3837" i="2"/>
  <c r="Q2188" i="2"/>
  <c r="Q3465" i="2"/>
  <c r="Q3112" i="2"/>
  <c r="Q3817" i="2"/>
  <c r="Q339" i="2"/>
  <c r="Q1554" i="2"/>
  <c r="Q678" i="2"/>
  <c r="Q3125" i="2"/>
  <c r="Q3414" i="2"/>
  <c r="Q2661" i="2"/>
  <c r="Q1441" i="2"/>
  <c r="Q2177" i="2"/>
  <c r="Q3241" i="2"/>
  <c r="Q3063" i="2"/>
  <c r="Q3986" i="2"/>
  <c r="Q2722" i="2"/>
  <c r="Q2178" i="2"/>
  <c r="Q1965" i="2"/>
  <c r="Q3863" i="2"/>
  <c r="Q3942" i="2"/>
  <c r="Q1458" i="2"/>
  <c r="Q54" i="2"/>
  <c r="Q2291" i="2"/>
  <c r="Q1687" i="2"/>
  <c r="Q2045" i="2"/>
  <c r="Q1817" i="2"/>
  <c r="Q1711" i="2"/>
  <c r="Q3218" i="2"/>
  <c r="Q3190" i="2"/>
  <c r="Q1838" i="2"/>
  <c r="Q1939" i="2"/>
  <c r="Q3049" i="2"/>
  <c r="Q3086" i="2"/>
  <c r="Q138" i="2"/>
  <c r="Q2686" i="2"/>
  <c r="Q1498" i="2"/>
  <c r="Q3650" i="2"/>
  <c r="Q966" i="2"/>
  <c r="Q642" i="2"/>
  <c r="Q995" i="2"/>
  <c r="Q3223" i="2"/>
  <c r="Q15" i="2"/>
  <c r="Q3099" i="2"/>
  <c r="Q4085" i="2"/>
  <c r="Q2060" i="2"/>
  <c r="Q1989" i="2"/>
  <c r="Q242" i="2"/>
  <c r="Q3827" i="2"/>
  <c r="Q1227" i="2"/>
  <c r="Q2774" i="2"/>
  <c r="Q2782" i="2"/>
  <c r="Q1748" i="2"/>
  <c r="Q2882" i="2"/>
  <c r="Q366" i="2"/>
  <c r="Q1741" i="2"/>
  <c r="Q1603" i="2"/>
  <c r="Q4002" i="2"/>
  <c r="Q1452" i="2"/>
  <c r="Q4152" i="2"/>
  <c r="Q1519" i="2"/>
  <c r="Q3951" i="2"/>
  <c r="Q3474" i="2"/>
  <c r="Q3420" i="2"/>
  <c r="Q1561" i="2"/>
  <c r="Q755" i="2"/>
  <c r="Q2126" i="2"/>
  <c r="Q4051" i="2"/>
  <c r="Q2561" i="2"/>
  <c r="Q351" i="2"/>
  <c r="Q2645" i="2"/>
  <c r="Q876" i="2"/>
  <c r="Q1356" i="2"/>
  <c r="Q2274" i="2"/>
  <c r="Q2775" i="2"/>
  <c r="Q4133" i="2"/>
  <c r="Q2301" i="2"/>
  <c r="Q2258" i="2"/>
  <c r="Q3010" i="2"/>
  <c r="Q2377" i="2"/>
  <c r="Q1866" i="2"/>
  <c r="Q745" i="2"/>
  <c r="Q713" i="2"/>
  <c r="Q2300" i="2"/>
  <c r="Q280" i="2"/>
  <c r="Q222" i="2"/>
  <c r="Q1054" i="2"/>
  <c r="Q2469" i="2"/>
  <c r="Q734" i="2"/>
  <c r="Q3835" i="2"/>
  <c r="Q3762" i="2"/>
  <c r="Q2540" i="2"/>
  <c r="Q259" i="2"/>
  <c r="Q1402" i="2"/>
  <c r="Q643" i="2"/>
  <c r="Q2011" i="2"/>
  <c r="Q2701" i="2"/>
  <c r="Q2284" i="2"/>
  <c r="Q3437" i="2"/>
  <c r="Q716" i="2"/>
  <c r="Q948" i="2"/>
  <c r="Q556" i="2"/>
  <c r="Q2965" i="2"/>
  <c r="Q790" i="2"/>
  <c r="Q2619" i="2"/>
  <c r="Q3924" i="2"/>
  <c r="Q2730" i="2"/>
  <c r="Q2407" i="2"/>
  <c r="Q2750" i="2"/>
  <c r="Q3123" i="2"/>
  <c r="Q1704" i="2"/>
  <c r="Q367" i="2"/>
  <c r="Q3488" i="2"/>
  <c r="Q51" i="2"/>
  <c r="Q1012" i="2"/>
  <c r="Q2856" i="2"/>
  <c r="Q2446" i="2"/>
  <c r="Q32" i="2"/>
  <c r="Q3024" i="2"/>
  <c r="Q4095" i="2"/>
  <c r="Q3797" i="2"/>
  <c r="Q482" i="2"/>
  <c r="Q3161" i="2"/>
  <c r="Q2183" i="2"/>
  <c r="Q854" i="2"/>
  <c r="Q2752" i="2"/>
  <c r="Q918" i="2"/>
  <c r="Q2873" i="2"/>
  <c r="Q1339" i="2"/>
  <c r="Q2980" i="2"/>
  <c r="Q524" i="2"/>
  <c r="Q2266" i="2"/>
  <c r="Q887" i="2"/>
  <c r="Q2550" i="2"/>
  <c r="Q3367" i="2"/>
  <c r="Q3399" i="2"/>
  <c r="Q2073" i="2"/>
  <c r="Q1550" i="2"/>
  <c r="Q2895" i="2"/>
  <c r="Q654" i="2"/>
  <c r="Q1148" i="2"/>
  <c r="Q3088" i="2"/>
  <c r="Q1662" i="2"/>
  <c r="Q2682" i="2"/>
  <c r="Q1750" i="2"/>
  <c r="Q3146" i="2"/>
  <c r="Q3590" i="2"/>
  <c r="Q261" i="2"/>
  <c r="Q109" i="2"/>
  <c r="Q2182" i="2"/>
  <c r="Q2846" i="2"/>
  <c r="Q485" i="2"/>
  <c r="Q3750" i="2"/>
  <c r="Q972" i="2"/>
  <c r="Q1084" i="2"/>
  <c r="Q2354" i="2"/>
  <c r="Q3446" i="2"/>
  <c r="Q3658" i="2"/>
  <c r="Q1367" i="2"/>
  <c r="Q1824" i="2"/>
  <c r="Q2589" i="2"/>
  <c r="Q1507" i="2"/>
  <c r="Q1053" i="2"/>
  <c r="Q2173" i="2"/>
  <c r="Q2858" i="2"/>
  <c r="Q627" i="2"/>
  <c r="Q3705" i="2"/>
  <c r="Q2449" i="2"/>
  <c r="Q1558" i="2"/>
  <c r="Q963" i="2"/>
  <c r="Q1557" i="2"/>
  <c r="Q1941" i="2"/>
  <c r="Q3630" i="2"/>
  <c r="Q445" i="2"/>
  <c r="Q1274" i="2"/>
  <c r="Q1712" i="2"/>
  <c r="Q2680" i="2"/>
  <c r="Q1470" i="2"/>
  <c r="Q1696" i="2"/>
  <c r="Q572" i="2"/>
  <c r="Q2585" i="2"/>
  <c r="Q4104" i="2"/>
  <c r="Q342" i="2"/>
  <c r="Q3046" i="2"/>
  <c r="Q1999" i="2"/>
  <c r="Q3692" i="2"/>
  <c r="Q2353" i="2"/>
  <c r="Q181" i="2"/>
  <c r="Q2754" i="2"/>
  <c r="Q2172" i="2"/>
  <c r="Q1447" i="2"/>
  <c r="Q2302" i="2"/>
  <c r="Q319" i="2"/>
  <c r="Q3133" i="2"/>
  <c r="Q1530" i="2"/>
  <c r="Q1822" i="2"/>
  <c r="Q197" i="2"/>
  <c r="Q4090" i="2"/>
  <c r="Q443" i="2"/>
  <c r="Q3960" i="2"/>
  <c r="Q4101" i="2"/>
  <c r="Q1279" i="2"/>
  <c r="Q2234" i="2"/>
  <c r="Q2318" i="2"/>
  <c r="Q2849" i="2"/>
  <c r="Q4098" i="2"/>
  <c r="Q4067" i="2"/>
  <c r="Q2993" i="2"/>
  <c r="Q2090" i="2"/>
  <c r="Q255" i="2"/>
  <c r="Q597" i="2"/>
  <c r="Q1536" i="2"/>
  <c r="Q1675" i="2"/>
  <c r="Q3495" i="2"/>
  <c r="Q2061" i="2"/>
  <c r="Q2489" i="2"/>
  <c r="Q3184" i="2"/>
  <c r="Q2867" i="2"/>
  <c r="Q1388" i="2"/>
  <c r="Q1026" i="2"/>
  <c r="Q1510" i="2"/>
  <c r="Q408" i="2"/>
  <c r="Q4148" i="2"/>
  <c r="Q146" i="2"/>
  <c r="Q558" i="2"/>
  <c r="Q3925" i="2"/>
  <c r="Q760" i="2"/>
  <c r="Q2299" i="2"/>
  <c r="Q3849" i="2"/>
  <c r="Q1565" i="2"/>
  <c r="Q2054" i="2"/>
  <c r="Q3400" i="2"/>
  <c r="Q3767" i="2"/>
  <c r="Q1622" i="2"/>
  <c r="Q2799" i="2"/>
  <c r="Q2415" i="2"/>
  <c r="Q2305" i="2"/>
  <c r="Q2144" i="2"/>
  <c r="Q1684" i="2"/>
  <c r="Q3498" i="2"/>
  <c r="Q3592" i="2"/>
  <c r="Q2658" i="2"/>
  <c r="Q2855" i="2"/>
  <c r="Q3481" i="2"/>
  <c r="Q4047" i="2"/>
  <c r="Q1162" i="2"/>
  <c r="Q4033" i="2"/>
  <c r="Q1836" i="2"/>
  <c r="Q2888" i="2"/>
  <c r="Q2733" i="2"/>
  <c r="Q1384" i="2"/>
  <c r="Q937" i="2"/>
  <c r="Q1702" i="2"/>
  <c r="Q857" i="2"/>
  <c r="Q2736" i="2"/>
  <c r="Q3662" i="2"/>
  <c r="Q3280" i="2"/>
  <c r="Q68" i="2"/>
  <c r="Q3251" i="2"/>
  <c r="Q952" i="2"/>
  <c r="Q829" i="2"/>
  <c r="Q1765" i="2"/>
  <c r="Q3714" i="2"/>
  <c r="Q2364" i="2"/>
  <c r="Q4028" i="2"/>
  <c r="Q3546" i="2"/>
  <c r="Q2635" i="2"/>
  <c r="Q923" i="2"/>
  <c r="Q3842" i="2"/>
  <c r="Q2763" i="2"/>
  <c r="Q110" i="2"/>
  <c r="Q3041" i="2"/>
  <c r="Q685" i="2"/>
  <c r="Q3948" i="2"/>
  <c r="Q756" i="2"/>
  <c r="Q1496" i="2"/>
  <c r="Q3303" i="2"/>
  <c r="Q1991" i="2"/>
  <c r="Q1567" i="2"/>
  <c r="Q1778" i="2"/>
  <c r="Q836" i="2"/>
  <c r="Q3380" i="2"/>
  <c r="Q2934" i="2"/>
  <c r="Q1071" i="2"/>
  <c r="Q2859" i="2"/>
  <c r="Q2758" i="2"/>
  <c r="Q1354" i="2"/>
  <c r="Q4049" i="2"/>
  <c r="Q3445" i="2"/>
  <c r="Q2461" i="2"/>
  <c r="Q688" i="2"/>
  <c r="Q3594" i="2"/>
  <c r="Q3869" i="2"/>
  <c r="Q1986" i="2"/>
  <c r="Q853" i="2"/>
  <c r="Q3454" i="2"/>
  <c r="Q1968" i="2"/>
  <c r="Q1583" i="2"/>
  <c r="Q2637" i="2"/>
  <c r="Q3040" i="2"/>
  <c r="Q523" i="2"/>
  <c r="Q3101" i="2"/>
  <c r="Q1911" i="2"/>
  <c r="Q52" i="2"/>
  <c r="Q973" i="2"/>
  <c r="Q99" i="2"/>
  <c r="Q2304" i="2"/>
  <c r="Q1301" i="2"/>
  <c r="Q2792" i="2"/>
  <c r="Q2886" i="2"/>
  <c r="Q2807" i="2"/>
  <c r="Q1858" i="2"/>
  <c r="Q1901" i="2"/>
  <c r="Q3204" i="2"/>
  <c r="Q1399" i="2"/>
  <c r="Q2955" i="2"/>
  <c r="Q2972" i="2"/>
  <c r="Q4091" i="2"/>
  <c r="Q976" i="2"/>
  <c r="Q3759" i="2"/>
  <c r="Q2272" i="2"/>
  <c r="Q4077" i="2"/>
  <c r="Q1974" i="2"/>
  <c r="Q163" i="2"/>
  <c r="Q299" i="2"/>
  <c r="Q783" i="2"/>
  <c r="Q2423" i="2"/>
  <c r="Q2142" i="2"/>
  <c r="Q563" i="2"/>
  <c r="Q4041" i="2"/>
  <c r="Q3702" i="2"/>
  <c r="Q4102" i="2"/>
  <c r="Q3864" i="2"/>
  <c r="Q657" i="2"/>
  <c r="Q1142" i="2"/>
  <c r="Q1424" i="2"/>
  <c r="Q3961" i="2"/>
  <c r="Q3530" i="2"/>
  <c r="Q2116" i="2"/>
  <c r="Q3497" i="2"/>
  <c r="Q578" i="2"/>
  <c r="Q1343" i="2"/>
  <c r="Q3192" i="2"/>
  <c r="Q3899" i="2"/>
  <c r="Q4016" i="2"/>
  <c r="Q3626" i="2"/>
  <c r="Q1177" i="2"/>
  <c r="Q3335" i="2"/>
  <c r="Q3042" i="2"/>
  <c r="Q3296" i="2"/>
  <c r="Q315" i="2"/>
  <c r="Q2197" i="2"/>
  <c r="Q3054" i="2"/>
  <c r="Q3551" i="2"/>
  <c r="Q1930" i="2"/>
  <c r="Q300" i="2"/>
  <c r="Q1440" i="2"/>
  <c r="Q1574" i="2"/>
  <c r="Q2175" i="2"/>
  <c r="Q4137" i="2"/>
  <c r="Q2704" i="2"/>
  <c r="Q1709" i="2"/>
  <c r="Q4080" i="2"/>
  <c r="Q3508" i="2"/>
  <c r="Q893" i="2"/>
  <c r="Q2899" i="2"/>
  <c r="Q3605" i="2"/>
  <c r="Q3212" i="2"/>
  <c r="Q3653" i="2"/>
  <c r="Q113" i="2"/>
  <c r="Q269" i="2"/>
  <c r="Q2337" i="2"/>
  <c r="Q2027" i="2"/>
  <c r="Q1032" i="2"/>
  <c r="Q1509" i="2"/>
  <c r="Q3092" i="2"/>
  <c r="Q1865" i="2"/>
  <c r="Q467" i="2"/>
  <c r="Q435" i="2"/>
  <c r="Q3876" i="2"/>
  <c r="Q3724" i="2"/>
  <c r="Q3794" i="2"/>
  <c r="Q2749" i="2"/>
  <c r="Q526" i="2"/>
  <c r="Q1633" i="2"/>
  <c r="Q4124" i="2"/>
  <c r="Q2031" i="2"/>
  <c r="Q442" i="2"/>
  <c r="Q2731" i="2"/>
  <c r="Q2370" i="2"/>
  <c r="Q3706" i="2"/>
  <c r="Q2000" i="2"/>
  <c r="Q2097" i="2"/>
  <c r="Q357" i="2"/>
  <c r="Q3731" i="2"/>
  <c r="Q1943" i="2"/>
  <c r="Q2870" i="2"/>
  <c r="Q1784" i="2"/>
  <c r="Q1187" i="2"/>
  <c r="Q3999" i="2"/>
  <c r="Q3078" i="2"/>
  <c r="Q217" i="2"/>
  <c r="Q3048" i="2"/>
  <c r="Q2819" i="2"/>
  <c r="Q304" i="2"/>
  <c r="Q939" i="2"/>
  <c r="Q547" i="2"/>
  <c r="Q2362" i="2"/>
  <c r="Q165" i="2"/>
  <c r="Q31" i="2"/>
  <c r="Q3406" i="2"/>
  <c r="Q2737" i="2"/>
  <c r="Q763" i="2"/>
  <c r="Q2317" i="2"/>
  <c r="Q3770" i="2"/>
  <c r="Q2976" i="2"/>
  <c r="Q2009" i="2"/>
  <c r="Q133" i="2"/>
  <c r="Q4114" i="2"/>
  <c r="Q3840" i="2"/>
  <c r="Q487" i="2"/>
  <c r="Q2388" i="2"/>
  <c r="Q2286" i="2"/>
  <c r="Q3396" i="2"/>
  <c r="Q907" i="2"/>
  <c r="Q303" i="2"/>
  <c r="Q1359" i="2"/>
  <c r="Q1526" i="2"/>
  <c r="Q3987" i="2"/>
  <c r="Q2406" i="2"/>
  <c r="Q1122" i="2"/>
  <c r="Q3018" i="2"/>
  <c r="Q3394" i="2"/>
  <c r="Q1449" i="2"/>
  <c r="Q2048" i="2"/>
  <c r="Q347" i="2"/>
  <c r="Q3316" i="2"/>
  <c r="Q2581" i="2"/>
  <c r="Q3226" i="2"/>
  <c r="Q707" i="2"/>
  <c r="Q3602" i="2"/>
  <c r="Q1208" i="2"/>
  <c r="Q1515" i="2"/>
  <c r="Q2223" i="2"/>
  <c r="Q3207" i="2"/>
  <c r="Q942" i="2"/>
  <c r="Q3265" i="2"/>
  <c r="Q2164" i="2"/>
  <c r="Q67" i="2"/>
  <c r="Q690" i="2"/>
  <c r="Q2455" i="2"/>
  <c r="Q1276" i="2"/>
  <c r="Q2901" i="2"/>
  <c r="Q3230" i="2"/>
  <c r="Q1966" i="2"/>
  <c r="Q4147" i="2"/>
  <c r="Q1614" i="2"/>
  <c r="Q3764" i="2"/>
  <c r="Q1979" i="2"/>
  <c r="Q1931" i="2"/>
  <c r="Q4052" i="2"/>
  <c r="Q4076" i="2"/>
  <c r="Q2333" i="2"/>
  <c r="Q886" i="2"/>
  <c r="Q1559" i="2"/>
  <c r="Q3933" i="2"/>
  <c r="Q1860" i="2"/>
  <c r="Q4071" i="2"/>
  <c r="Q2624" i="2"/>
  <c r="Q1755" i="2"/>
  <c r="Q1287" i="2"/>
  <c r="Q2629" i="2"/>
  <c r="Q2679" i="2"/>
  <c r="Q3796" i="2"/>
  <c r="Q2764" i="2"/>
  <c r="Q769" i="2"/>
  <c r="Q2127" i="2"/>
  <c r="Q2915" i="2"/>
  <c r="Q1848" i="2"/>
  <c r="Q983" i="2"/>
  <c r="Q2766" i="2"/>
  <c r="Q839" i="2"/>
  <c r="Q2102" i="2"/>
  <c r="Q1803" i="2"/>
  <c r="Q3853" i="2"/>
  <c r="Q175" i="2"/>
  <c r="Q1381" i="2"/>
  <c r="Q3011" i="2"/>
  <c r="Q397" i="2"/>
  <c r="Q3044" i="2"/>
  <c r="Q2335" i="2"/>
  <c r="Q1167" i="2"/>
  <c r="Q2641" i="2"/>
  <c r="Q414" i="2"/>
  <c r="Q4132" i="2"/>
  <c r="Q1957" i="2"/>
  <c r="Q2118" i="2"/>
  <c r="Q2551" i="2"/>
  <c r="Q3878" i="2"/>
  <c r="Q2921" i="2"/>
  <c r="Q3542" i="2"/>
  <c r="Q1512" i="2"/>
  <c r="Q1271" i="2"/>
  <c r="Q1086" i="2"/>
  <c r="Q3515" i="2"/>
  <c r="Q2083" i="2"/>
  <c r="Q2288" i="2"/>
  <c r="Q4003" i="2"/>
  <c r="Q905" i="2"/>
  <c r="Q1912" i="2"/>
  <c r="Q275" i="2"/>
  <c r="Q2119" i="2"/>
  <c r="Q865" i="2"/>
  <c r="Q2273" i="2"/>
  <c r="Q17" i="2"/>
  <c r="Q2138" i="2"/>
  <c r="Q1942" i="2"/>
  <c r="Q1119" i="2"/>
  <c r="Q3304" i="2"/>
  <c r="Q1059" i="2"/>
  <c r="Q18" i="2"/>
  <c r="Q3941" i="2"/>
  <c r="Q3403" i="2"/>
  <c r="Q1661" i="2"/>
  <c r="Q1656" i="2"/>
  <c r="Q167" i="2"/>
  <c r="Q1692" i="2"/>
  <c r="Q1849" i="2"/>
  <c r="Q3110" i="2"/>
  <c r="Q2947" i="2"/>
  <c r="Q1007" i="2"/>
  <c r="Q1145" i="2"/>
  <c r="Q3173" i="2"/>
  <c r="Q1688" i="2"/>
  <c r="Q1791" i="2"/>
  <c r="Q2831" i="2"/>
  <c r="Q3104" i="2"/>
  <c r="Q2022" i="2"/>
  <c r="Q1178" i="2"/>
  <c r="Q1527" i="2"/>
  <c r="Q19" i="2"/>
  <c r="Q3580" i="2"/>
  <c r="Q1211" i="2"/>
  <c r="Q1076" i="2"/>
  <c r="Q2721" i="2"/>
  <c r="Q2586" i="2"/>
  <c r="Q1951" i="2"/>
  <c r="Q5" i="2"/>
  <c r="Q1903" i="2"/>
  <c r="Q2230" i="2"/>
  <c r="Q1175" i="2"/>
  <c r="Q2243" i="2"/>
  <c r="Q1665" i="2"/>
  <c r="Q1910" i="2"/>
  <c r="Q4126" i="2"/>
  <c r="Q2677" i="2"/>
  <c r="Q3507" i="2"/>
  <c r="Q3949" i="2"/>
  <c r="Q3799" i="2"/>
  <c r="Q1880" i="2"/>
  <c r="Q1123" i="2"/>
  <c r="Q2916" i="2"/>
  <c r="Q135" i="2"/>
  <c r="Q4038" i="2"/>
  <c r="Q3369" i="2"/>
  <c r="Q38" i="2"/>
  <c r="Q120" i="2"/>
</calcChain>
</file>

<file path=xl/sharedStrings.xml><?xml version="1.0" encoding="utf-8"?>
<sst xmlns="http://schemas.openxmlformats.org/spreadsheetml/2006/main" count="49672" uniqueCount="25072">
  <si>
    <t>Product name</t>
  </si>
  <si>
    <t>Bel-first</t>
  </si>
  <si>
    <t>Update nummer</t>
  </si>
  <si>
    <t>238</t>
  </si>
  <si>
    <t>Software versie</t>
  </si>
  <si>
    <t>70.00</t>
  </si>
  <si>
    <t>Data update</t>
  </si>
  <si>
    <t>05/02/2018 (n° 23810)</t>
  </si>
  <si>
    <t>Gebruikersnaam</t>
  </si>
  <si>
    <t>FCosaert</t>
  </si>
  <si>
    <t>Exportdatum</t>
  </si>
  <si>
    <t>05/02/2018</t>
  </si>
  <si>
    <t>Cut off date</t>
  </si>
  <si>
    <t>31/12</t>
  </si>
  <si>
    <t>Stapresultaat</t>
  </si>
  <si>
    <t>Zoekresultaat</t>
  </si>
  <si>
    <t>1.</t>
  </si>
  <si>
    <t>Statuut: Actieve ondernemingen, Onbekend</t>
  </si>
  <si>
    <t>548.099</t>
  </si>
  <si>
    <t>2.</t>
  </si>
  <si>
    <t>Aantal werknemers, gebruik makend van schattingen: Laatst beschikbare jaar, min=50 (unconso. accounts preferred, NRF are excluded)</t>
  </si>
  <si>
    <t>9.845</t>
  </si>
  <si>
    <t>9.447</t>
  </si>
  <si>
    <t>3.</t>
  </si>
  <si>
    <t>Schematypen: Complete template (Companies)</t>
  </si>
  <si>
    <t>39.000</t>
  </si>
  <si>
    <t>4.821</t>
  </si>
  <si>
    <t>Booleaanse selectie : 1 En 2 En 3</t>
  </si>
  <si>
    <t>TOTAAL</t>
  </si>
  <si>
    <t>Naam</t>
  </si>
  <si>
    <t>BvD ID
nummer</t>
  </si>
  <si>
    <t>Ondernemingsnummer</t>
  </si>
  <si>
    <t>Adres</t>
  </si>
  <si>
    <t>Postcode</t>
  </si>
  <si>
    <t>Gemeente</t>
  </si>
  <si>
    <t>Personeelskosten
EUR
2016</t>
  </si>
  <si>
    <t>Personeelskosten - in voltijdse equivalenten - (mannen)
EUR
2016</t>
  </si>
  <si>
    <t>Personeelskosten - in voltijdse equivalenten - (vrouwen)
EUR
2016</t>
  </si>
  <si>
    <t>Aantal daadwerkelijk gepresteerde uren
2016</t>
  </si>
  <si>
    <t>Aantal daadwerkelijk gepresteerde uren - in voltijdse equivalenten - (mannen)
2016</t>
  </si>
  <si>
    <t>Aantal daadwerkelijk gepresteerde uren - in voltijdse equivalenten - (vrouwen)
2016</t>
  </si>
  <si>
    <t>NACE BEL 2008,
primaire code</t>
  </si>
  <si>
    <t>NACE BEL 2008, omschrijving (prim.)</t>
  </si>
  <si>
    <t>Nummer van het paritaire comité</t>
  </si>
  <si>
    <t>Omschrijving van het paritaire comité</t>
  </si>
  <si>
    <t>Rechtsvorm</t>
  </si>
  <si>
    <t>Afsluitdatum van laatste rekeningen</t>
  </si>
  <si>
    <t>Laatste
jaar</t>
  </si>
  <si>
    <t>Afsluitdatum
2016</t>
  </si>
  <si>
    <t>Aantal maanden
2016</t>
  </si>
  <si>
    <t>NAME</t>
  </si>
  <si>
    <t>BVDID</t>
  </si>
  <si>
    <t>COMPANY_NUMBER</t>
  </si>
  <si>
    <t>ADDRESS</t>
  </si>
  <si>
    <t>POSTCODE</t>
  </si>
  <si>
    <t>TOWN</t>
  </si>
  <si>
    <t>1023</t>
  </si>
  <si>
    <t>102301</t>
  </si>
  <si>
    <t>102302</t>
  </si>
  <si>
    <t>1013</t>
  </si>
  <si>
    <t>101301</t>
  </si>
  <si>
    <t>101302</t>
  </si>
  <si>
    <t>NACEBELCOD</t>
  </si>
  <si>
    <t>NACEBELDES</t>
  </si>
  <si>
    <t>CPARNBR</t>
  </si>
  <si>
    <t>CPARDESC</t>
  </si>
  <si>
    <t>TYPE</t>
  </si>
  <si>
    <t>YEAREND</t>
  </si>
  <si>
    <t>LASTYEAR</t>
  </si>
  <si>
    <t>ENDYEAR</t>
  </si>
  <si>
    <t>NUMMONTH</t>
  </si>
  <si>
    <t>TOYOTA MOTOR EUROPE</t>
  </si>
  <si>
    <t>BE0441571714</t>
  </si>
  <si>
    <t>0441 571 714</t>
  </si>
  <si>
    <t>Bourgetlaan 60</t>
  </si>
  <si>
    <t>1140</t>
  </si>
  <si>
    <t>BRUSSEL</t>
  </si>
  <si>
    <t>70100</t>
  </si>
  <si>
    <t>Activiteiten van hoofdkantoren</t>
  </si>
  <si>
    <t>200</t>
  </si>
  <si>
    <t>Aanvullend Paritair Comité voor de bedienden</t>
  </si>
  <si>
    <t>Naamloze vennootschap</t>
  </si>
  <si>
    <t>2017</t>
  </si>
  <si>
    <t>EXXONMOBIL PETROLEUM &amp; CHEMICAL</t>
  </si>
  <si>
    <t>BE0416375270</t>
  </si>
  <si>
    <t>0416 375 270</t>
  </si>
  <si>
    <t>Polderdijkweg</t>
  </si>
  <si>
    <t>2030</t>
  </si>
  <si>
    <t>ANTWERPEN</t>
  </si>
  <si>
    <t>19200</t>
  </si>
  <si>
    <t>Vervaardiging van geraffineerde aardolieproducten</t>
  </si>
  <si>
    <t>116</t>
  </si>
  <si>
    <t>PC voor de scheikundige nijverheid</t>
  </si>
  <si>
    <t>Besloten vennootschap met beperkte aansprakelijkheid</t>
  </si>
  <si>
    <t>2016</t>
  </si>
  <si>
    <t>TOTAL PETROCHEMICALS &amp; REFINING</t>
  </si>
  <si>
    <t>BE0403079441</t>
  </si>
  <si>
    <t>0403 079 441</t>
  </si>
  <si>
    <t>Nijverheidsstraat 52</t>
  </si>
  <si>
    <t>1040</t>
  </si>
  <si>
    <t>46710</t>
  </si>
  <si>
    <t>Groothandel in vaste, vloeibare en gasvormige brandstoffen en aanverwante producten</t>
  </si>
  <si>
    <t>211</t>
  </si>
  <si>
    <t>PC voor de bedienden uit de petroleumnijverheid en -handel</t>
  </si>
  <si>
    <t>Privaatrechtelijke naamloze vennootschap</t>
  </si>
  <si>
    <t>ELECTRABEL</t>
  </si>
  <si>
    <t>BE0403170701</t>
  </si>
  <si>
    <t>0403 170 701</t>
  </si>
  <si>
    <t>Simon Bolivarlaan 34</t>
  </si>
  <si>
    <t>1000</t>
  </si>
  <si>
    <t>35110</t>
  </si>
  <si>
    <t>Productie van elektriciteit</t>
  </si>
  <si>
    <t>326</t>
  </si>
  <si>
    <t>PC voor het gas- en elektriciteitsbedrijf</t>
  </si>
  <si>
    <t>PFIZER SERVICE COMPANY</t>
  </si>
  <si>
    <t>BE0478242365</t>
  </si>
  <si>
    <t>0478 242 365</t>
  </si>
  <si>
    <t>Hoge Wei 10</t>
  </si>
  <si>
    <t>1930</t>
  </si>
  <si>
    <t>NOSSEGEM</t>
  </si>
  <si>
    <t>46460</t>
  </si>
  <si>
    <t>Groothandel in farmaceutische producten</t>
  </si>
  <si>
    <t>207</t>
  </si>
  <si>
    <t>PC voor de bedienden uit de scheikundige nijverheid</t>
  </si>
  <si>
    <t>ETABLISSEMENTEN FR. COLRUYT</t>
  </si>
  <si>
    <t>BE0400378485</t>
  </si>
  <si>
    <t>0400 378 485</t>
  </si>
  <si>
    <t>Edingensesteenweg 196</t>
  </si>
  <si>
    <t>1500</t>
  </si>
  <si>
    <t>HALLE</t>
  </si>
  <si>
    <t>47114</t>
  </si>
  <si>
    <t>Detailhandel in niet-gespecialiseerde winkels waarbij voedings- en genotmiddelen overheersen (verkoopsoppervlakte tussen 400 m² en minder dan 2500 m²)</t>
  </si>
  <si>
    <t>119</t>
  </si>
  <si>
    <t>PC voor de handel in voedingswaren</t>
  </si>
  <si>
    <t>JANSSEN PHARMACEUTICA</t>
  </si>
  <si>
    <t>BE0403834160</t>
  </si>
  <si>
    <t>0403 834 160</t>
  </si>
  <si>
    <t>Turnhoutseweg 30</t>
  </si>
  <si>
    <t>2340</t>
  </si>
  <si>
    <t>BEERSE</t>
  </si>
  <si>
    <t>21201</t>
  </si>
  <si>
    <t>Vervaardiging van geneesmiddelen</t>
  </si>
  <si>
    <t>B.A.S.F. ANTWERPEN</t>
  </si>
  <si>
    <t>BE0404754472</t>
  </si>
  <si>
    <t>0404 754 472</t>
  </si>
  <si>
    <t>Scheldelaan 600</t>
  </si>
  <si>
    <t>2040</t>
  </si>
  <si>
    <t>20140</t>
  </si>
  <si>
    <t>Vervaardiging van andere organische chemische basisproducten</t>
  </si>
  <si>
    <t>VOLVO CAR BELGIUM</t>
  </si>
  <si>
    <t>BE0420383548</t>
  </si>
  <si>
    <t>0420 383 548</t>
  </si>
  <si>
    <t>John Kennedylaan 25</t>
  </si>
  <si>
    <t>9000</t>
  </si>
  <si>
    <t>GENT</t>
  </si>
  <si>
    <t>29100</t>
  </si>
  <si>
    <t>Vervaardiging en assemblage van motorvoertuigen</t>
  </si>
  <si>
    <t>111</t>
  </si>
  <si>
    <t>PC voor de metaal-, machine- en elektrische bouw</t>
  </si>
  <si>
    <t>TOTAL BELGIUM</t>
  </si>
  <si>
    <t>BE0403063902</t>
  </si>
  <si>
    <t>0403 063 902</t>
  </si>
  <si>
    <t>Handelsstraat 93</t>
  </si>
  <si>
    <t>117</t>
  </si>
  <si>
    <t>PC voor de petroleumnijverheid en -handel</t>
  </si>
  <si>
    <t>AVNET EUROPE</t>
  </si>
  <si>
    <t>BE0464298616</t>
  </si>
  <si>
    <t>0464 298 616</t>
  </si>
  <si>
    <t>De Kleetlaan 3</t>
  </si>
  <si>
    <t>1831</t>
  </si>
  <si>
    <t>DIEGEM</t>
  </si>
  <si>
    <t>46520</t>
  </si>
  <si>
    <t>Groothandel in elektronische en telecommunicatieapparatuur en delen  daarvan</t>
  </si>
  <si>
    <t>140</t>
  </si>
  <si>
    <t>PC voor het vervoer</t>
  </si>
  <si>
    <t>Commanditaire vennootschap op aandelen</t>
  </si>
  <si>
    <t>MAZDA MOTOR LOGISTICS EUROPE</t>
  </si>
  <si>
    <t>BE0406024281</t>
  </si>
  <si>
    <t>0406 024 281</t>
  </si>
  <si>
    <t>Blaasveldstraat 162</t>
  </si>
  <si>
    <t>2830</t>
  </si>
  <si>
    <t>TISSELT</t>
  </si>
  <si>
    <t>45310</t>
  </si>
  <si>
    <t>Handelsbemiddeling en groothandel in onderdelen en accessoires van motorvoertuigen</t>
  </si>
  <si>
    <t>149.04</t>
  </si>
  <si>
    <t>PSC voor de metaalhandel</t>
  </si>
  <si>
    <t>GLAXOSMITHKLINE BIOLOGICALS</t>
  </si>
  <si>
    <t>BE0440872918</t>
  </si>
  <si>
    <t>0440 872 918</t>
  </si>
  <si>
    <t>Rue de l'Institut 89</t>
  </si>
  <si>
    <t>1330</t>
  </si>
  <si>
    <t>RIXENSART</t>
  </si>
  <si>
    <t>PROXIMUS</t>
  </si>
  <si>
    <t>BE0202239951</t>
  </si>
  <si>
    <t>0202 239 951</t>
  </si>
  <si>
    <t>Koning Albert II-laan 27</t>
  </si>
  <si>
    <t>1030</t>
  </si>
  <si>
    <t>61100</t>
  </si>
  <si>
    <t>Draadgebonden telecommunicatie</t>
  </si>
  <si>
    <t>Publiekrechtelijke naamloze vennootschap</t>
  </si>
  <si>
    <t>CARREFOUR BELGIUM</t>
  </si>
  <si>
    <t>BE0448826918</t>
  </si>
  <si>
    <t>0448 826 918</t>
  </si>
  <si>
    <t>Olympiadenlaan 20</t>
  </si>
  <si>
    <t>47115</t>
  </si>
  <si>
    <t>Detailhandel in niet-gespecialiseerde winkels waarbij voedings- en genotmiddelen overheersen (verkoopsoppervlakte ? 2500 m²)</t>
  </si>
  <si>
    <t>202</t>
  </si>
  <si>
    <t>PC voor de bedienden uit de kleinhandel in voedingswaren</t>
  </si>
  <si>
    <t>ARCELOR MITTAL BELGIUM</t>
  </si>
  <si>
    <t>BE0400106291</t>
  </si>
  <si>
    <t>0400 106 291</t>
  </si>
  <si>
    <t>Keizerinlaan 66</t>
  </si>
  <si>
    <t>24100</t>
  </si>
  <si>
    <t>Vervaardiging van ijzer en staal en van ferrolegeringen</t>
  </si>
  <si>
    <t>104</t>
  </si>
  <si>
    <t>PC voor de ijzernijverheid</t>
  </si>
  <si>
    <t>Leonardo da Vincilaan 15</t>
  </si>
  <si>
    <t>140.03</t>
  </si>
  <si>
    <t>D'IETEREN</t>
  </si>
  <si>
    <t>BE0403448140</t>
  </si>
  <si>
    <t>0403 448 140</t>
  </si>
  <si>
    <t>Maliestraat 50</t>
  </si>
  <si>
    <t>1050</t>
  </si>
  <si>
    <t>45113</t>
  </si>
  <si>
    <t>Detailhandel in auto's en lichte bestelwagens (&lt; of = 3,5 ton)</t>
  </si>
  <si>
    <t>112</t>
  </si>
  <si>
    <t>PC voor het garagebedrijf</t>
  </si>
  <si>
    <t>PHILIP MORRIS BENELUX</t>
  </si>
  <si>
    <t>BE0403196039</t>
  </si>
  <si>
    <t>0403 196 039</t>
  </si>
  <si>
    <t>Berchemstadionstraat 72</t>
  </si>
  <si>
    <t>2600</t>
  </si>
  <si>
    <t>BERCHEM-ANTWERPEN</t>
  </si>
  <si>
    <t>12000</t>
  </si>
  <si>
    <t>Vervaardiging van tabaksproducten</t>
  </si>
  <si>
    <t>EDF LUMINUS</t>
  </si>
  <si>
    <t>BE0471811661</t>
  </si>
  <si>
    <t>0471 811 661</t>
  </si>
  <si>
    <t>Markiesstraat 1</t>
  </si>
  <si>
    <t>35140</t>
  </si>
  <si>
    <t>Handel in elektriciteit</t>
  </si>
  <si>
    <t>MASTERCARD EUROPE</t>
  </si>
  <si>
    <t>BE0448038446</t>
  </si>
  <si>
    <t>0448 038 446</t>
  </si>
  <si>
    <t>Chaussée de Tervuren 198A</t>
  </si>
  <si>
    <t>1410</t>
  </si>
  <si>
    <t>WATERLOO</t>
  </si>
  <si>
    <t>66199</t>
  </si>
  <si>
    <t>Overige ondersteunende activiteiten in verband met financiële diensten, exclusief verzekeringen en pensioenfondsen, n.e.g.</t>
  </si>
  <si>
    <t>CARGILL</t>
  </si>
  <si>
    <t>BE0405546706</t>
  </si>
  <si>
    <t>0405 546 706</t>
  </si>
  <si>
    <t>Bedrijvenlaan 7 9</t>
  </si>
  <si>
    <t>2800</t>
  </si>
  <si>
    <t>MECHELEN</t>
  </si>
  <si>
    <t>10410</t>
  </si>
  <si>
    <t>Vervaardiging van oliën en vetten</t>
  </si>
  <si>
    <t>118</t>
  </si>
  <si>
    <t>PC voor de voedingsnijverheid</t>
  </si>
  <si>
    <t>VOLVO GROUP BELGIUM</t>
  </si>
  <si>
    <t>BE0420383647</t>
  </si>
  <si>
    <t>0420 383 647</t>
  </si>
  <si>
    <t>Smalleheerweg 31</t>
  </si>
  <si>
    <t>9041</t>
  </si>
  <si>
    <t>OOSTAKKER</t>
  </si>
  <si>
    <t>BARRY CALLEBAUT BELGIUM</t>
  </si>
  <si>
    <t>BE0438950833</t>
  </si>
  <si>
    <t>0438 950 833</t>
  </si>
  <si>
    <t>Aalstersestraat 122</t>
  </si>
  <si>
    <t>9280</t>
  </si>
  <si>
    <t>WIEZE</t>
  </si>
  <si>
    <t>10820</t>
  </si>
  <si>
    <t>Vervaardiging van cacao, chocolade en suikerwerk</t>
  </si>
  <si>
    <t>BRIDGESTONE EUROPE NV/SA</t>
  </si>
  <si>
    <t>BE0441192820</t>
  </si>
  <si>
    <t>0441 192 820</t>
  </si>
  <si>
    <t>Kleine Kloosterstraat 10</t>
  </si>
  <si>
    <t>1932</t>
  </si>
  <si>
    <t>SINT-STEVENS-WOLUWE</t>
  </si>
  <si>
    <t>UMICORE</t>
  </si>
  <si>
    <t>BE0401574852</t>
  </si>
  <si>
    <t>0401 574 852</t>
  </si>
  <si>
    <t>Broekstraat 31</t>
  </si>
  <si>
    <t>105</t>
  </si>
  <si>
    <t>PC voor de non-ferro metalen</t>
  </si>
  <si>
    <t>AW EUROPE</t>
  </si>
  <si>
    <t>BE0441938532</t>
  </si>
  <si>
    <t>0441 938 532</t>
  </si>
  <si>
    <t>Avenue de l'Industrie 19</t>
  </si>
  <si>
    <t>1420</t>
  </si>
  <si>
    <t>BRAINE-L'ALLEUD</t>
  </si>
  <si>
    <t>29320</t>
  </si>
  <si>
    <t>Vervaardiging van andere delen en toebehoren van motorvoertuigen</t>
  </si>
  <si>
    <t>UCB PHARMA</t>
  </si>
  <si>
    <t>BE0403096168</t>
  </si>
  <si>
    <t>0403 096 168</t>
  </si>
  <si>
    <t>Researchdreef 60</t>
  </si>
  <si>
    <t>1070</t>
  </si>
  <si>
    <t>49100</t>
  </si>
  <si>
    <t>Personenvervoer per spoor, m.u.v. personenvervoer per spoor binnen steden of voorsteden</t>
  </si>
  <si>
    <t>APERAM STAINLESS BELGIUM</t>
  </si>
  <si>
    <t>BE0401277914</t>
  </si>
  <si>
    <t>0401 277 914</t>
  </si>
  <si>
    <t>Swinnenwijerweg 5</t>
  </si>
  <si>
    <t>3600</t>
  </si>
  <si>
    <t>GENK</t>
  </si>
  <si>
    <t>DELHAIZE LE LION / DE LEEUW</t>
  </si>
  <si>
    <t>BE0402206045</t>
  </si>
  <si>
    <t>0402 206 045</t>
  </si>
  <si>
    <t>Osseghemstraat 53</t>
  </si>
  <si>
    <t>1080</t>
  </si>
  <si>
    <t>BPOST</t>
  </si>
  <si>
    <t>BE0214596464</t>
  </si>
  <si>
    <t>0214 596 464</t>
  </si>
  <si>
    <t>Munt</t>
  </si>
  <si>
    <t>53100</t>
  </si>
  <si>
    <t>Postdiensten in het kader van de universele dienstverplichting</t>
  </si>
  <si>
    <t>SAPPI EUROPE</t>
  </si>
  <si>
    <t>BE0449654386</t>
  </si>
  <si>
    <t>0449 654 386</t>
  </si>
  <si>
    <t>Terhulpsesteenweg 166</t>
  </si>
  <si>
    <t>1170</t>
  </si>
  <si>
    <t>46492</t>
  </si>
  <si>
    <t>Groothandel in kantoor- en schoolbenodigdheden</t>
  </si>
  <si>
    <t>100</t>
  </si>
  <si>
    <t>Aanvullend PC voor de werklieden</t>
  </si>
  <si>
    <t>UCB BIOPHARMA</t>
  </si>
  <si>
    <t>BE0543573053</t>
  </si>
  <si>
    <t>0543 573 053</t>
  </si>
  <si>
    <t>72110</t>
  </si>
  <si>
    <t>Speur- en ontwikkelingswerk op biotechnologisch gebied</t>
  </si>
  <si>
    <t>HR RAIL</t>
  </si>
  <si>
    <t>BE0541691352</t>
  </si>
  <si>
    <t>0541 691 352</t>
  </si>
  <si>
    <t>Frankrijkstraat 85</t>
  </si>
  <si>
    <t>1060</t>
  </si>
  <si>
    <t>AURUBIS BELGIUM</t>
  </si>
  <si>
    <t>BE0873533993</t>
  </si>
  <si>
    <t>0873 533 993</t>
  </si>
  <si>
    <t>24440</t>
  </si>
  <si>
    <t>Productie van koper</t>
  </si>
  <si>
    <t>TELENET</t>
  </si>
  <si>
    <t>BE0473416418</t>
  </si>
  <si>
    <t>0473 416 418</t>
  </si>
  <si>
    <t>Liersesteenweg 4</t>
  </si>
  <si>
    <t>61200</t>
  </si>
  <si>
    <t>Draadloze telecommunicatie</t>
  </si>
  <si>
    <t>218</t>
  </si>
  <si>
    <t>Aanvullend Nationaal Paritair Comité voor de bedienden</t>
  </si>
  <si>
    <t>BMW BELGIUM LUXEMBOURG</t>
  </si>
  <si>
    <t>BE0413533863</t>
  </si>
  <si>
    <t>0413 533 863</t>
  </si>
  <si>
    <t>Lodderstraat 16</t>
  </si>
  <si>
    <t>2880</t>
  </si>
  <si>
    <t>HINGENE</t>
  </si>
  <si>
    <t>45111</t>
  </si>
  <si>
    <t>Groothandel in auto's en lichte bestelwagens (&lt; of = 3,5 ton)</t>
  </si>
  <si>
    <t>MERCEDES-BENZ BELGIUM LUXEMBOURG</t>
  </si>
  <si>
    <t>BE0419946355</t>
  </si>
  <si>
    <t>0419 946 355</t>
  </si>
  <si>
    <t>Tollaan 68</t>
  </si>
  <si>
    <t>1200</t>
  </si>
  <si>
    <t>KUWAIT PETROLEUM - BELGIUM</t>
  </si>
  <si>
    <t>BE0404584525</t>
  </si>
  <si>
    <t>0404 584 525</t>
  </si>
  <si>
    <t>Brusselstraat 59 b.1</t>
  </si>
  <si>
    <t>2018</t>
  </si>
  <si>
    <t>ZOETIS BELGIUM</t>
  </si>
  <si>
    <t>BE0401953350</t>
  </si>
  <si>
    <t>0401 953 350</t>
  </si>
  <si>
    <t>Rue Laid Burniat 1</t>
  </si>
  <si>
    <t>1348</t>
  </si>
  <si>
    <t>LOUVAIN-LA-NEUVE</t>
  </si>
  <si>
    <t>DAIKIN EUROPE</t>
  </si>
  <si>
    <t>BE0412120336</t>
  </si>
  <si>
    <t>0412 120 336</t>
  </si>
  <si>
    <t>Zandvoordestraat 300</t>
  </si>
  <si>
    <t>8400</t>
  </si>
  <si>
    <t>OOSTENDE</t>
  </si>
  <si>
    <t>71209</t>
  </si>
  <si>
    <t>Overige technische testen en toetsen</t>
  </si>
  <si>
    <t>CONWAY - THE CONVENIENCE COMPANY BELGIE</t>
  </si>
  <si>
    <t>BE0412070549</t>
  </si>
  <si>
    <t>0412 070 549</t>
  </si>
  <si>
    <t>Laagstraat 63</t>
  </si>
  <si>
    <t>9140</t>
  </si>
  <si>
    <t>TEMSE</t>
  </si>
  <si>
    <t>46360</t>
  </si>
  <si>
    <t>Groothandel in suiker, chocolade en suikerwerk</t>
  </si>
  <si>
    <t>INBEV BELGIUM</t>
  </si>
  <si>
    <t>BE0433666709</t>
  </si>
  <si>
    <t>0433 666 709</t>
  </si>
  <si>
    <t>Industrielaan 21</t>
  </si>
  <si>
    <t>11050</t>
  </si>
  <si>
    <t>Vervaardiging van bier</t>
  </si>
  <si>
    <t>WABCO EUROPE</t>
  </si>
  <si>
    <t>BE0475956135</t>
  </si>
  <si>
    <t>0475 956 135</t>
  </si>
  <si>
    <t>Waverse Steenweg 1789</t>
  </si>
  <si>
    <t>1160</t>
  </si>
  <si>
    <t>64200</t>
  </si>
  <si>
    <t>Holdings</t>
  </si>
  <si>
    <t>ATLAS COPCO AIRPOWER</t>
  </si>
  <si>
    <t>BE0403992231</t>
  </si>
  <si>
    <t>0403 992 231</t>
  </si>
  <si>
    <t>Boomsesteenweg 957</t>
  </si>
  <si>
    <t>2610</t>
  </si>
  <si>
    <t>WILRIJK</t>
  </si>
  <si>
    <t>28130</t>
  </si>
  <si>
    <t>Vervaardiging van andere pompen en compressoren</t>
  </si>
  <si>
    <t>209</t>
  </si>
  <si>
    <t>PC voor de bedienden der metaalfabrikatennijverheid</t>
  </si>
  <si>
    <t>ST. JUDE MEDICAL COORDINATION CENTER</t>
  </si>
  <si>
    <t>BE0888256714</t>
  </si>
  <si>
    <t>0888 256 714</t>
  </si>
  <si>
    <t>Da Vincilaan 11 b.F1</t>
  </si>
  <si>
    <t>ZAVENTEM</t>
  </si>
  <si>
    <t>ONTEX</t>
  </si>
  <si>
    <t>BE0419457296</t>
  </si>
  <si>
    <t>0419 457 296</t>
  </si>
  <si>
    <t>Genthof 5</t>
  </si>
  <si>
    <t>9255</t>
  </si>
  <si>
    <t>BUGGENHOUT</t>
  </si>
  <si>
    <t>17220</t>
  </si>
  <si>
    <t>Vervaardiging van huishoudelijke en sanitaire papierwaren</t>
  </si>
  <si>
    <t>120</t>
  </si>
  <si>
    <t>PC voor de textielnijverheid en het breiwerk</t>
  </si>
  <si>
    <t>BELGACOM INTERNATIONAL CARRIER SERVICES</t>
  </si>
  <si>
    <t>BE0866977981</t>
  </si>
  <si>
    <t>0866 977 981</t>
  </si>
  <si>
    <t>Lebeaustraat 4</t>
  </si>
  <si>
    <t>AUDI BRUSSELS</t>
  </si>
  <si>
    <t>BE0407687238</t>
  </si>
  <si>
    <t>0407 687 238</t>
  </si>
  <si>
    <t>Brits Tweede Legerlaan 201</t>
  </si>
  <si>
    <t>1190</t>
  </si>
  <si>
    <t>TECH DATA</t>
  </si>
  <si>
    <t>BE0438282424</t>
  </si>
  <si>
    <t>0438 282 424</t>
  </si>
  <si>
    <t>Assesteenweg 117 b.1</t>
  </si>
  <si>
    <t>1740</t>
  </si>
  <si>
    <t>TERNAT</t>
  </si>
  <si>
    <t>46510</t>
  </si>
  <si>
    <t>Groothandel in computers, randapparatuur en software</t>
  </si>
  <si>
    <t>FEBELCO</t>
  </si>
  <si>
    <t>BE0458780306</t>
  </si>
  <si>
    <t>0458 780 306</t>
  </si>
  <si>
    <t>Eigenlostraat 1</t>
  </si>
  <si>
    <t>9100</t>
  </si>
  <si>
    <t>SINT-NIKLAAS</t>
  </si>
  <si>
    <t>321</t>
  </si>
  <si>
    <t>PC voor de groothandelaars-verdelers in geneesmiddelen</t>
  </si>
  <si>
    <t>Coöperatieve vennootschap met beperkte aansprakelijkheid</t>
  </si>
  <si>
    <t>ENGIE ENERGY MANAGEMENT</t>
  </si>
  <si>
    <t>BE0831958211</t>
  </si>
  <si>
    <t>0831 958 211</t>
  </si>
  <si>
    <t>LAMPIRIS</t>
  </si>
  <si>
    <t>BE0859655570</t>
  </si>
  <si>
    <t>0859 655 570</t>
  </si>
  <si>
    <t>Rue Saint-Laurent 54</t>
  </si>
  <si>
    <t>4000</t>
  </si>
  <si>
    <t>LIEGE</t>
  </si>
  <si>
    <t>CNH INDUSTRIAL BELGIUM</t>
  </si>
  <si>
    <t>BE0400444803</t>
  </si>
  <si>
    <t>0400 444 803</t>
  </si>
  <si>
    <t>Léon Claeysstraat 3A</t>
  </si>
  <si>
    <t>8210</t>
  </si>
  <si>
    <t>ZEDELGEM</t>
  </si>
  <si>
    <t>28300</t>
  </si>
  <si>
    <t>Vervaardiging van machines en werktuigen voor de landbouw en de  bosbouw</t>
  </si>
  <si>
    <t>COCA-COLA EUROPEAN PARTNERS BELGIUM</t>
  </si>
  <si>
    <t>BE0425071420</t>
  </si>
  <si>
    <t>0425 071 420</t>
  </si>
  <si>
    <t>Bergense Steenweg 1424</t>
  </si>
  <si>
    <t>47252</t>
  </si>
  <si>
    <t>Detailhandel in dranken in gespecialiseerde winkels, algemeen assortiment</t>
  </si>
  <si>
    <t>LOTERIE NATIONALE - NATIONALE LOTERIJ</t>
  </si>
  <si>
    <t>BE0223967357</t>
  </si>
  <si>
    <t>0223 967 357</t>
  </si>
  <si>
    <t>Belliardstraat 25 33</t>
  </si>
  <si>
    <t>92000</t>
  </si>
  <si>
    <t>Loterijen en kansspelen</t>
  </si>
  <si>
    <t>334</t>
  </si>
  <si>
    <t>PC voor de openbare loterijen</t>
  </si>
  <si>
    <t>BELGIAN SHELL</t>
  </si>
  <si>
    <t>BE0403048262</t>
  </si>
  <si>
    <t>0403 048 262</t>
  </si>
  <si>
    <t>Kantersteen 47</t>
  </si>
  <si>
    <t>Amocolaan 2</t>
  </si>
  <si>
    <t>2440</t>
  </si>
  <si>
    <t>GEEL</t>
  </si>
  <si>
    <t>52210</t>
  </si>
  <si>
    <t>Diensten in verband met vervoer te land</t>
  </si>
  <si>
    <t>JAN DE NUL</t>
  </si>
  <si>
    <t>BE0406041406</t>
  </si>
  <si>
    <t>0406 041 406</t>
  </si>
  <si>
    <t>Tragel 60</t>
  </si>
  <si>
    <t>9308</t>
  </si>
  <si>
    <t>HOFSTADE-BIJ-AALST</t>
  </si>
  <si>
    <t>42919</t>
  </si>
  <si>
    <t>Waterbouw, m.u.v. baggerwerken</t>
  </si>
  <si>
    <t>124</t>
  </si>
  <si>
    <t>PC voor het bouwbedrijf</t>
  </si>
  <si>
    <t>Avenue Jean Monnet 2</t>
  </si>
  <si>
    <t>35130</t>
  </si>
  <si>
    <t>Distributie van elektriciteit</t>
  </si>
  <si>
    <t>ENI GAS &amp; POWER</t>
  </si>
  <si>
    <t>BE0476201605</t>
  </si>
  <si>
    <t>0476 201 605</t>
  </si>
  <si>
    <t>Medialaan 34</t>
  </si>
  <si>
    <t>1800</t>
  </si>
  <si>
    <t>VILVOORDE</t>
  </si>
  <si>
    <t>35220</t>
  </si>
  <si>
    <t>Distributie van gasvormige brandstoffen via leidingen</t>
  </si>
  <si>
    <t>EANDIS SYSTEM OPERATOR</t>
  </si>
  <si>
    <t>BE0477445084</t>
  </si>
  <si>
    <t>0477 445 084</t>
  </si>
  <si>
    <t>Brusselsesteenweg 199</t>
  </si>
  <si>
    <t>9090</t>
  </si>
  <si>
    <t>MELLE</t>
  </si>
  <si>
    <t>ESTEE LAUDER</t>
  </si>
  <si>
    <t>BE0403768933</t>
  </si>
  <si>
    <t>0403 768 933</t>
  </si>
  <si>
    <t>Nijverheidsstraat 15</t>
  </si>
  <si>
    <t>2260</t>
  </si>
  <si>
    <t>OEVEL</t>
  </si>
  <si>
    <t>20420</t>
  </si>
  <si>
    <t>Vervaardiging van parfums en toiletartikelen</t>
  </si>
  <si>
    <t>VLAAMSE VERVOERMAATSCHAPPIJ - DE LIJN</t>
  </si>
  <si>
    <t>BE0242069537</t>
  </si>
  <si>
    <t>0242 069 537</t>
  </si>
  <si>
    <t>Motstraat 20</t>
  </si>
  <si>
    <t>49310</t>
  </si>
  <si>
    <t>Personenvervoer te land binnen steden of voorsteden</t>
  </si>
  <si>
    <t>328</t>
  </si>
  <si>
    <t>PC voor het stads- en streekvervoer</t>
  </si>
  <si>
    <t>Ministeries (behalve Binnenlandse zaken en Openbaar ambt)</t>
  </si>
  <si>
    <t>BRITISH AMERICAN TOBACCO BELGIUM</t>
  </si>
  <si>
    <t>BE0402018577</t>
  </si>
  <si>
    <t>0402 018 577</t>
  </si>
  <si>
    <t>Nieuwe Gentsesteenweg 21</t>
  </si>
  <si>
    <t>1702</t>
  </si>
  <si>
    <t>GROOT-BIJGAARDEN</t>
  </si>
  <si>
    <t>133</t>
  </si>
  <si>
    <t>PC voor het tabaksbedrijf</t>
  </si>
  <si>
    <t>DOW SILICONES BELGIUM</t>
  </si>
  <si>
    <t>BE0406117818</t>
  </si>
  <si>
    <t>0406 117 818</t>
  </si>
  <si>
    <t>Rue Jules Bordet</t>
  </si>
  <si>
    <t>7180</t>
  </si>
  <si>
    <t>SENEFFE</t>
  </si>
  <si>
    <t>20110</t>
  </si>
  <si>
    <t>Vervaardiging van industriële gassen</t>
  </si>
  <si>
    <t>KOMATSU EUROPE INTERNATIONAL</t>
  </si>
  <si>
    <t>BE0404968268</t>
  </si>
  <si>
    <t>0404 968 268</t>
  </si>
  <si>
    <t>Mechelsesteenweg 586</t>
  </si>
  <si>
    <t>46620</t>
  </si>
  <si>
    <t>Groothandel in gereedschapswerktuigen</t>
  </si>
  <si>
    <t>MAKRO CASH &amp; CARRY BELGIUM</t>
  </si>
  <si>
    <t>BE0406952018</t>
  </si>
  <si>
    <t>0406 952 018</t>
  </si>
  <si>
    <t>Nijverheidsstraat 70</t>
  </si>
  <si>
    <t>2160</t>
  </si>
  <si>
    <t>WOMMELGEM</t>
  </si>
  <si>
    <t>47192</t>
  </si>
  <si>
    <t>Detailhandel in niet-gespecialiseerde winkels waarbij voedings- en genotmiddelen niet overheersen (verkoopoppervlakte. ? 2500 m²)</t>
  </si>
  <si>
    <t>TEREOS STARCH &amp; SWEETENERS BELGIUM</t>
  </si>
  <si>
    <t>BE0405716158</t>
  </si>
  <si>
    <t>0405 716 158</t>
  </si>
  <si>
    <t>Burchtstraat 10</t>
  </si>
  <si>
    <t>9300</t>
  </si>
  <si>
    <t>AALST</t>
  </si>
  <si>
    <t>10620</t>
  </si>
  <si>
    <t>Vervaardiging van zetmeel en zetmeelproducten</t>
  </si>
  <si>
    <t>COVESTRO</t>
  </si>
  <si>
    <t>BE0627857343</t>
  </si>
  <si>
    <t>0627 857 343</t>
  </si>
  <si>
    <t>Scheldelaan 420</t>
  </si>
  <si>
    <t>UNILIN</t>
  </si>
  <si>
    <t>BE0405414072</t>
  </si>
  <si>
    <t>0405 414 072</t>
  </si>
  <si>
    <t>Ooigemstraat 3</t>
  </si>
  <si>
    <t>8710</t>
  </si>
  <si>
    <t>WIELSBEKE</t>
  </si>
  <si>
    <t>16210</t>
  </si>
  <si>
    <t>Vervaardiging van fineer en van panelen op basis van hout</t>
  </si>
  <si>
    <t>126</t>
  </si>
  <si>
    <t>PC voor de stoffering en de houtbewerking</t>
  </si>
  <si>
    <t>DAF TRUCKS VLAANDEREN</t>
  </si>
  <si>
    <t>BE0449372294</t>
  </si>
  <si>
    <t>0449 372 294</t>
  </si>
  <si>
    <t>Van Doornelaan 1</t>
  </si>
  <si>
    <t>LYFRA</t>
  </si>
  <si>
    <t>BE0404014205</t>
  </si>
  <si>
    <t>0404 014 205</t>
  </si>
  <si>
    <t>Kapelstraat 100</t>
  </si>
  <si>
    <t>46350</t>
  </si>
  <si>
    <t>Groothandel in tabaksproducten</t>
  </si>
  <si>
    <t>BESIX</t>
  </si>
  <si>
    <t>BE0413630071</t>
  </si>
  <si>
    <t>0413 630 071</t>
  </si>
  <si>
    <t>Gemeenschappenlaan 100</t>
  </si>
  <si>
    <t>41201</t>
  </si>
  <si>
    <t>Algemene bouw van residentiële gebouwen</t>
  </si>
  <si>
    <t>IKEA BELGIUM</t>
  </si>
  <si>
    <t>BE0425258688</t>
  </si>
  <si>
    <t>0425 258 688</t>
  </si>
  <si>
    <t>Weiveldlaan 19</t>
  </si>
  <si>
    <t>47591</t>
  </si>
  <si>
    <t>Detailhandel in huismeubilair in gespecialiseerde winkels</t>
  </si>
  <si>
    <t>311</t>
  </si>
  <si>
    <t>PC voor de grote kleinhandelszaken</t>
  </si>
  <si>
    <t>PEUGEOT BELGIQUE LUXEMBOURG - PEUGEOT BELGIE LUXEMBURG</t>
  </si>
  <si>
    <t>BE0403461107</t>
  </si>
  <si>
    <t>0403 461 107</t>
  </si>
  <si>
    <t>Avenue de Finlande 4 8</t>
  </si>
  <si>
    <t>POWER TOOLS DISTRIBUTION</t>
  </si>
  <si>
    <t>BE0443676020</t>
  </si>
  <si>
    <t>0443 676 020</t>
  </si>
  <si>
    <t>Industrielaan 40</t>
  </si>
  <si>
    <t>3730</t>
  </si>
  <si>
    <t>HOESELT</t>
  </si>
  <si>
    <t>DOOSAN BENELUX</t>
  </si>
  <si>
    <t>BE0401897328</t>
  </si>
  <si>
    <t>0401 897 328</t>
  </si>
  <si>
    <t>Drève Richelle 167</t>
  </si>
  <si>
    <t>46630</t>
  </si>
  <si>
    <t>Groothandel in machines voor de mijnbouw, de bouwnijverheid en de weg- en waterbouw</t>
  </si>
  <si>
    <t>46751</t>
  </si>
  <si>
    <t>Groothandel in chemische producten voor industrieel gebruik</t>
  </si>
  <si>
    <t>CHEVRON PHILLIPS CHEMICALS INTERNATIONAL</t>
  </si>
  <si>
    <t>BE0418159080</t>
  </si>
  <si>
    <t>0418 159 080</t>
  </si>
  <si>
    <t>Leonardo da Vincilaan 19</t>
  </si>
  <si>
    <t>46769</t>
  </si>
  <si>
    <t>Groothandel in andere intermediaire producten, n.e.g.</t>
  </si>
  <si>
    <t>KBC GROEP - KBC GROUPE - KBC GROUP - KBC GRUPPE</t>
  </si>
  <si>
    <t>BE0403227515</t>
  </si>
  <si>
    <t>0403 227 515</t>
  </si>
  <si>
    <t>Havenlaan 2</t>
  </si>
  <si>
    <t>310</t>
  </si>
  <si>
    <t>PC voor de banken</t>
  </si>
  <si>
    <t>RANDSTAD BELGIUM</t>
  </si>
  <si>
    <t>BE0402725291</t>
  </si>
  <si>
    <t>0402 725 291</t>
  </si>
  <si>
    <t>Keizer Karellaan 586 b.8</t>
  </si>
  <si>
    <t>1082</t>
  </si>
  <si>
    <t>78200</t>
  </si>
  <si>
    <t>Uitzendbureaus</t>
  </si>
  <si>
    <t>322</t>
  </si>
  <si>
    <t>PC voor de uitzendarbeid en de erkende ondernemingen die buurtwerken of -diensten leveren</t>
  </si>
  <si>
    <t>METALLO BELGIUM</t>
  </si>
  <si>
    <t>BE0403075580</t>
  </si>
  <si>
    <t>0403 075 580</t>
  </si>
  <si>
    <t>Nieuwe Dreef 33</t>
  </si>
  <si>
    <t>BRUSSELS AIRLINES</t>
  </si>
  <si>
    <t>BE0400853488</t>
  </si>
  <si>
    <t>0400 853 488</t>
  </si>
  <si>
    <t>Jaargetijdenlaan 100-102 b.30</t>
  </si>
  <si>
    <t>51100</t>
  </si>
  <si>
    <t>Personenvervoer door de lucht</t>
  </si>
  <si>
    <t>315.02</t>
  </si>
  <si>
    <t>PSC voor de luchtvaartmaatschappijen</t>
  </si>
  <si>
    <t>LEVI STRAUSS &amp; CO EUROPE</t>
  </si>
  <si>
    <t>BE0424656991</t>
  </si>
  <si>
    <t>0424 656 991</t>
  </si>
  <si>
    <t>46423</t>
  </si>
  <si>
    <t>Groothandel in kleding, met uitzondering van werk- en onderkleding</t>
  </si>
  <si>
    <t>109</t>
  </si>
  <si>
    <t>PC voor het kleding- en confectiebedrijf</t>
  </si>
  <si>
    <t>VAMIX</t>
  </si>
  <si>
    <t>BE0418123646</t>
  </si>
  <si>
    <t>0418 123 646</t>
  </si>
  <si>
    <t>Moutstraat 64</t>
  </si>
  <si>
    <t>10711</t>
  </si>
  <si>
    <t>Industriële vervaardiging van brood en van vers banketbakkerswerk</t>
  </si>
  <si>
    <t>LUKOIL BELGIUM</t>
  </si>
  <si>
    <t>BE0400700961</t>
  </si>
  <si>
    <t>0400 700 961</t>
  </si>
  <si>
    <t>Medialaan 50</t>
  </si>
  <si>
    <t>AGFA</t>
  </si>
  <si>
    <t>BE0456366588</t>
  </si>
  <si>
    <t>0456 366 588</t>
  </si>
  <si>
    <t>Septestraat 27</t>
  </si>
  <si>
    <t>2640</t>
  </si>
  <si>
    <t>MORTSEL</t>
  </si>
  <si>
    <t>20590</t>
  </si>
  <si>
    <t>Vervaardiging van andere chemische producten, n.e.g.</t>
  </si>
  <si>
    <t>ETABLISSEMENTS L LACROIX FILS</t>
  </si>
  <si>
    <t>BE0404266702</t>
  </si>
  <si>
    <t>0404 266 702</t>
  </si>
  <si>
    <t>Sint-Bavostraat 66</t>
  </si>
  <si>
    <t>17290</t>
  </si>
  <si>
    <t>Vervaardiging van andere artikelen van papier of karton</t>
  </si>
  <si>
    <t>136</t>
  </si>
  <si>
    <t>PC voor de papier- en kartonbewerking</t>
  </si>
  <si>
    <t>INOVYN BELGIUM</t>
  </si>
  <si>
    <t>BE0466279394</t>
  </si>
  <si>
    <t>0466 279 394</t>
  </si>
  <si>
    <t>FABRICOM</t>
  </si>
  <si>
    <t>BE0425702910</t>
  </si>
  <si>
    <t>0425 702 910</t>
  </si>
  <si>
    <t>Simon Bolivarlaan 34-36</t>
  </si>
  <si>
    <t>42220</t>
  </si>
  <si>
    <t>Bouw van civieltechnische werken voor elektriciteit en telecommunicatie</t>
  </si>
  <si>
    <t>Avenue Jean Monnet 4</t>
  </si>
  <si>
    <t>AGC AUTOMOTIVE EUROPE</t>
  </si>
  <si>
    <t>BE0442444219</t>
  </si>
  <si>
    <t>0442 444 219</t>
  </si>
  <si>
    <t>115</t>
  </si>
  <si>
    <t>PC voor het glasbedrijf</t>
  </si>
  <si>
    <t>FORD MOTOR COMPANY (BELGIUM)</t>
  </si>
  <si>
    <t>BE0404955204</t>
  </si>
  <si>
    <t>0404 955 204</t>
  </si>
  <si>
    <t>Hunderenveldlaan 10</t>
  </si>
  <si>
    <t>OPEL BELGIUM</t>
  </si>
  <si>
    <t>BE0404957875</t>
  </si>
  <si>
    <t>0404 957 875</t>
  </si>
  <si>
    <t>Prins Boudewijnlaan 24 A</t>
  </si>
  <si>
    <t>2550</t>
  </si>
  <si>
    <t>KONTICH</t>
  </si>
  <si>
    <t>SOCIETY FOR WORLDWIDE INTERBANK FINANCIAL TELECOMMUNICATION</t>
  </si>
  <si>
    <t>BE0413330856</t>
  </si>
  <si>
    <t>0413 330 856</t>
  </si>
  <si>
    <t>Avenue Adèle 1</t>
  </si>
  <si>
    <t>1310</t>
  </si>
  <si>
    <t>LA HULPE</t>
  </si>
  <si>
    <t>BUURTWINKELS OKAY</t>
  </si>
  <si>
    <t>BE0464994145</t>
  </si>
  <si>
    <t>0464 994 145</t>
  </si>
  <si>
    <t>Victor Demesmaekerstraat 167</t>
  </si>
  <si>
    <t>ELIA SYSTEM OPERATOR</t>
  </si>
  <si>
    <t>BE0476388378</t>
  </si>
  <si>
    <t>0476 388 378</t>
  </si>
  <si>
    <t>Keizerslaan 20</t>
  </si>
  <si>
    <t>35120</t>
  </si>
  <si>
    <t>Transmissie van elektriciteit</t>
  </si>
  <si>
    <t>TUI BELGIUM</t>
  </si>
  <si>
    <t>BE0408479965</t>
  </si>
  <si>
    <t>0408 479 965</t>
  </si>
  <si>
    <t>Gistelsesteenweg 1</t>
  </si>
  <si>
    <t>79120</t>
  </si>
  <si>
    <t>Reisorganisatoren</t>
  </si>
  <si>
    <t>ASL AIRLINES BELGIUM</t>
  </si>
  <si>
    <t>BE0466467258</t>
  </si>
  <si>
    <t>0466 467 258</t>
  </si>
  <si>
    <t>Rue de l'Aéroport 101</t>
  </si>
  <si>
    <t>4460</t>
  </si>
  <si>
    <t>GRACE-HOLLOGNE</t>
  </si>
  <si>
    <t>51210</t>
  </si>
  <si>
    <t>Goederenvervoer door de lucht</t>
  </si>
  <si>
    <t>MOBIS PARTS EUROPE</t>
  </si>
  <si>
    <t>BE0461359417</t>
  </si>
  <si>
    <t>0461 359 417</t>
  </si>
  <si>
    <t>Neusenberg 2</t>
  </si>
  <si>
    <t>3583</t>
  </si>
  <si>
    <t>PAAL</t>
  </si>
  <si>
    <t>SAFRAN AERO BOOSTERS</t>
  </si>
  <si>
    <t>BE0432618812</t>
  </si>
  <si>
    <t>0432 618 812</t>
  </si>
  <si>
    <t>Route de Liers 121</t>
  </si>
  <si>
    <t>4041</t>
  </si>
  <si>
    <t>MILMORT</t>
  </si>
  <si>
    <t>30300</t>
  </si>
  <si>
    <t>Vervaardiging van lucht- en ruimtevaartuigen en van toestellen in verband daarmee</t>
  </si>
  <si>
    <t>RETAIL PARTNERS COLRUYT GROUP</t>
  </si>
  <si>
    <t>BE0413970957</t>
  </si>
  <si>
    <t>0413 970 957</t>
  </si>
  <si>
    <t>46392</t>
  </si>
  <si>
    <t>Niet-gespecialiseerde groothandel in niet-diepgevroren voedingsmiddelen, dranken en genotmiddelen</t>
  </si>
  <si>
    <t>SOLUTIA EUROPE</t>
  </si>
  <si>
    <t>BE0460474440</t>
  </si>
  <si>
    <t>0460 474 440</t>
  </si>
  <si>
    <t>Da Vincilaan 1</t>
  </si>
  <si>
    <t>DERBY</t>
  </si>
  <si>
    <t>BE0407042484</t>
  </si>
  <si>
    <t>0407 042 484</t>
  </si>
  <si>
    <t>Waverse Steenweg 1100 b.3</t>
  </si>
  <si>
    <t>AXUS</t>
  </si>
  <si>
    <t>BE0403429730</t>
  </si>
  <si>
    <t>0403 429 730</t>
  </si>
  <si>
    <t>Kolonel Bourgstraat 120</t>
  </si>
  <si>
    <t>77110</t>
  </si>
  <si>
    <t>Verhuur en lease van personenauto's en lichte bestelwagens (&lt; 3,5 ton)</t>
  </si>
  <si>
    <t>TRENDY FOODS BELGIUM</t>
  </si>
  <si>
    <t>BE0407095835</t>
  </si>
  <si>
    <t>0407 095 835</t>
  </si>
  <si>
    <t>Avenue du Parc 37</t>
  </si>
  <si>
    <t>4800</t>
  </si>
  <si>
    <t>PETIT-RECHAIN</t>
  </si>
  <si>
    <t>46389</t>
  </si>
  <si>
    <t>Groothandel in andere voedingsmiddelen, n.e.g.</t>
  </si>
  <si>
    <t>LANXESS</t>
  </si>
  <si>
    <t>BE0867573542</t>
  </si>
  <si>
    <t>0867 573 542</t>
  </si>
  <si>
    <t>AGFA HEALTHCARE</t>
  </si>
  <si>
    <t>BE0403003524</t>
  </si>
  <si>
    <t>0403 003 524</t>
  </si>
  <si>
    <t>TELENET GROUP</t>
  </si>
  <si>
    <t>BE0462925669</t>
  </si>
  <si>
    <t>0462 925 669</t>
  </si>
  <si>
    <t>Neerveldstraat 105</t>
  </si>
  <si>
    <t>VAN HOOL</t>
  </si>
  <si>
    <t>BE0404060032</t>
  </si>
  <si>
    <t>0404 060 032</t>
  </si>
  <si>
    <t>Bernard Van Hoolstraat 58</t>
  </si>
  <si>
    <t>2500</t>
  </si>
  <si>
    <t>KONINGSHOOIKT</t>
  </si>
  <si>
    <t>CONTINENTAL BENELUX</t>
  </si>
  <si>
    <t>BE0404411707</t>
  </si>
  <si>
    <t>0404 411 707</t>
  </si>
  <si>
    <t>Première avenue 44</t>
  </si>
  <si>
    <t>4040</t>
  </si>
  <si>
    <t>HERSTAL</t>
  </si>
  <si>
    <t>BELGOMILK</t>
  </si>
  <si>
    <t>BE0870017447</t>
  </si>
  <si>
    <t>0870 017 447</t>
  </si>
  <si>
    <t>Fabriekstraat 141</t>
  </si>
  <si>
    <t>9120</t>
  </si>
  <si>
    <t>KALLO (BEVEREN)</t>
  </si>
  <si>
    <t>10510</t>
  </si>
  <si>
    <t>Zuivelfabrieken en kaasmakerijen</t>
  </si>
  <si>
    <t>46699</t>
  </si>
  <si>
    <t>Groothandel in andere machines en werktuigen, n.e.g.</t>
  </si>
  <si>
    <t>SIEMENS</t>
  </si>
  <si>
    <t>BE0404284716</t>
  </si>
  <si>
    <t>0404 284 716</t>
  </si>
  <si>
    <t>Guido Gezellestraat 123</t>
  </si>
  <si>
    <t>1654</t>
  </si>
  <si>
    <t>HUIZINGEN</t>
  </si>
  <si>
    <t>33200</t>
  </si>
  <si>
    <t>Installatie van industriële machines, toestellen en werktuigen</t>
  </si>
  <si>
    <t>PRAYON</t>
  </si>
  <si>
    <t>BE0405747040</t>
  </si>
  <si>
    <t>0405 747 040</t>
  </si>
  <si>
    <t>Rue Joseph Wauters 144</t>
  </si>
  <si>
    <t>4480</t>
  </si>
  <si>
    <t>ENGIS</t>
  </si>
  <si>
    <t>20130</t>
  </si>
  <si>
    <t>Vervaardiging van andere anorganische chemische basisproducten</t>
  </si>
  <si>
    <t>INOVYN MANUFACTURING BELGIUM</t>
  </si>
  <si>
    <t>BE0403147638</t>
  </si>
  <si>
    <t>0403 147 638</t>
  </si>
  <si>
    <t>Rue du Parc Industriel 34</t>
  </si>
  <si>
    <t>7822</t>
  </si>
  <si>
    <t>ATH</t>
  </si>
  <si>
    <t>MESTDAGH</t>
  </si>
  <si>
    <t>BE0430140065</t>
  </si>
  <si>
    <t>0430 140 065</t>
  </si>
  <si>
    <t>Rue du Colombier 9</t>
  </si>
  <si>
    <t>6041</t>
  </si>
  <si>
    <t>GOSSELIES</t>
  </si>
  <si>
    <t>HONDA MOTOR EUROPE LOGISTICS</t>
  </si>
  <si>
    <t>BE0418250835</t>
  </si>
  <si>
    <t>0418 250 835</t>
  </si>
  <si>
    <t>Langerbruggestraat 104</t>
  </si>
  <si>
    <t>BARCO</t>
  </si>
  <si>
    <t>BE0473191041</t>
  </si>
  <si>
    <t>0473 191 041</t>
  </si>
  <si>
    <t>President Kennedypark 35</t>
  </si>
  <si>
    <t>8500</t>
  </si>
  <si>
    <t>KORTRIJK</t>
  </si>
  <si>
    <t>26700</t>
  </si>
  <si>
    <t>Vervaardiging van optische instrumenten en van foto- en filmapparatuur</t>
  </si>
  <si>
    <t>OLEON</t>
  </si>
  <si>
    <t>BE0406414162</t>
  </si>
  <si>
    <t>0406 414 162</t>
  </si>
  <si>
    <t>Assenedestraat 2</t>
  </si>
  <si>
    <t>9940</t>
  </si>
  <si>
    <t>ERTVELDE</t>
  </si>
  <si>
    <t>VLAAMSE MAATSCHAPPIJ VOOR WATERVOORZIENING</t>
  </si>
  <si>
    <t>BE0224771467</t>
  </si>
  <si>
    <t>0224 771 467</t>
  </si>
  <si>
    <t>Vooruitgangstraat 189</t>
  </si>
  <si>
    <t>36000</t>
  </si>
  <si>
    <t>Winning, behandeling en distributie van water</t>
  </si>
  <si>
    <t>OPERATEUR DE RESEAUX D'ENERGIES</t>
  </si>
  <si>
    <t>BE0897436971</t>
  </si>
  <si>
    <t>0897 436 971</t>
  </si>
  <si>
    <t>BELMEDIS</t>
  </si>
  <si>
    <t>BE0404182964</t>
  </si>
  <si>
    <t>0404 182 964</t>
  </si>
  <si>
    <t>Congresstraat 35</t>
  </si>
  <si>
    <t>CORA</t>
  </si>
  <si>
    <t>BE0402537726</t>
  </si>
  <si>
    <t>0402 537 726</t>
  </si>
  <si>
    <t>Z.I.Jumet - 4e rue 20</t>
  </si>
  <si>
    <t>6040</t>
  </si>
  <si>
    <t>JUMET</t>
  </si>
  <si>
    <t>312</t>
  </si>
  <si>
    <t>PC voor de warenhuizen</t>
  </si>
  <si>
    <t>GEO@SEA</t>
  </si>
  <si>
    <t>BE0872162137</t>
  </si>
  <si>
    <t>0872 162 137</t>
  </si>
  <si>
    <t>Scheldedijk 30</t>
  </si>
  <si>
    <t>2070</t>
  </si>
  <si>
    <t>ZWIJNDRECHT</t>
  </si>
  <si>
    <t>42911</t>
  </si>
  <si>
    <t>Baggerwerken</t>
  </si>
  <si>
    <t>DREDGING INTERNATIONAL</t>
  </si>
  <si>
    <t>BE0435305514</t>
  </si>
  <si>
    <t>0435 305 514</t>
  </si>
  <si>
    <t>CENTRALE DER WERKGEVERS AAN DE HAVEN VAN ANTWERPEN</t>
  </si>
  <si>
    <t>BE0404759323</t>
  </si>
  <si>
    <t>0404 759 323</t>
  </si>
  <si>
    <t>Brouwersvliet 33 b.7</t>
  </si>
  <si>
    <t>2000</t>
  </si>
  <si>
    <t>52241</t>
  </si>
  <si>
    <t>Vrachtbehandeling in zeehavens</t>
  </si>
  <si>
    <t>226</t>
  </si>
  <si>
    <t>PC voor de bedienden uit de internationale handel, het vervoer en de aanverwante bedrijfstakken</t>
  </si>
  <si>
    <t>INTERNATIONAL BUSINESS MACHINES OF BELGIUM</t>
  </si>
  <si>
    <t>BE0405912336</t>
  </si>
  <si>
    <t>0405 912 336</t>
  </si>
  <si>
    <t>Bourgetlaan 42</t>
  </si>
  <si>
    <t>1130</t>
  </si>
  <si>
    <t>EUROPEAN OWENS CORNING FIBERGLAS</t>
  </si>
  <si>
    <t>BE0426240170</t>
  </si>
  <si>
    <t>0426 240 170</t>
  </si>
  <si>
    <t>13200</t>
  </si>
  <si>
    <t>Weven van textiel</t>
  </si>
  <si>
    <t>AAN- &amp; VERKOOPVEN. BELG. BOERENBOND CENT. AGRICOLE BELGE APPROV. &amp; COMM</t>
  </si>
  <si>
    <t>BE0403552464</t>
  </si>
  <si>
    <t>0403 552 464</t>
  </si>
  <si>
    <t>Aarschotsesteenweg 84</t>
  </si>
  <si>
    <t>3012</t>
  </si>
  <si>
    <t>WILSELE</t>
  </si>
  <si>
    <t>10910</t>
  </si>
  <si>
    <t>Vervaardiging van veevoeders</t>
  </si>
  <si>
    <t>CLAREBOUT POTATOES</t>
  </si>
  <si>
    <t>BE0432637717</t>
  </si>
  <si>
    <t>0432 637 717</t>
  </si>
  <si>
    <t>Heirweg 26</t>
  </si>
  <si>
    <t>8950</t>
  </si>
  <si>
    <t>NIEUWKERKE</t>
  </si>
  <si>
    <t>10312</t>
  </si>
  <si>
    <t>Productie van diepgevroren aardappelbereidingen</t>
  </si>
  <si>
    <t>Opdrachthoudende vereniging</t>
  </si>
  <si>
    <t>SUPERLOG</t>
  </si>
  <si>
    <t>BE0502855225</t>
  </si>
  <si>
    <t>0502 855 225</t>
  </si>
  <si>
    <t>FRIESLANDCAMPINA BELGIUM</t>
  </si>
  <si>
    <t>BE0402814175</t>
  </si>
  <si>
    <t>0402 814 175</t>
  </si>
  <si>
    <t>Venecolaan 17</t>
  </si>
  <si>
    <t>9880</t>
  </si>
  <si>
    <t>AALTER</t>
  </si>
  <si>
    <t>CUMMINS</t>
  </si>
  <si>
    <t>BE0428096632</t>
  </si>
  <si>
    <t>0428 096 632</t>
  </si>
  <si>
    <t>Catenbergstraat 1</t>
  </si>
  <si>
    <t>2840</t>
  </si>
  <si>
    <t>RUMST</t>
  </si>
  <si>
    <t>VYNOVA BELGIUM</t>
  </si>
  <si>
    <t>BE0415505042</t>
  </si>
  <si>
    <t>0415 505 042</t>
  </si>
  <si>
    <t>Heilig-Hartlaan 21</t>
  </si>
  <si>
    <t>3980</t>
  </si>
  <si>
    <t>TESSENDERLO</t>
  </si>
  <si>
    <t>JAGUAR LAND ROVER BELUX</t>
  </si>
  <si>
    <t>BE0456612553</t>
  </si>
  <si>
    <t>0456 612 553</t>
  </si>
  <si>
    <t>Generaal Lemanstraat 47</t>
  </si>
  <si>
    <t>ALERIS ALUMINUM DUFFEL</t>
  </si>
  <si>
    <t>BE0403045292</t>
  </si>
  <si>
    <t>0403 045 292</t>
  </si>
  <si>
    <t>Adolf Stocletlaan 87</t>
  </si>
  <si>
    <t>2570</t>
  </si>
  <si>
    <t>DUFFEL</t>
  </si>
  <si>
    <t>24420</t>
  </si>
  <si>
    <t>Productie van aluminium</t>
  </si>
  <si>
    <t>UNILEVER BELGIUM - UNILEVER BELGIQUE - UNILEVER BELGIE</t>
  </si>
  <si>
    <t>BE0438390312</t>
  </si>
  <si>
    <t>0438 390 312</t>
  </si>
  <si>
    <t>Humaniteitslaan 292</t>
  </si>
  <si>
    <t>TUI AIRLINES BELGIUM</t>
  </si>
  <si>
    <t>BE0861741466</t>
  </si>
  <si>
    <t>0861 741 466</t>
  </si>
  <si>
    <t>Luchthaven Brussel Nat. 40P b.1</t>
  </si>
  <si>
    <t>EUROCLEAR</t>
  </si>
  <si>
    <t>BE0423747369</t>
  </si>
  <si>
    <t>0423 747 369</t>
  </si>
  <si>
    <t>Koning Albert II-laan 1</t>
  </si>
  <si>
    <t>1210</t>
  </si>
  <si>
    <t>PICANOL</t>
  </si>
  <si>
    <t>BE0405502362</t>
  </si>
  <si>
    <t>0405 502 362</t>
  </si>
  <si>
    <t>Steverlyncklaan 15</t>
  </si>
  <si>
    <t>8900</t>
  </si>
  <si>
    <t>IEPER</t>
  </si>
  <si>
    <t>28940</t>
  </si>
  <si>
    <t>Vervaardiging van machines voor de productie van textiel, kleding en leer</t>
  </si>
  <si>
    <t>INEOS</t>
  </si>
  <si>
    <t>BE0454443614</t>
  </si>
  <si>
    <t>0454 443 614</t>
  </si>
  <si>
    <t>Nieuwe Weg 1</t>
  </si>
  <si>
    <t>PHARMA BELGIUM</t>
  </si>
  <si>
    <t>BE0425353116</t>
  </si>
  <si>
    <t>0425 353 116</t>
  </si>
  <si>
    <t>Robert Schumanplein 6 b.5</t>
  </si>
  <si>
    <t>ESSENT BELGIUM</t>
  </si>
  <si>
    <t>BE0476243769</t>
  </si>
  <si>
    <t>0476 243 769</t>
  </si>
  <si>
    <t>Veldkant 7</t>
  </si>
  <si>
    <t>UPS EUROPE</t>
  </si>
  <si>
    <t>BE0458890865</t>
  </si>
  <si>
    <t>0458 890 865</t>
  </si>
  <si>
    <t>Arianelaan 5</t>
  </si>
  <si>
    <t>ACTION BELGIUM</t>
  </si>
  <si>
    <t>BE0873975443</t>
  </si>
  <si>
    <t>0873 975 443</t>
  </si>
  <si>
    <t>Gentsesteenweg 120</t>
  </si>
  <si>
    <t>1730</t>
  </si>
  <si>
    <t>ASSE</t>
  </si>
  <si>
    <t>EUROCHEM ANTWERPEN</t>
  </si>
  <si>
    <t>BE0837473452</t>
  </si>
  <si>
    <t>0837 473 452</t>
  </si>
  <si>
    <t>20150</t>
  </si>
  <si>
    <t>Vervaardiging van kunstmeststoffen en stikstofverbindingen</t>
  </si>
  <si>
    <t>SOCIETE WALLONNE DES EAUX</t>
  </si>
  <si>
    <t>BE0230132005</t>
  </si>
  <si>
    <t>0230 132 005</t>
  </si>
  <si>
    <t>Rue de la Concorde 41</t>
  </si>
  <si>
    <t>VERVIERS</t>
  </si>
  <si>
    <t>Burgerlijke venn. in de vorm van een coöperatieve venn. met beperkte aanspr.</t>
  </si>
  <si>
    <t>TOYOTA BELGIUM</t>
  </si>
  <si>
    <t>BE0403425770</t>
  </si>
  <si>
    <t>0403 425 770</t>
  </si>
  <si>
    <t>Leuvensesteenweg 369</t>
  </si>
  <si>
    <t>BELORTA</t>
  </si>
  <si>
    <t>BE0848973395</t>
  </si>
  <si>
    <t>0848 973 395</t>
  </si>
  <si>
    <t>Mechelsesteenweg 120</t>
  </si>
  <si>
    <t>2860</t>
  </si>
  <si>
    <t>SINT-KATELIJNE-WAVER</t>
  </si>
  <si>
    <t>10391</t>
  </si>
  <si>
    <t>Verwerking en conservering van groenten, exclusief productie van diepgevroren groenten</t>
  </si>
  <si>
    <t>MELEXIS TECHNOLOGIES</t>
  </si>
  <si>
    <t>BE0467222076</t>
  </si>
  <si>
    <t>0467 222 076</t>
  </si>
  <si>
    <t>Transportstraat 1</t>
  </si>
  <si>
    <t>26110</t>
  </si>
  <si>
    <t>Vervaardiging van elektronische onderdelen</t>
  </si>
  <si>
    <t>CIMENTERIES CBR CEMENTBEDRIJVEN</t>
  </si>
  <si>
    <t>BE0400465290</t>
  </si>
  <si>
    <t>0400 465 290</t>
  </si>
  <si>
    <t>Boulevard de France 3 - 5</t>
  </si>
  <si>
    <t>23510</t>
  </si>
  <si>
    <t>Vervaardiging van cement</t>
  </si>
  <si>
    <t>106.01</t>
  </si>
  <si>
    <t>PSC voor de cementfabrieken</t>
  </si>
  <si>
    <t>PURATOS</t>
  </si>
  <si>
    <t>BE0438632416</t>
  </si>
  <si>
    <t>0438 632 416</t>
  </si>
  <si>
    <t>Industrialaan 25</t>
  </si>
  <si>
    <t>10890</t>
  </si>
  <si>
    <t>Vervaardiging van andere voedingsmiddelen, n.e.g.</t>
  </si>
  <si>
    <t>VANDEMOORTELE LIPIDS</t>
  </si>
  <si>
    <t>BE0414062415</t>
  </si>
  <si>
    <t>0414 062 415</t>
  </si>
  <si>
    <t>SOCIETE INTERNATIONALE DE TELECOMMUNICATIONS AERONAUTIQUES</t>
  </si>
  <si>
    <t>BE0403150410</t>
  </si>
  <si>
    <t>0403 150 410</t>
  </si>
  <si>
    <t>Olympiadenlaan 2</t>
  </si>
  <si>
    <t>TERUMO EUROPE</t>
  </si>
  <si>
    <t>BE0408270327</t>
  </si>
  <si>
    <t>0408 270 327</t>
  </si>
  <si>
    <t>Interleuvenlaan 40</t>
  </si>
  <si>
    <t>3001</t>
  </si>
  <si>
    <t>HEVERLEE</t>
  </si>
  <si>
    <t>32500</t>
  </si>
  <si>
    <t>Vervaardiging van medische en tandheelkundige instrumenten en benodigdheden</t>
  </si>
  <si>
    <t>MERCEDES-BENZ FINANCIAL SERVICES BELUX</t>
  </si>
  <si>
    <t>BE0405816821</t>
  </si>
  <si>
    <t>0405 816 821</t>
  </si>
  <si>
    <t>FCA BELGIUM</t>
  </si>
  <si>
    <t>BE0400354731</t>
  </si>
  <si>
    <t>0400 354 731</t>
  </si>
  <si>
    <t>Jules Cockxstraat 12</t>
  </si>
  <si>
    <t>AQUAFIN NV</t>
  </si>
  <si>
    <t>BE0440691388</t>
  </si>
  <si>
    <t>0440 691 388</t>
  </si>
  <si>
    <t>Dijkstraat 8</t>
  </si>
  <si>
    <t>2630</t>
  </si>
  <si>
    <t>AARTSELAAR</t>
  </si>
  <si>
    <t>37000</t>
  </si>
  <si>
    <t>Afvalwaterafvoer</t>
  </si>
  <si>
    <t>FLUXYS BELGIUM</t>
  </si>
  <si>
    <t>BE0402954628</t>
  </si>
  <si>
    <t>0402 954 628</t>
  </si>
  <si>
    <t>Kunstlaan 31</t>
  </si>
  <si>
    <t>MATCH</t>
  </si>
  <si>
    <t>BE0426985288</t>
  </si>
  <si>
    <t>0426 985 288</t>
  </si>
  <si>
    <t>Route de Gosselies 408</t>
  </si>
  <si>
    <t>6220</t>
  </si>
  <si>
    <t>FLEURUS</t>
  </si>
  <si>
    <t>ALDI</t>
  </si>
  <si>
    <t>BE0425282642</t>
  </si>
  <si>
    <t>0425 282 642</t>
  </si>
  <si>
    <t>Chem Château de Golzinnes 10</t>
  </si>
  <si>
    <t>5032</t>
  </si>
  <si>
    <t>ISNES</t>
  </si>
  <si>
    <t>3500</t>
  </si>
  <si>
    <t>HASSELT</t>
  </si>
  <si>
    <t>CARGILL OIL PACKERS</t>
  </si>
  <si>
    <t>BE0464558635</t>
  </si>
  <si>
    <t>0464 558 635</t>
  </si>
  <si>
    <t>Prins Albertlaan 12</t>
  </si>
  <si>
    <t>8870</t>
  </si>
  <si>
    <t>IZEGEM</t>
  </si>
  <si>
    <t>46332</t>
  </si>
  <si>
    <t>Groothandel in spijsoliën en -vetten</t>
  </si>
  <si>
    <t>BALTA INDUSTRIES</t>
  </si>
  <si>
    <t>BE0441533409</t>
  </si>
  <si>
    <t>0441 533 409</t>
  </si>
  <si>
    <t>Wakkensteenweg 2</t>
  </si>
  <si>
    <t>SINT-BAAFS-VIJVE</t>
  </si>
  <si>
    <t>13930</t>
  </si>
  <si>
    <t>Vervaardiging van vloerkleden en tapijt</t>
  </si>
  <si>
    <t>SOLAR TURBINES EUROPE</t>
  </si>
  <si>
    <t>BE0438995076</t>
  </si>
  <si>
    <t>0438 995 076</t>
  </si>
  <si>
    <t>Avenue des Etats-Unis 1</t>
  </si>
  <si>
    <t>28110</t>
  </si>
  <si>
    <t>Vervaardiging van motoren en turbines, exclusief motoren voor luchtvaartuigen, motorvoertuigen en bromfietsen</t>
  </si>
  <si>
    <t>BE0414881767</t>
  </si>
  <si>
    <t>0414 881 767</t>
  </si>
  <si>
    <t>Kachtemsestraat 200</t>
  </si>
  <si>
    <t>8800</t>
  </si>
  <si>
    <t>ROESELARE</t>
  </si>
  <si>
    <t>CAPSUGEL BELGIUM</t>
  </si>
  <si>
    <t>BE0400767772</t>
  </si>
  <si>
    <t>0400 767 772</t>
  </si>
  <si>
    <t>Rijksweg 11</t>
  </si>
  <si>
    <t>BORNEM</t>
  </si>
  <si>
    <t>VANDEMOORTELE</t>
  </si>
  <si>
    <t>BE0429977343</t>
  </si>
  <si>
    <t>0429 977 343</t>
  </si>
  <si>
    <t>220</t>
  </si>
  <si>
    <t>PC voor de bedienden uit de voedingsnijverheid</t>
  </si>
  <si>
    <t>TVH PARTS</t>
  </si>
  <si>
    <t>BE0425399042</t>
  </si>
  <si>
    <t>0425 399 042</t>
  </si>
  <si>
    <t>Brabantstraat 15</t>
  </si>
  <si>
    <t>8790</t>
  </si>
  <si>
    <t>WAREGEM</t>
  </si>
  <si>
    <t>46694</t>
  </si>
  <si>
    <t>Groothandel in hijs-, hef- en transportwerktuigen</t>
  </si>
  <si>
    <t>SOCIETE PUBLIQUE DE GESTION DE L'EAU</t>
  </si>
  <si>
    <t>BE0420651980</t>
  </si>
  <si>
    <t>0420 651 980</t>
  </si>
  <si>
    <t>WORLDLINE</t>
  </si>
  <si>
    <t>BE0418547872</t>
  </si>
  <si>
    <t>0418 547 872</t>
  </si>
  <si>
    <t>Haachtsesteenweg 1442</t>
  </si>
  <si>
    <t>63110</t>
  </si>
  <si>
    <t>Gegevensverwerking, webhosting en aanverwante activiteiten</t>
  </si>
  <si>
    <t>BRUSSELS AIRPORT COMPANY</t>
  </si>
  <si>
    <t>BE0890082292</t>
  </si>
  <si>
    <t>0890 082 292</t>
  </si>
  <si>
    <t>Auguste Reyerslaan 80</t>
  </si>
  <si>
    <t>52230</t>
  </si>
  <si>
    <t>Diensten in verband met de luchtvaart</t>
  </si>
  <si>
    <t>315</t>
  </si>
  <si>
    <t>PC voor de handelsluchtvaart</t>
  </si>
  <si>
    <t>CEBEO</t>
  </si>
  <si>
    <t>BE0405318953</t>
  </si>
  <si>
    <t>0405 318 953</t>
  </si>
  <si>
    <t>Eugène Bekaertlaan 63</t>
  </si>
  <si>
    <t>46431</t>
  </si>
  <si>
    <t>Groothandel in elektrische huishoudelijke apparaten en audio- en videoapparatuur</t>
  </si>
  <si>
    <t>149.01</t>
  </si>
  <si>
    <t>PSC voor de elektriciens: installatie en distributie</t>
  </si>
  <si>
    <t>AGFA-GEVAERT</t>
  </si>
  <si>
    <t>BE0404021727</t>
  </si>
  <si>
    <t>0404 021 727</t>
  </si>
  <si>
    <t>BE0422096389</t>
  </si>
  <si>
    <t>0422 096 389</t>
  </si>
  <si>
    <t>Keerstraat 4</t>
  </si>
  <si>
    <t>9420</t>
  </si>
  <si>
    <t>OTTERGEM</t>
  </si>
  <si>
    <t>ALPRO</t>
  </si>
  <si>
    <t>BE0420429375</t>
  </si>
  <si>
    <t>0420 429 375</t>
  </si>
  <si>
    <t>Vlamingstraat 28</t>
  </si>
  <si>
    <t>8560</t>
  </si>
  <si>
    <t>WEVELGEM</t>
  </si>
  <si>
    <t>10860</t>
  </si>
  <si>
    <t>Vervaardiging van gehomogeniseerde voedingspreparaten en dieetvoeding</t>
  </si>
  <si>
    <t>HEWLETT - PACKARD BELGIUM</t>
  </si>
  <si>
    <t>BE0402220594</t>
  </si>
  <si>
    <t>0402 220 594</t>
  </si>
  <si>
    <t>Hermeslaan 1 A</t>
  </si>
  <si>
    <t>46660</t>
  </si>
  <si>
    <t>Groothandel in andere kantoormachines en kantoorbenodigdheden, met uitzondering van computers en randapparatuur</t>
  </si>
  <si>
    <t>TOTAL RAFFINADERIJ ANTWERPEN</t>
  </si>
  <si>
    <t>BE0404586901</t>
  </si>
  <si>
    <t>0404 586 901</t>
  </si>
  <si>
    <t>Scheldelaan 16</t>
  </si>
  <si>
    <t>BE0465569910</t>
  </si>
  <si>
    <t>0465 569 910</t>
  </si>
  <si>
    <t>Erasmuslaan 20</t>
  </si>
  <si>
    <t>1980</t>
  </si>
  <si>
    <t>EPPEGEM</t>
  </si>
  <si>
    <t>PROXI FUEL</t>
  </si>
  <si>
    <t>BE0407234704</t>
  </si>
  <si>
    <t>0407 234 704</t>
  </si>
  <si>
    <t>Handelsstraat 113</t>
  </si>
  <si>
    <t>ELIA ASSET</t>
  </si>
  <si>
    <t>BE0475028202</t>
  </si>
  <si>
    <t>0475 028 202</t>
  </si>
  <si>
    <t>EVONIK ANTWERPEN</t>
  </si>
  <si>
    <t>BE0406183144</t>
  </si>
  <si>
    <t>0406 183 144</t>
  </si>
  <si>
    <t>Tijsmanstunnel-West</t>
  </si>
  <si>
    <t>LILLO</t>
  </si>
  <si>
    <t>BRICO BELGIUM</t>
  </si>
  <si>
    <t>BE0427572733</t>
  </si>
  <si>
    <t>0427 572 733</t>
  </si>
  <si>
    <t>Steenweg op Zellik 65</t>
  </si>
  <si>
    <t>47521</t>
  </si>
  <si>
    <t>Bouwmarkten en andere doe-het-zelfzaken in bouwmaterialen, algemeen assortiment</t>
  </si>
  <si>
    <t>PHILIPS LIGHTING BELGIUM</t>
  </si>
  <si>
    <t>BE0403138532</t>
  </si>
  <si>
    <t>0403 138 532</t>
  </si>
  <si>
    <t>Tweestationsstraat 80</t>
  </si>
  <si>
    <t>27401</t>
  </si>
  <si>
    <t>Vervaardiging van lampen</t>
  </si>
  <si>
    <t>ADECCO PERSONNEL SERVICES</t>
  </si>
  <si>
    <t>BE0404221962</t>
  </si>
  <si>
    <t>0404 221 962</t>
  </si>
  <si>
    <t>Noordkustlaan 16 b.b</t>
  </si>
  <si>
    <t>VLAAMSE RADIO- EN TELEVISIEOMROEPORGANISATIE</t>
  </si>
  <si>
    <t>BE0244142664</t>
  </si>
  <si>
    <t>0244 142 664</t>
  </si>
  <si>
    <t>Auguste Reyerslaan 52</t>
  </si>
  <si>
    <t>60200</t>
  </si>
  <si>
    <t>Programmeren en uitzenden van televisieprogramma's</t>
  </si>
  <si>
    <t>MILCOBEL</t>
  </si>
  <si>
    <t>BE0870019427</t>
  </si>
  <si>
    <t>0870 019 427</t>
  </si>
  <si>
    <t>49410</t>
  </si>
  <si>
    <t>Goederenvervoer over de weg, m.u.v. verhuisbedrijven</t>
  </si>
  <si>
    <t>KRUIDVAT</t>
  </si>
  <si>
    <t>BE0446891668</t>
  </si>
  <si>
    <t>0446 891 668</t>
  </si>
  <si>
    <t>Meir 21</t>
  </si>
  <si>
    <t>47750</t>
  </si>
  <si>
    <t>Detailhandel in cosmetica en toiletartikelen in gespecialiseerde winkels</t>
  </si>
  <si>
    <t>RAFFINERIE TIRLEMONTOISE - TIENSE SUIKERRAFFINADERIJ</t>
  </si>
  <si>
    <t>BE0436410522</t>
  </si>
  <si>
    <t>0436 410 522</t>
  </si>
  <si>
    <t>Tervurenlaan 192</t>
  </si>
  <si>
    <t>1150</t>
  </si>
  <si>
    <t>10810</t>
  </si>
  <si>
    <t>Vervaardiging van suiker</t>
  </si>
  <si>
    <t>START PEOPLE</t>
  </si>
  <si>
    <t>BE0456512385</t>
  </si>
  <si>
    <t>0456 512 385</t>
  </si>
  <si>
    <t>Frankrijklei 101</t>
  </si>
  <si>
    <t>ANHEUSER-BUSCH INBEV</t>
  </si>
  <si>
    <t>BE0417497106</t>
  </si>
  <si>
    <t>0417 497 106</t>
  </si>
  <si>
    <t>Grote Markt 1</t>
  </si>
  <si>
    <t>MULTIPHARMA</t>
  </si>
  <si>
    <t>BE0866855346</t>
  </si>
  <si>
    <t>0866 855 346</t>
  </si>
  <si>
    <t>Marie Curiesquare 30</t>
  </si>
  <si>
    <t>47730</t>
  </si>
  <si>
    <t>Apotheken</t>
  </si>
  <si>
    <t>313</t>
  </si>
  <si>
    <t>PC voor de apotheken en tarificatiediensten</t>
  </si>
  <si>
    <t>SAMSONITE EUROPE</t>
  </si>
  <si>
    <t>BE0400245655</t>
  </si>
  <si>
    <t>0400 245 655</t>
  </si>
  <si>
    <t>Westerring 17</t>
  </si>
  <si>
    <t>9700</t>
  </si>
  <si>
    <t>OUDENAARDE</t>
  </si>
  <si>
    <t>46498</t>
  </si>
  <si>
    <t>Groothandel in lederwaren en reisartikelen</t>
  </si>
  <si>
    <t>H &amp; M HENNES &amp; MAURITZ</t>
  </si>
  <si>
    <t>BE0465925741</t>
  </si>
  <si>
    <t>0465 925 741</t>
  </si>
  <si>
    <t>Prinsenstraat 8</t>
  </si>
  <si>
    <t>47716</t>
  </si>
  <si>
    <t>Detailhandel in dames-, heren-, baby- en kinderboven- en onderkleding en kledingaccessoires in gespecialiseerde winkels (algemeen assortiment)</t>
  </si>
  <si>
    <t>INTERCOMMUNALE DE SANTE PUBLIQUE DU PAYS DE CHARLEROI</t>
  </si>
  <si>
    <t>BE0216377108</t>
  </si>
  <si>
    <t>0216 377 108</t>
  </si>
  <si>
    <t>Boulevard Zoé Drion 1</t>
  </si>
  <si>
    <t>6000</t>
  </si>
  <si>
    <t>CHARLEROI</t>
  </si>
  <si>
    <t>86101</t>
  </si>
  <si>
    <t>Algemene ziekenhuizen, m.u.v. geriatrische en gespecialiseerde ziekenhuizen</t>
  </si>
  <si>
    <t>SOUDAL</t>
  </si>
  <si>
    <t>BE0404914028</t>
  </si>
  <si>
    <t>0404 914 028</t>
  </si>
  <si>
    <t>Everdongenlaan 20</t>
  </si>
  <si>
    <t>2300</t>
  </si>
  <si>
    <t>TURNHOUT</t>
  </si>
  <si>
    <t>SIEMENS HEALTHCARE</t>
  </si>
  <si>
    <t>BE0453139656</t>
  </si>
  <si>
    <t>0453 139 656</t>
  </si>
  <si>
    <t>Guido Gezellestraat 125</t>
  </si>
  <si>
    <t>DECATHLON BELGIUM</t>
  </si>
  <si>
    <t>BE0449296278</t>
  </si>
  <si>
    <t>0449 296 278</t>
  </si>
  <si>
    <t>Jules Bordetlaan 1</t>
  </si>
  <si>
    <t>47640</t>
  </si>
  <si>
    <t>Detailhandel in sport- en kampeerartikelen in gespecialiseerde winkels</t>
  </si>
  <si>
    <t>CHEVRON BELGIUM</t>
  </si>
  <si>
    <t>BE0403093396</t>
  </si>
  <si>
    <t>0403 093 396</t>
  </si>
  <si>
    <t>Technologiepark-Zwijnaarde 2</t>
  </si>
  <si>
    <t>9052</t>
  </si>
  <si>
    <t>ZWIJNAARDE</t>
  </si>
  <si>
    <t>PARFUMERIE ICI PARIS XL</t>
  </si>
  <si>
    <t>BE0413790518</t>
  </si>
  <si>
    <t>0413 790 518</t>
  </si>
  <si>
    <t>Schaarbeeklei 499</t>
  </si>
  <si>
    <t>A SCHULMAN PLASTICS</t>
  </si>
  <si>
    <t>BE0402976206</t>
  </si>
  <si>
    <t>0402 976 206</t>
  </si>
  <si>
    <t>Pedro Colomalaan 25</t>
  </si>
  <si>
    <t>22290</t>
  </si>
  <si>
    <t>Vervaardiging van andere producten van kunststof</t>
  </si>
  <si>
    <t>TAMINCO</t>
  </si>
  <si>
    <t>BE0859910443</t>
  </si>
  <si>
    <t>0859 910 443</t>
  </si>
  <si>
    <t>Pantserschipstraat 207</t>
  </si>
  <si>
    <t>BAM CONTRACTORS</t>
  </si>
  <si>
    <t>BE0452702265</t>
  </si>
  <si>
    <t>0452 702 265</t>
  </si>
  <si>
    <t>Antoon van Osslaan 1</t>
  </si>
  <si>
    <t>1120</t>
  </si>
  <si>
    <t>41203</t>
  </si>
  <si>
    <t>Algemene bouw van andere niet-residentiële gebouwen</t>
  </si>
  <si>
    <t>LA LORRAINE NINOVE</t>
  </si>
  <si>
    <t>BE0402225247</t>
  </si>
  <si>
    <t>0402 225 247</t>
  </si>
  <si>
    <t>Elisabethlaan 143</t>
  </si>
  <si>
    <t>9400</t>
  </si>
  <si>
    <t>NINOVE</t>
  </si>
  <si>
    <t>STEELFORCE</t>
  </si>
  <si>
    <t>BE0402950965</t>
  </si>
  <si>
    <t>0402 950 965</t>
  </si>
  <si>
    <t>Lange Klarenstraat 16-20</t>
  </si>
  <si>
    <t>46720</t>
  </si>
  <si>
    <t>Groothandel in metalen en metaalertsen</t>
  </si>
  <si>
    <t>ANSELL HEALTHCARE EUROPE</t>
  </si>
  <si>
    <t>BE0437593328</t>
  </si>
  <si>
    <t>0437 593 328</t>
  </si>
  <si>
    <t>Internationalelaan 55</t>
  </si>
  <si>
    <t>THOMAS COOK BELGIUM AFGEKORT THCB</t>
  </si>
  <si>
    <t>BE0418052479</t>
  </si>
  <si>
    <t>0418 052 479</t>
  </si>
  <si>
    <t>Tramstraat 63-67</t>
  </si>
  <si>
    <t>79110</t>
  </si>
  <si>
    <t>Reisbureaus</t>
  </si>
  <si>
    <t>MONDELEZ BELGIUM</t>
  </si>
  <si>
    <t>BE0821674726</t>
  </si>
  <si>
    <t>0821 674 726</t>
  </si>
  <si>
    <t>Stationsstraat 100</t>
  </si>
  <si>
    <t>ASCO INDUSTRIES</t>
  </si>
  <si>
    <t>BE0441428489</t>
  </si>
  <si>
    <t>0441 428 489</t>
  </si>
  <si>
    <t>Weiveldlaan 2</t>
  </si>
  <si>
    <t>BE0445596125</t>
  </si>
  <si>
    <t>0445 596 125</t>
  </si>
  <si>
    <t>Boterbosstraat 9</t>
  </si>
  <si>
    <t>3550</t>
  </si>
  <si>
    <t>ZOLDER</t>
  </si>
  <si>
    <t>FN HERSTAL</t>
  </si>
  <si>
    <t>BE0441928931</t>
  </si>
  <si>
    <t>0441 928 931</t>
  </si>
  <si>
    <t>Voie de Liège 33</t>
  </si>
  <si>
    <t>25400</t>
  </si>
  <si>
    <t>Vervaardiging van wapens en munitie</t>
  </si>
  <si>
    <t>FLIR SYSTEMS TRADING BELGIUM</t>
  </si>
  <si>
    <t>BE0835731610</t>
  </si>
  <si>
    <t>0835 731 610</t>
  </si>
  <si>
    <t>Luxemburgstraat 2</t>
  </si>
  <si>
    <t>2321</t>
  </si>
  <si>
    <t>MEER</t>
  </si>
  <si>
    <t>70220</t>
  </si>
  <si>
    <t>Overige adviesbureaus op het gebied van bedrijfsbeheer; adviesbureaus  op het gebied van bedrijfsvoering</t>
  </si>
  <si>
    <t>TUSSENGEMEENTELIJKE MAATS. DER VL VR WATERVOORZIENING</t>
  </si>
  <si>
    <t>BE0200068636</t>
  </si>
  <si>
    <t>0200 068 636</t>
  </si>
  <si>
    <t>Stropstraat 1</t>
  </si>
  <si>
    <t>AGC GLASS EUROPE</t>
  </si>
  <si>
    <t>BE0413638187</t>
  </si>
  <si>
    <t>0413 638 187</t>
  </si>
  <si>
    <t>23110</t>
  </si>
  <si>
    <t>Vervaardiging van vlakglas</t>
  </si>
  <si>
    <t>ALBERT HEIJN BELGIE</t>
  </si>
  <si>
    <t>BE0830512812</t>
  </si>
  <si>
    <t>0830 512 812</t>
  </si>
  <si>
    <t>Karel Oomsstraat 47</t>
  </si>
  <si>
    <t>FNAC VANDEN BORRE</t>
  </si>
  <si>
    <t>BE0412723419</t>
  </si>
  <si>
    <t>0412 723 419</t>
  </si>
  <si>
    <t>Slesbroekstraat 101</t>
  </si>
  <si>
    <t>1600</t>
  </si>
  <si>
    <t>SINT-PIETERS-LEEUW</t>
  </si>
  <si>
    <t>47540</t>
  </si>
  <si>
    <t>Detailhandel in elektrische huishoudapparaten in gespecialiseerde winkels</t>
  </si>
  <si>
    <t>HENRI ESSERS HENRI EN ZONEN INTERNATIONAAL TRANSPORT</t>
  </si>
  <si>
    <t>BE0401296720</t>
  </si>
  <si>
    <t>0401 296 720</t>
  </si>
  <si>
    <t>Transportlaan 4</t>
  </si>
  <si>
    <t>LAITIERE DE RECOGNE</t>
  </si>
  <si>
    <t>BE0442442140</t>
  </si>
  <si>
    <t>0442 442 140</t>
  </si>
  <si>
    <t>Rue de Saint-Hubert 75</t>
  </si>
  <si>
    <t>6800</t>
  </si>
  <si>
    <t>RECOGNE</t>
  </si>
  <si>
    <t>46331</t>
  </si>
  <si>
    <t>Groothandel in zuivelproducten en eieren</t>
  </si>
  <si>
    <t>WESTVLEES</t>
  </si>
  <si>
    <t>BE0442637526</t>
  </si>
  <si>
    <t>0442 637 526</t>
  </si>
  <si>
    <t>Ommegang West 9</t>
  </si>
  <si>
    <t>8840</t>
  </si>
  <si>
    <t>WESTROZEBEKE</t>
  </si>
  <si>
    <t>46321</t>
  </si>
  <si>
    <t>Groothandel in vlees en vleesproducten, uitgezonderd vlees van wild en van gevogelte</t>
  </si>
  <si>
    <t>SCANSOURCE EUROPE</t>
  </si>
  <si>
    <t>BE0476373928</t>
  </si>
  <si>
    <t>0476 373 928</t>
  </si>
  <si>
    <t>Bourgetlaan 44</t>
  </si>
  <si>
    <t>ALCON - COUVREUR</t>
  </si>
  <si>
    <t>BE0402134977</t>
  </si>
  <si>
    <t>0402 134 977</t>
  </si>
  <si>
    <t>Rijksweg 14</t>
  </si>
  <si>
    <t>2870</t>
  </si>
  <si>
    <t>PUURS</t>
  </si>
  <si>
    <t>HUBO BELGIE</t>
  </si>
  <si>
    <t>BE0411982457</t>
  </si>
  <si>
    <t>0411 982 457</t>
  </si>
  <si>
    <t>Koralenhoeve 35</t>
  </si>
  <si>
    <t>L'OREAL BELGILUX</t>
  </si>
  <si>
    <t>BE0403136453</t>
  </si>
  <si>
    <t>0403 136 453</t>
  </si>
  <si>
    <t>Keizer Karellaan 584</t>
  </si>
  <si>
    <t>LUBRIZOL ADVANCED MATERIALS EUROPE</t>
  </si>
  <si>
    <t>BE0408454528</t>
  </si>
  <si>
    <t>0408 454 528</t>
  </si>
  <si>
    <t>Nijverheidsstraat 30</t>
  </si>
  <si>
    <t>20160</t>
  </si>
  <si>
    <t>Vervaardiging van kunststoffen in primaire vormen</t>
  </si>
  <si>
    <t>C &amp; A BELGIE - C &amp; A BELGIQUE</t>
  </si>
  <si>
    <t>BE0402128346</t>
  </si>
  <si>
    <t>0402 128 346</t>
  </si>
  <si>
    <t>Jean Monnetlaan 1</t>
  </si>
  <si>
    <t>1804</t>
  </si>
  <si>
    <t>CARGOVIL</t>
  </si>
  <si>
    <t>Gewone commanditaire vennootschap</t>
  </si>
  <si>
    <t>JINDAL FILMS EUROPE VIRTON</t>
  </si>
  <si>
    <t>BE0554887213</t>
  </si>
  <si>
    <t>0554 887 213</t>
  </si>
  <si>
    <t>Zoning Artisanal</t>
  </si>
  <si>
    <t>6761</t>
  </si>
  <si>
    <t>LATOUR</t>
  </si>
  <si>
    <t>22220</t>
  </si>
  <si>
    <t>Vervaardiging van verpakkingsmateriaal van kunststof</t>
  </si>
  <si>
    <t>BEKAERT</t>
  </si>
  <si>
    <t>BE0405388536</t>
  </si>
  <si>
    <t>0405 388 536</t>
  </si>
  <si>
    <t>Bekaertstraat 2</t>
  </si>
  <si>
    <t>8550</t>
  </si>
  <si>
    <t>ZWEVEGEM</t>
  </si>
  <si>
    <t>24340</t>
  </si>
  <si>
    <t>Koudtrekken van draad</t>
  </si>
  <si>
    <t>BE0403837823</t>
  </si>
  <si>
    <t>0403 837 823</t>
  </si>
  <si>
    <t>Ambachtsweg 8</t>
  </si>
  <si>
    <t>2310</t>
  </si>
  <si>
    <t>RIJKEVORSEL</t>
  </si>
  <si>
    <t>121</t>
  </si>
  <si>
    <t>PC voor de schoonmaak- en ontsmettingsondernemingen</t>
  </si>
  <si>
    <t>INDUSTEEL BELGIUM</t>
  </si>
  <si>
    <t>BE0422027402</t>
  </si>
  <si>
    <t>0422 027 402</t>
  </si>
  <si>
    <t>Rue de Chatelet 266</t>
  </si>
  <si>
    <t>6030</t>
  </si>
  <si>
    <t>MARCHIENNE-AU-PONT</t>
  </si>
  <si>
    <t>CONTINENTAL FOODS BELGIUM</t>
  </si>
  <si>
    <t>BE0458358850</t>
  </si>
  <si>
    <t>0458 358 850</t>
  </si>
  <si>
    <t>Rijksweg 16</t>
  </si>
  <si>
    <t>10840</t>
  </si>
  <si>
    <t>Vervaardiging van specerijen, sauzen en kruiderijen</t>
  </si>
  <si>
    <t>FEDERAL-MOGUL GLOBAL AFTERMARKET EMEA</t>
  </si>
  <si>
    <t>BE0452101063</t>
  </si>
  <si>
    <t>0452 101 063</t>
  </si>
  <si>
    <t>Prins Boudewijnlaan 5</t>
  </si>
  <si>
    <t>29310</t>
  </si>
  <si>
    <t>Vervaardiging van elektrische en elektronische benodigdheden voor motorvoertuigen</t>
  </si>
  <si>
    <t>LUTOSA</t>
  </si>
  <si>
    <t>BE0418162347</t>
  </si>
  <si>
    <t>0418 162 347</t>
  </si>
  <si>
    <t>Z.I. du Vieux-Pont 5</t>
  </si>
  <si>
    <t>7900</t>
  </si>
  <si>
    <t>LEUZE-EN-HAINAUT</t>
  </si>
  <si>
    <t>REXEL BELGIUM</t>
  </si>
  <si>
    <t>BE0437237396</t>
  </si>
  <si>
    <t>0437 237 396</t>
  </si>
  <si>
    <t>Zuiderlaan 91</t>
  </si>
  <si>
    <t>1731</t>
  </si>
  <si>
    <t>ZELLIK</t>
  </si>
  <si>
    <t>46693</t>
  </si>
  <si>
    <t>Groothandel in elektrisch materiaal, inclusief installatiemateriaal</t>
  </si>
  <si>
    <t>CORMAN</t>
  </si>
  <si>
    <t>BE0402791015</t>
  </si>
  <si>
    <t>0402 791 015</t>
  </si>
  <si>
    <t>Rue de la Gileppe 4</t>
  </si>
  <si>
    <t>4834</t>
  </si>
  <si>
    <t>GOE</t>
  </si>
  <si>
    <t>CENTRE HOSPITALIER REGIONAL DE LA CITADELLE</t>
  </si>
  <si>
    <t>BE0237086311</t>
  </si>
  <si>
    <t>0237 086 311</t>
  </si>
  <si>
    <t>Bd du Douzième de Ligne 1</t>
  </si>
  <si>
    <t>INNO</t>
  </si>
  <si>
    <t>BE0448827116</t>
  </si>
  <si>
    <t>0448 827 116</t>
  </si>
  <si>
    <t>Nieuwstraat 111</t>
  </si>
  <si>
    <t>TESSENDERLO GROUP</t>
  </si>
  <si>
    <t>BE0412101728</t>
  </si>
  <si>
    <t>0412 101 728</t>
  </si>
  <si>
    <t>Troonstraat 130</t>
  </si>
  <si>
    <t>KREFEL</t>
  </si>
  <si>
    <t>BE0400673544</t>
  </si>
  <si>
    <t>0400 673 544</t>
  </si>
  <si>
    <t>Steenstraat 44</t>
  </si>
  <si>
    <t>1851</t>
  </si>
  <si>
    <t>HUMBEEK</t>
  </si>
  <si>
    <t>COLRUYT GROUP SERVICES</t>
  </si>
  <si>
    <t>BE0880364278</t>
  </si>
  <si>
    <t>0880 364 278</t>
  </si>
  <si>
    <t>GATES EUROPE</t>
  </si>
  <si>
    <t>BE0877356090</t>
  </si>
  <si>
    <t>0877 356 090</t>
  </si>
  <si>
    <t>Korte Keppestraat 21 b.51</t>
  </si>
  <si>
    <t>9320</t>
  </si>
  <si>
    <t>EREMBODEGEM</t>
  </si>
  <si>
    <t>ARVAL BELGIUM</t>
  </si>
  <si>
    <t>BE0436781102</t>
  </si>
  <si>
    <t>0436 781 102</t>
  </si>
  <si>
    <t>Ikaroslaan 99</t>
  </si>
  <si>
    <t>NESTLE BELGILUX</t>
  </si>
  <si>
    <t>BE0402231383</t>
  </si>
  <si>
    <t>0402 231 383</t>
  </si>
  <si>
    <t>Birminghamstraat 221</t>
  </si>
  <si>
    <t>VF EUROPE</t>
  </si>
  <si>
    <t>BE0405039138</t>
  </si>
  <si>
    <t>0405 039 138</t>
  </si>
  <si>
    <t>Cesar Van Kerckhovenstraat 110</t>
  </si>
  <si>
    <t>14130</t>
  </si>
  <si>
    <t>Vervaardiging van andere bovenkleding</t>
  </si>
  <si>
    <t>SODEXO BELGIUM</t>
  </si>
  <si>
    <t>BE0407246778</t>
  </si>
  <si>
    <t>0407 246 778</t>
  </si>
  <si>
    <t>Pleinlaan 15</t>
  </si>
  <si>
    <t>56290</t>
  </si>
  <si>
    <t>Overige eetgelegenheden</t>
  </si>
  <si>
    <t>TOYOTA BOSHOKU EUROPE</t>
  </si>
  <si>
    <t>BE0874788956</t>
  </si>
  <si>
    <t>0874 788 956</t>
  </si>
  <si>
    <t>Ikaroslaan 20</t>
  </si>
  <si>
    <t>MANUCHAR</t>
  </si>
  <si>
    <t>BE0407045751</t>
  </si>
  <si>
    <t>0407 045 751</t>
  </si>
  <si>
    <t>Rietschoorvelden 20 b.1</t>
  </si>
  <si>
    <t>2170</t>
  </si>
  <si>
    <t>MERKSEM</t>
  </si>
  <si>
    <t>AGRISTO</t>
  </si>
  <si>
    <t>BE0425038558</t>
  </si>
  <si>
    <t>0425 038 558</t>
  </si>
  <si>
    <t>Waterstraat 40</t>
  </si>
  <si>
    <t>8531</t>
  </si>
  <si>
    <t>BAVIKHOVE</t>
  </si>
  <si>
    <t>ACCENT JOBS FOR PEOPLE</t>
  </si>
  <si>
    <t>BE0455069956</t>
  </si>
  <si>
    <t>0455 069 956</t>
  </si>
  <si>
    <t>Beversesteenweg 576</t>
  </si>
  <si>
    <t>DHL GLOBAL FORWARDING (BELGIUM)</t>
  </si>
  <si>
    <t>BE0400615641</t>
  </si>
  <si>
    <t>0400 615 641</t>
  </si>
  <si>
    <t>Bedrijven Machelen-Cargo 830</t>
  </si>
  <si>
    <t>1830</t>
  </si>
  <si>
    <t>MACHELEN (BT.)</t>
  </si>
  <si>
    <t>PHARMA LOGISTICS</t>
  </si>
  <si>
    <t>BE0420775508</t>
  </si>
  <si>
    <t>0420 775 508</t>
  </si>
  <si>
    <t>Zandvoortstraat 3</t>
  </si>
  <si>
    <t>BENTELER AUTOMOTIVE BELGIUM</t>
  </si>
  <si>
    <t>BE0478987087</t>
  </si>
  <si>
    <t>0478 987 087</t>
  </si>
  <si>
    <t>Mai Zetterlingstraat 70</t>
  </si>
  <si>
    <t>9042</t>
  </si>
  <si>
    <t>DESTELDONK</t>
  </si>
  <si>
    <t>VWR INTERNATIONAL</t>
  </si>
  <si>
    <t>BE0403593343</t>
  </si>
  <si>
    <t>0403 593 343</t>
  </si>
  <si>
    <t>Geldenaaksebaan 464</t>
  </si>
  <si>
    <t>58130</t>
  </si>
  <si>
    <t>Uitgeverijen van kranten</t>
  </si>
  <si>
    <t>130</t>
  </si>
  <si>
    <t>PC voor het drukkerij-, grafische kunst- en dagbladbedrijf</t>
  </si>
  <si>
    <t>AMP</t>
  </si>
  <si>
    <t>BE0403482188</t>
  </si>
  <si>
    <t>0403 482 188</t>
  </si>
  <si>
    <t>Lennikse Baan 451</t>
  </si>
  <si>
    <t>46491</t>
  </si>
  <si>
    <t>Groothandel in kranten, boeken en tijdschriften</t>
  </si>
  <si>
    <t>NETHYS</t>
  </si>
  <si>
    <t>BE0465607720</t>
  </si>
  <si>
    <t>0465 607 720</t>
  </si>
  <si>
    <t>Rue Louvrex 95</t>
  </si>
  <si>
    <t>VANDEN AVENNE OOIGEM</t>
  </si>
  <si>
    <t>BE0430523909</t>
  </si>
  <si>
    <t>0430 523 909</t>
  </si>
  <si>
    <t>Oostrozebeeksestraat 160</t>
  </si>
  <si>
    <t>OOIGEM</t>
  </si>
  <si>
    <t>INGRAM MICRO</t>
  </si>
  <si>
    <t>BE0425077655</t>
  </si>
  <si>
    <t>0425 077 655</t>
  </si>
  <si>
    <t>Hermeslaan 1B</t>
  </si>
  <si>
    <t>VAN MARCKE</t>
  </si>
  <si>
    <t>BE0443336223</t>
  </si>
  <si>
    <t>0443 336 223</t>
  </si>
  <si>
    <t>Overzet 14</t>
  </si>
  <si>
    <t>46736</t>
  </si>
  <si>
    <t>Groothandel in sanitair</t>
  </si>
  <si>
    <t>BE0449913318</t>
  </si>
  <si>
    <t>0449 913 318</t>
  </si>
  <si>
    <t>Parc artisanal Villeroux 4</t>
  </si>
  <si>
    <t>6640</t>
  </si>
  <si>
    <t>SIBRET</t>
  </si>
  <si>
    <t>DANONE</t>
  </si>
  <si>
    <t>BE0402734595</t>
  </si>
  <si>
    <t>0402 734 595</t>
  </si>
  <si>
    <t>Werkhuizenkaai 159-160</t>
  </si>
  <si>
    <t>BELCHIM CROP PROTECTION</t>
  </si>
  <si>
    <t>BE0458909077</t>
  </si>
  <si>
    <t>0458 909 077</t>
  </si>
  <si>
    <t>Technologielaan 7</t>
  </si>
  <si>
    <t>1840</t>
  </si>
  <si>
    <t>LONDERZEEL</t>
  </si>
  <si>
    <t>46752</t>
  </si>
  <si>
    <t>Groothandel in kunstmeststoffen en andere agrochemische producten</t>
  </si>
  <si>
    <t>LEASE PLAN FLEET MANAGEMENT</t>
  </si>
  <si>
    <t>BE0424632148</t>
  </si>
  <si>
    <t>0424 632 148</t>
  </si>
  <si>
    <t>Excelsiorlaan 8</t>
  </si>
  <si>
    <t>CONTINENTAL AUTOMOTIVE BENELUX</t>
  </si>
  <si>
    <t>BE0811501604</t>
  </si>
  <si>
    <t>0811 501 604</t>
  </si>
  <si>
    <t>Generaal De Wittelaan 5</t>
  </si>
  <si>
    <t>ALPHABET BELGIUM LONG TERM RENTAL</t>
  </si>
  <si>
    <t>BE0438973597</t>
  </si>
  <si>
    <t>0438 973 597</t>
  </si>
  <si>
    <t>Ingberthoeveweg 6</t>
  </si>
  <si>
    <t>PEUGEOT DISTRIBUTION SERVICE - PEUGEOT DISTRIBUTIE SERVICE</t>
  </si>
  <si>
    <t>BE0403461206</t>
  </si>
  <si>
    <t>0403 461 206</t>
  </si>
  <si>
    <t>Jacques Georginlaan 15-19</t>
  </si>
  <si>
    <t>2370</t>
  </si>
  <si>
    <t>ARENDONK</t>
  </si>
  <si>
    <t>AXALTA COATING SYSTEMS BELGIUM</t>
  </si>
  <si>
    <t>BE0844220989</t>
  </si>
  <si>
    <t>0844 220 989</t>
  </si>
  <si>
    <t>Antoon Spinoystraat 6 B</t>
  </si>
  <si>
    <t>20300</t>
  </si>
  <si>
    <t>Vervaardiging van verf, vernis e.d., drukinkt en mastiek</t>
  </si>
  <si>
    <t>JORIS IDE</t>
  </si>
  <si>
    <t>BE0450452063</t>
  </si>
  <si>
    <t>0450 452 063</t>
  </si>
  <si>
    <t>Hille 174</t>
  </si>
  <si>
    <t>8750</t>
  </si>
  <si>
    <t>ZWEVEZELE</t>
  </si>
  <si>
    <t>25110</t>
  </si>
  <si>
    <t>Vervaardiging van metalen constructiewerken en delen daarvan</t>
  </si>
  <si>
    <t>SOCIETE NATIONALE DE CONSTRUCTION AEROSPATIALE</t>
  </si>
  <si>
    <t>BE0418217577</t>
  </si>
  <si>
    <t>0418 217 577</t>
  </si>
  <si>
    <t>Route Nationale 5</t>
  </si>
  <si>
    <t>ITM ALIMENTAIRE BELGIUM</t>
  </si>
  <si>
    <t>BE0458113776</t>
  </si>
  <si>
    <t>0458 113 776</t>
  </si>
  <si>
    <t>Rue du Bosquet 4</t>
  </si>
  <si>
    <t>COFELY SERVICES</t>
  </si>
  <si>
    <t>BE0402947797</t>
  </si>
  <si>
    <t>0402 947 797</t>
  </si>
  <si>
    <t>81100</t>
  </si>
  <si>
    <t>Diverse ondersteunende activiteiten ten behoeve van voorzieningen</t>
  </si>
  <si>
    <t>QUALITY MEAT RENMANS</t>
  </si>
  <si>
    <t>BE0427275991</t>
  </si>
  <si>
    <t>0427 275 991</t>
  </si>
  <si>
    <t>Place de Saint-Symphorien 2</t>
  </si>
  <si>
    <t>7030</t>
  </si>
  <si>
    <t>SAINT-SYMPHORIEN</t>
  </si>
  <si>
    <t>47221</t>
  </si>
  <si>
    <t>Detailhandel in vlees en vleesproducten in gespecialiseerde winkels, m.u.v. vlees van wild  en van gevogelte</t>
  </si>
  <si>
    <t>AIR LIQUIDE INDUSTRIES BELGIUM</t>
  </si>
  <si>
    <t>BE0457652730</t>
  </si>
  <si>
    <t>0457 652 730</t>
  </si>
  <si>
    <t>SAINT-GOBAIN CONSTRUCTION PRODUCTS BELGIUM</t>
  </si>
  <si>
    <t>BE0400865465</t>
  </si>
  <si>
    <t>0400 865 465</t>
  </si>
  <si>
    <t>Sint-Jansweg 9</t>
  </si>
  <si>
    <t>9130</t>
  </si>
  <si>
    <t>KALLO (KIELDRECHT)</t>
  </si>
  <si>
    <t>23690</t>
  </si>
  <si>
    <t>Vervaardiging van andere artikelen van beton, gips en cement</t>
  </si>
  <si>
    <t>106.02</t>
  </si>
  <si>
    <t>PSC voor de betonindustrie</t>
  </si>
  <si>
    <t>GALLOO</t>
  </si>
  <si>
    <t>BE0422834084</t>
  </si>
  <si>
    <t>0422 834 084</t>
  </si>
  <si>
    <t>Wervikstraat 320</t>
  </si>
  <si>
    <t>8930</t>
  </si>
  <si>
    <t>MENEN</t>
  </si>
  <si>
    <t>38322</t>
  </si>
  <si>
    <t>Terugwinning van metaalafval</t>
  </si>
  <si>
    <t>142.01</t>
  </si>
  <si>
    <t>PSC voor de terugwinning van metalen</t>
  </si>
  <si>
    <t>MICHELIN BELUX N.V.</t>
  </si>
  <si>
    <t>BE0400906146</t>
  </si>
  <si>
    <t>0400 906 146</t>
  </si>
  <si>
    <t>Brusselsesteenweg 494 b.1</t>
  </si>
  <si>
    <t>22110</t>
  </si>
  <si>
    <t>Vervaardiging van binnen- en buitenbanden van rubber; loopvlakvernieuwing</t>
  </si>
  <si>
    <t>KBC AUTOLEASE</t>
  </si>
  <si>
    <t>BE0422562385</t>
  </si>
  <si>
    <t>0422 562 385</t>
  </si>
  <si>
    <t>Prof Van Overstraetenpln 5</t>
  </si>
  <si>
    <t>3000</t>
  </si>
  <si>
    <t>LEUVEN</t>
  </si>
  <si>
    <t>64910</t>
  </si>
  <si>
    <t>Financiële lease</t>
  </si>
  <si>
    <t>VLEVICO</t>
  </si>
  <si>
    <t>BE0422846259</t>
  </si>
  <si>
    <t>0422 846 259</t>
  </si>
  <si>
    <t>HAVENBEDRIJF ANTWERPEN</t>
  </si>
  <si>
    <t>BE0248399380</t>
  </si>
  <si>
    <t>0248 399 380</t>
  </si>
  <si>
    <t>Zaha Hadidplein 1</t>
  </si>
  <si>
    <t>84114</t>
  </si>
  <si>
    <t>Gemeentelijke overheid, met uitzondering van het O.C.M.W.</t>
  </si>
  <si>
    <t>TENNECO AUTOMOTIVE EUROPE</t>
  </si>
  <si>
    <t>BE0403684997</t>
  </si>
  <si>
    <t>0403 684 997</t>
  </si>
  <si>
    <t>Industriez. Schurhovenveld 1037</t>
  </si>
  <si>
    <t>3800</t>
  </si>
  <si>
    <t>SINT-TRUIDEN</t>
  </si>
  <si>
    <t>3M BELGIUM</t>
  </si>
  <si>
    <t>BE0402683721</t>
  </si>
  <si>
    <t>0402 683 721</t>
  </si>
  <si>
    <t>Hermeslaan 7</t>
  </si>
  <si>
    <t>MARS BELGIUM</t>
  </si>
  <si>
    <t>BE0417521454</t>
  </si>
  <si>
    <t>0417 521 454</t>
  </si>
  <si>
    <t>Kleine Kloosterstraat 8</t>
  </si>
  <si>
    <t>10610</t>
  </si>
  <si>
    <t>Vervaardiging van maalderijproducten</t>
  </si>
  <si>
    <t>RECTICEL</t>
  </si>
  <si>
    <t>BE0405666668</t>
  </si>
  <si>
    <t>0405 666 668</t>
  </si>
  <si>
    <t>CRYSTAL COMPUTING</t>
  </si>
  <si>
    <t>BE0883073944</t>
  </si>
  <si>
    <t>0883 073 944</t>
  </si>
  <si>
    <t>Rue de Ghlin 100</t>
  </si>
  <si>
    <t>7331</t>
  </si>
  <si>
    <t>BAUDOUR</t>
  </si>
  <si>
    <t>BAYER CROPSCIENCE</t>
  </si>
  <si>
    <t>BE0412639087</t>
  </si>
  <si>
    <t>0412 639 087</t>
  </si>
  <si>
    <t>Jan-Emiel Mommaertslaan 14</t>
  </si>
  <si>
    <t>AISIN EUROPE</t>
  </si>
  <si>
    <t>BE0401891982</t>
  </si>
  <si>
    <t>0401 891 982</t>
  </si>
  <si>
    <t>Avenue de l'Industrie 21</t>
  </si>
  <si>
    <t>46640</t>
  </si>
  <si>
    <t>Groothandel in machines voor de textielindustrie en in naai- en breimachines</t>
  </si>
  <si>
    <t>NOVARTIS PHARMA</t>
  </si>
  <si>
    <t>BE0459093476</t>
  </si>
  <si>
    <t>0459 093 476</t>
  </si>
  <si>
    <t>Medialaan 40 b.1</t>
  </si>
  <si>
    <t>TEMPO-TEAM</t>
  </si>
  <si>
    <t>BE0428327551</t>
  </si>
  <si>
    <t>0428 327 551</t>
  </si>
  <si>
    <t>AJINOMOTO OMNICHEM</t>
  </si>
  <si>
    <t>BE0403078352</t>
  </si>
  <si>
    <t>0403 078 352</t>
  </si>
  <si>
    <t>Cooppallaan 91</t>
  </si>
  <si>
    <t>9230</t>
  </si>
  <si>
    <t>WETTEREN</t>
  </si>
  <si>
    <t>21100</t>
  </si>
  <si>
    <t>Vervaardiging van farmaceutische grondstoffen</t>
  </si>
  <si>
    <t>KANEKA BELGIUM</t>
  </si>
  <si>
    <t>BE0407633194</t>
  </si>
  <si>
    <t>0407 633 194</t>
  </si>
  <si>
    <t>Nijverheidsstraat 16</t>
  </si>
  <si>
    <t>CMI DEFENCE</t>
  </si>
  <si>
    <t>BE0563837739</t>
  </si>
  <si>
    <t>0563 837 739</t>
  </si>
  <si>
    <t>Avenue Alfred Deponthière 44</t>
  </si>
  <si>
    <t>4431</t>
  </si>
  <si>
    <t>LONCIN</t>
  </si>
  <si>
    <t>25300</t>
  </si>
  <si>
    <t>Vervaardiging van stoomketels, exclusief warmwaterketels voor centrale verwarming</t>
  </si>
  <si>
    <t>SECURITAS</t>
  </si>
  <si>
    <t>BE0427388334</t>
  </si>
  <si>
    <t>0427 388 334</t>
  </si>
  <si>
    <t>Sint-Lendriksborre 3</t>
  </si>
  <si>
    <t>80100</t>
  </si>
  <si>
    <t>Particuliere beveiliging</t>
  </si>
  <si>
    <t>317</t>
  </si>
  <si>
    <t>PC voor de bewakingsdiensten</t>
  </si>
  <si>
    <t>NOKIA BELL</t>
  </si>
  <si>
    <t>BE0404621642</t>
  </si>
  <si>
    <t>0404 621 642</t>
  </si>
  <si>
    <t>Copernicuslaan 50</t>
  </si>
  <si>
    <t>26300</t>
  </si>
  <si>
    <t>Vervaardiging van communicatieapparatuur</t>
  </si>
  <si>
    <t>SAS AUTOMOTIVE BELGIUM</t>
  </si>
  <si>
    <t>BE0480015980</t>
  </si>
  <si>
    <t>0480 015 980</t>
  </si>
  <si>
    <t>Kerkstraat 108</t>
  </si>
  <si>
    <t>9050</t>
  </si>
  <si>
    <t>GENTBRUGGE</t>
  </si>
  <si>
    <t>ZF WIND POWER ANTWERPEN</t>
  </si>
  <si>
    <t>BE0403646296</t>
  </si>
  <si>
    <t>0403 646 296</t>
  </si>
  <si>
    <t>Gerard Mercatorstraat 40</t>
  </si>
  <si>
    <t>3920</t>
  </si>
  <si>
    <t>LOMMEL</t>
  </si>
  <si>
    <t>28150</t>
  </si>
  <si>
    <t>Vervaardiging van tandwielen, lagers en andere drijfwerkelementen</t>
  </si>
  <si>
    <t>CROP'S</t>
  </si>
  <si>
    <t>BE0417502549</t>
  </si>
  <si>
    <t>0417 502 549</t>
  </si>
  <si>
    <t>Oostrozebeeksestraat 148</t>
  </si>
  <si>
    <t>10393</t>
  </si>
  <si>
    <t>Productie van diepgevroren groenten en fruit</t>
  </si>
  <si>
    <t>KABELWERK EUPEN</t>
  </si>
  <si>
    <t>BE0437768918</t>
  </si>
  <si>
    <t>0437 768 918</t>
  </si>
  <si>
    <t>Malmedyer Strasse 9</t>
  </si>
  <si>
    <t>4700</t>
  </si>
  <si>
    <t>EUPEN</t>
  </si>
  <si>
    <t>27320</t>
  </si>
  <si>
    <t>Vervaardiging van andere elektrische en elektronische kabels</t>
  </si>
  <si>
    <t>53200</t>
  </si>
  <si>
    <t>Overige posterijen en koeriers</t>
  </si>
  <si>
    <t>BURGO ARDENNES</t>
  </si>
  <si>
    <t>BE0451821842</t>
  </si>
  <si>
    <t>0451 821 842</t>
  </si>
  <si>
    <t>Rue de la Papeterie</t>
  </si>
  <si>
    <t>6762</t>
  </si>
  <si>
    <t>SAINT-MARD</t>
  </si>
  <si>
    <t>17120</t>
  </si>
  <si>
    <t>Vervaardiging van papier en karton</t>
  </si>
  <si>
    <t>129</t>
  </si>
  <si>
    <t>PC voor de voortbrenging van papierpap, papier en karton</t>
  </si>
  <si>
    <t>DE PERSGROEP PUBLISHING</t>
  </si>
  <si>
    <t>BE0403506340</t>
  </si>
  <si>
    <t>0403 506 340</t>
  </si>
  <si>
    <t>Brusselsesteenweg 347</t>
  </si>
  <si>
    <t>YARA TERTRE</t>
  </si>
  <si>
    <t>BE0403045490</t>
  </si>
  <si>
    <t>0403 045 490</t>
  </si>
  <si>
    <t>Rue de la Carbo 10</t>
  </si>
  <si>
    <t>7333</t>
  </si>
  <si>
    <t>TERTRE</t>
  </si>
  <si>
    <t>IVC</t>
  </si>
  <si>
    <t>BE0866682231</t>
  </si>
  <si>
    <t>0866 682 231</t>
  </si>
  <si>
    <t>Nijverheidslaan 29</t>
  </si>
  <si>
    <t>8580</t>
  </si>
  <si>
    <t>AVELGEM</t>
  </si>
  <si>
    <t>INTERBUILD</t>
  </si>
  <si>
    <t>BE0420902596</t>
  </si>
  <si>
    <t>0420 902 596</t>
  </si>
  <si>
    <t>Heistraat 129</t>
  </si>
  <si>
    <t>SUN CHEMICAL</t>
  </si>
  <si>
    <t>BE0425076467</t>
  </si>
  <si>
    <t>0425 076 467</t>
  </si>
  <si>
    <t>Avenue Fleming 2</t>
  </si>
  <si>
    <t>1300</t>
  </si>
  <si>
    <t>WAVRE</t>
  </si>
  <si>
    <t>MANPOWER (BELGIUM)</t>
  </si>
  <si>
    <t>BE0412695309</t>
  </si>
  <si>
    <t>0412 695 309</t>
  </si>
  <si>
    <t>Gemeenschappenlaan 110</t>
  </si>
  <si>
    <t>CENTRE EUROPEEN DE REPARTITION PHARMACEUTIQUE</t>
  </si>
  <si>
    <t>BE0403057962</t>
  </si>
  <si>
    <t>0403 057 962</t>
  </si>
  <si>
    <t>Humaniteitslaan 55</t>
  </si>
  <si>
    <t>DREAMLAND</t>
  </si>
  <si>
    <t>BE0448746645</t>
  </si>
  <si>
    <t>0448 746 645</t>
  </si>
  <si>
    <t>46900</t>
  </si>
  <si>
    <t>Niet-gespecialiseerde groothandel</t>
  </si>
  <si>
    <t>MCBRIDE</t>
  </si>
  <si>
    <t>BE0403984016</t>
  </si>
  <si>
    <t>0403 984 016</t>
  </si>
  <si>
    <t>Rue du Moulin Masure 6</t>
  </si>
  <si>
    <t>7730</t>
  </si>
  <si>
    <t>ESTAIMPUIS</t>
  </si>
  <si>
    <t>20411</t>
  </si>
  <si>
    <t>Vervaardiging van zeep en wasmiddelen</t>
  </si>
  <si>
    <t>TRACTEBEL ENGINEERING</t>
  </si>
  <si>
    <t>BE0412639681</t>
  </si>
  <si>
    <t>0412 639 681</t>
  </si>
  <si>
    <t>PFIZER MANUFACTURING BELGIUM</t>
  </si>
  <si>
    <t>BE0400778165</t>
  </si>
  <si>
    <t>0400 778 165</t>
  </si>
  <si>
    <t>Rijksweg 12</t>
  </si>
  <si>
    <t>GLOBAL BUSINESS TRAVEL</t>
  </si>
  <si>
    <t>BE0463685338</t>
  </si>
  <si>
    <t>0463 685 338</t>
  </si>
  <si>
    <t>Lenneke Marelaan 6</t>
  </si>
  <si>
    <t>COCKERILL MAINTENANCE &amp; INGENIERIE</t>
  </si>
  <si>
    <t>BE0422362447</t>
  </si>
  <si>
    <t>0422 362 447</t>
  </si>
  <si>
    <t>Avenue Greiner 1</t>
  </si>
  <si>
    <t>4100</t>
  </si>
  <si>
    <t>SERAING</t>
  </si>
  <si>
    <t>T-GROEP</t>
  </si>
  <si>
    <t>BE0478971449</t>
  </si>
  <si>
    <t>0478 971 449</t>
  </si>
  <si>
    <t>Stationsstraat 120</t>
  </si>
  <si>
    <t>COOPERATIE HOOGSTRATEN</t>
  </si>
  <si>
    <t>BE0403863755</t>
  </si>
  <si>
    <t>0403 863 755</t>
  </si>
  <si>
    <t>Loenhoutseweg 59</t>
  </si>
  <si>
    <t>2320</t>
  </si>
  <si>
    <t>HOOGSTRATEN</t>
  </si>
  <si>
    <t>46319</t>
  </si>
  <si>
    <t>Groothandel in groenten en fruit, m.u.v. consumptieaardappelen</t>
  </si>
  <si>
    <t>ARDO</t>
  </si>
  <si>
    <t>BE0416330136</t>
  </si>
  <si>
    <t>0416 330 136</t>
  </si>
  <si>
    <t>Wezestraat 61</t>
  </si>
  <si>
    <t>8850</t>
  </si>
  <si>
    <t>ARDOOIE</t>
  </si>
  <si>
    <t>ROULARTA MEDIA GROUP</t>
  </si>
  <si>
    <t>BE0434278896</t>
  </si>
  <si>
    <t>0434 278 896</t>
  </si>
  <si>
    <t>Meiboomlaan 33</t>
  </si>
  <si>
    <t>58140</t>
  </si>
  <si>
    <t>Uitgeverijen van tijdschriften</t>
  </si>
  <si>
    <t>PUNCH POWERTRAIN</t>
  </si>
  <si>
    <t>BE0463278829</t>
  </si>
  <si>
    <t>0463 278 829</t>
  </si>
  <si>
    <t>Industriez. Schurhovenveld 4125</t>
  </si>
  <si>
    <t>WIENERBERGER</t>
  </si>
  <si>
    <t>BE0448850870</t>
  </si>
  <si>
    <t>0448 850 870</t>
  </si>
  <si>
    <t>Kapel ter Bede 121</t>
  </si>
  <si>
    <t>23321</t>
  </si>
  <si>
    <t>Vervaardiging van bakstenen</t>
  </si>
  <si>
    <t>113.04</t>
  </si>
  <si>
    <t>PSC voor de pannenbakkerijen</t>
  </si>
  <si>
    <t>ADIENT BELGIUM</t>
  </si>
  <si>
    <t>BE0437456835</t>
  </si>
  <si>
    <t>0437 456 835</t>
  </si>
  <si>
    <t>Paul Christiaenstraat 1</t>
  </si>
  <si>
    <t>9960</t>
  </si>
  <si>
    <t>ASSENEDE</t>
  </si>
  <si>
    <t>ISS FACILITY SERVICES</t>
  </si>
  <si>
    <t>BE0403313330</t>
  </si>
  <si>
    <t>0403 313 330</t>
  </si>
  <si>
    <t>81220</t>
  </si>
  <si>
    <t>Overige reiniging van gebouwen; industriële reiniging</t>
  </si>
  <si>
    <t>E.C.S. EUROPEAN CONTAINERS</t>
  </si>
  <si>
    <t>BE0435131508</t>
  </si>
  <si>
    <t>0435 131 508</t>
  </si>
  <si>
    <t>Karveelstraat 3</t>
  </si>
  <si>
    <t>8380</t>
  </si>
  <si>
    <t>ZEEBRUGGE</t>
  </si>
  <si>
    <t>52290</t>
  </si>
  <si>
    <t>Overige vervoerondersteunende activiteiten</t>
  </si>
  <si>
    <t>ALSTOM BELGIUM</t>
  </si>
  <si>
    <t>BE0436195241</t>
  </si>
  <si>
    <t>0436 195 241</t>
  </si>
  <si>
    <t>Rue Cambier Dupret 50-52 b.52</t>
  </si>
  <si>
    <t>6001</t>
  </si>
  <si>
    <t>MARCINELLE</t>
  </si>
  <si>
    <t>27900</t>
  </si>
  <si>
    <t>Vervaardiging van andere elektrische apparatuur</t>
  </si>
  <si>
    <t>TUI BELGIUM RETAIL</t>
  </si>
  <si>
    <t>BE0416827707</t>
  </si>
  <si>
    <t>0416 827 707</t>
  </si>
  <si>
    <t>Luchthaven Brussel Nat. 40 b.2</t>
  </si>
  <si>
    <t>HYUNDAI CONSTRUCTION EQUIPMENT EUROPE</t>
  </si>
  <si>
    <t>BE0454495082</t>
  </si>
  <si>
    <t>0454 495 082</t>
  </si>
  <si>
    <t>Hyundailaan 4</t>
  </si>
  <si>
    <t>WALCODIS</t>
  </si>
  <si>
    <t>BE0829176784</t>
  </si>
  <si>
    <t>0829 176 784</t>
  </si>
  <si>
    <t>52100</t>
  </si>
  <si>
    <t>Opslag in koelpakhuizen en overige opslag</t>
  </si>
  <si>
    <t>ACCENTURE</t>
  </si>
  <si>
    <t>BE0438675669</t>
  </si>
  <si>
    <t>0438 675 669</t>
  </si>
  <si>
    <t>Waterloolaan 16</t>
  </si>
  <si>
    <t>PPG COATINGS</t>
  </si>
  <si>
    <t>BE0403103789</t>
  </si>
  <si>
    <t>0403 103 789</t>
  </si>
  <si>
    <t>Haachtsesteenweg 1465</t>
  </si>
  <si>
    <t>46733</t>
  </si>
  <si>
    <t>Groothandel in behang, verf en woningtextiel</t>
  </si>
  <si>
    <t>SOCIETE DES TRANSPORTS INTERCOMMUNAUX DE BRUXELLES</t>
  </si>
  <si>
    <t>BE0247499953</t>
  </si>
  <si>
    <t>0247 499 953</t>
  </si>
  <si>
    <t>Koningsstraat 76</t>
  </si>
  <si>
    <t>328.03</t>
  </si>
  <si>
    <t>PSC voor het stads- en streekvervoer van het Brusselse Hoofdstedelijk Gewest</t>
  </si>
  <si>
    <t>Publiekrechtelijke vennootschap met sociaal oogmerk met andere rechtsvorm</t>
  </si>
  <si>
    <t>EVERZINC BELGIUM</t>
  </si>
  <si>
    <t>BE0631891157</t>
  </si>
  <si>
    <t>0631 891 157</t>
  </si>
  <si>
    <t>Bd Emile de Laveleye 191</t>
  </si>
  <si>
    <t>4020</t>
  </si>
  <si>
    <t>24430</t>
  </si>
  <si>
    <t>Productie van lood, zink en tin</t>
  </si>
  <si>
    <t>DIMENSION DATA BELGIUM</t>
  </si>
  <si>
    <t>BE0425907303</t>
  </si>
  <si>
    <t>0425 907 303</t>
  </si>
  <si>
    <t>Telecomlaan 5 b.7</t>
  </si>
  <si>
    <t>ESSITY BELGIUM</t>
  </si>
  <si>
    <t>BE0405681516</t>
  </si>
  <si>
    <t>0405 681 516</t>
  </si>
  <si>
    <t>Rue de la Papeterie 2</t>
  </si>
  <si>
    <t>4801</t>
  </si>
  <si>
    <t>STEMBERT</t>
  </si>
  <si>
    <t>MEDIALAAN</t>
  </si>
  <si>
    <t>BE0432306234</t>
  </si>
  <si>
    <t>0432 306 234</t>
  </si>
  <si>
    <t>Medialaan 1</t>
  </si>
  <si>
    <t>227</t>
  </si>
  <si>
    <t>PC voor de audio-visuele sector</t>
  </si>
  <si>
    <t>BENEO-ORAFTI</t>
  </si>
  <si>
    <t>BE0413631556</t>
  </si>
  <si>
    <t>0413 631 556</t>
  </si>
  <si>
    <t>Rue Louis Maréchal 1</t>
  </si>
  <si>
    <t>4360</t>
  </si>
  <si>
    <t>OREYE</t>
  </si>
  <si>
    <t>FACQ</t>
  </si>
  <si>
    <t>BE0416587977</t>
  </si>
  <si>
    <t>0416 587 977</t>
  </si>
  <si>
    <t>Gangstraat 20</t>
  </si>
  <si>
    <t>46742</t>
  </si>
  <si>
    <t>Groothandel in installatiemateriaal voor loodgieterswerk en verwarming</t>
  </si>
  <si>
    <t>46741</t>
  </si>
  <si>
    <t>Groothandel in ijzerwaren</t>
  </si>
  <si>
    <t>KUEHNE + NAGEL</t>
  </si>
  <si>
    <t>BE0404531966</t>
  </si>
  <si>
    <t>0404 531 966</t>
  </si>
  <si>
    <t>Borsbeeksebrug 30 b.1</t>
  </si>
  <si>
    <t>BIDFOOD</t>
  </si>
  <si>
    <t>BE0415586897</t>
  </si>
  <si>
    <t>0415 586 897</t>
  </si>
  <si>
    <t>Avenue Deli XL 1</t>
  </si>
  <si>
    <t>6530</t>
  </si>
  <si>
    <t>THUIN</t>
  </si>
  <si>
    <t>EURONICS BELGIUM</t>
  </si>
  <si>
    <t>BE0404109324</t>
  </si>
  <si>
    <t>0404 109 324</t>
  </si>
  <si>
    <t>Uilenbaan 90 b.K</t>
  </si>
  <si>
    <t>46150</t>
  </si>
  <si>
    <t>Handelsbemiddeling in meubelen, huishoudelijke artikelen en ijzerwaren</t>
  </si>
  <si>
    <t>UNITED PARCEL SERVICE BELGIUM</t>
  </si>
  <si>
    <t>BE0428759497</t>
  </si>
  <si>
    <t>0428 759 497</t>
  </si>
  <si>
    <t>Woluwelaan 156</t>
  </si>
  <si>
    <t>ROCHE</t>
  </si>
  <si>
    <t>BE0403088151</t>
  </si>
  <si>
    <t>0403 088 151</t>
  </si>
  <si>
    <t>Dantestraat 75</t>
  </si>
  <si>
    <t>YSCO</t>
  </si>
  <si>
    <t>BE0472336451</t>
  </si>
  <si>
    <t>0472 336 451</t>
  </si>
  <si>
    <t>10520</t>
  </si>
  <si>
    <t>Vervaardiging van consumptie-ijs</t>
  </si>
  <si>
    <t>MSD BELGIUM</t>
  </si>
  <si>
    <t>BE0406820770</t>
  </si>
  <si>
    <t>0406 820 770</t>
  </si>
  <si>
    <t>Lynxbinnenhof 5</t>
  </si>
  <si>
    <t>9200</t>
  </si>
  <si>
    <t>DENDERMONDE</t>
  </si>
  <si>
    <t>HOLCIM (BELGIQUE) - HOLCIM (BELGIE)</t>
  </si>
  <si>
    <t>BE0437977764</t>
  </si>
  <si>
    <t>0437 977 764</t>
  </si>
  <si>
    <t>Avenue Robert Schuman 71</t>
  </si>
  <si>
    <t>1401</t>
  </si>
  <si>
    <t>BAULERS</t>
  </si>
  <si>
    <t>PLUKON MAASMECHELEN</t>
  </si>
  <si>
    <t>BE0875041849</t>
  </si>
  <si>
    <t>0875 041 849</t>
  </si>
  <si>
    <t>Slakweidestraat 25</t>
  </si>
  <si>
    <t>3630</t>
  </si>
  <si>
    <t>MAASMECHELEN</t>
  </si>
  <si>
    <t>10120</t>
  </si>
  <si>
    <t>Verwerking en conservering van gevogelte</t>
  </si>
  <si>
    <t>ALLNEX BELGIUM</t>
  </si>
  <si>
    <t>BE0864542984</t>
  </si>
  <si>
    <t>0864 542 984</t>
  </si>
  <si>
    <t>Anderlechtstraat 33</t>
  </si>
  <si>
    <t>1620</t>
  </si>
  <si>
    <t>DROGENBOS</t>
  </si>
  <si>
    <t>ALPHA CREDIT</t>
  </si>
  <si>
    <t>BE0445781316</t>
  </si>
  <si>
    <t>0445 781 316</t>
  </si>
  <si>
    <t>Ravensteinstraat 60 b.15</t>
  </si>
  <si>
    <t>64921</t>
  </si>
  <si>
    <t>Verstrekken van verbruikskrediet</t>
  </si>
  <si>
    <t>SNACK FOOD POCO LOCO</t>
  </si>
  <si>
    <t>BE0453500734</t>
  </si>
  <si>
    <t>0453 500 734</t>
  </si>
  <si>
    <t>Rumbeeksegravier 157</t>
  </si>
  <si>
    <t>10311</t>
  </si>
  <si>
    <t>Verwerking en conservering van aardappelen, exclusief productie van diepgevroren aardappelbereidingen</t>
  </si>
  <si>
    <t>ATOS BELGIUM</t>
  </si>
  <si>
    <t>BE0401848135</t>
  </si>
  <si>
    <t>0401 848 135</t>
  </si>
  <si>
    <t>Da Vincilaan 5</t>
  </si>
  <si>
    <t>62010</t>
  </si>
  <si>
    <t>Ontwerpen en programmeren van computerprogramma's</t>
  </si>
  <si>
    <t>TERUMO BCT EUROPE</t>
  </si>
  <si>
    <t>BE0413166055</t>
  </si>
  <si>
    <t>0413 166 055</t>
  </si>
  <si>
    <t>Ikaroslaan 41</t>
  </si>
  <si>
    <t>GREENYARD FRESH BELGIUM</t>
  </si>
  <si>
    <t>BE0459881552</t>
  </si>
  <si>
    <t>0459 881 552</t>
  </si>
  <si>
    <t>Drevendaal 1</t>
  </si>
  <si>
    <t>BRENNTAG</t>
  </si>
  <si>
    <t>BE0405317567</t>
  </si>
  <si>
    <t>0405 317 567</t>
  </si>
  <si>
    <t>Nijverheidslaan 38</t>
  </si>
  <si>
    <t>8540</t>
  </si>
  <si>
    <t>DEERLIJK</t>
  </si>
  <si>
    <t>RECKITT BENCKISER (BELGIUM)-REC- KITT BENCKISER HEALTHCARE (BELGIUM)</t>
  </si>
  <si>
    <t>BE0402184269</t>
  </si>
  <si>
    <t>0402 184 269</t>
  </si>
  <si>
    <t>Researchdreef 20</t>
  </si>
  <si>
    <t>46442</t>
  </si>
  <si>
    <t>Groothandel in reinigingsmiddelen</t>
  </si>
  <si>
    <t>FACIL EUROPE</t>
  </si>
  <si>
    <t>BE0469459412</t>
  </si>
  <si>
    <t>0469 459 412</t>
  </si>
  <si>
    <t>Geleenlaan 20</t>
  </si>
  <si>
    <t>BSH HOME APPLIANCES</t>
  </si>
  <si>
    <t>BE0465054226</t>
  </si>
  <si>
    <t>0465 054 226</t>
  </si>
  <si>
    <t>Laarbeeklaan 74</t>
  </si>
  <si>
    <t>1090</t>
  </si>
  <si>
    <t>MEDIABRANDS BELGIUM</t>
  </si>
  <si>
    <t>BE0430415229</t>
  </si>
  <si>
    <t>0430 415 229</t>
  </si>
  <si>
    <t>Ildefonse Vandammestraat 5 - 7D</t>
  </si>
  <si>
    <t>1560</t>
  </si>
  <si>
    <t>HOEILAART</t>
  </si>
  <si>
    <t>73120</t>
  </si>
  <si>
    <t>Mediarepresentatie</t>
  </si>
  <si>
    <t>SYNERGIE BELGIUM</t>
  </si>
  <si>
    <t>BE0458551563</t>
  </si>
  <si>
    <t>0458 551 563</t>
  </si>
  <si>
    <t>Desguinlei 88 90</t>
  </si>
  <si>
    <t>NIPPON SHOKUBAI EUROPE</t>
  </si>
  <si>
    <t>BE0465267131</t>
  </si>
  <si>
    <t>0465 267 131</t>
  </si>
  <si>
    <t>NITTO BELGIUM</t>
  </si>
  <si>
    <t>BE0413638781</t>
  </si>
  <si>
    <t>0413 638 781</t>
  </si>
  <si>
    <t>Eikelaarstraat 22</t>
  </si>
  <si>
    <t>ATHLON CAR LEASE BELGIUM</t>
  </si>
  <si>
    <t>BE0425260272</t>
  </si>
  <si>
    <t>0425 260 272</t>
  </si>
  <si>
    <t>Peutiesesteenweg 115</t>
  </si>
  <si>
    <t>STADSBADER</t>
  </si>
  <si>
    <t>BE0407975466</t>
  </si>
  <si>
    <t>0407 975 466</t>
  </si>
  <si>
    <t>Kanaalstraat 1</t>
  </si>
  <si>
    <t>8530</t>
  </si>
  <si>
    <t>HARELBEKE</t>
  </si>
  <si>
    <t>42110</t>
  </si>
  <si>
    <t>Bouw van autowegen en andere wegen</t>
  </si>
  <si>
    <t>YARA BELGIUM</t>
  </si>
  <si>
    <t>BE0429426819</t>
  </si>
  <si>
    <t>0429 426 819</t>
  </si>
  <si>
    <t>1935</t>
  </si>
  <si>
    <t>46120</t>
  </si>
  <si>
    <t>Handelsbemiddeling in brandstoffen, ertsen, metalen en chemische producten</t>
  </si>
  <si>
    <t>VAN - O - BEL</t>
  </si>
  <si>
    <t>BE0405452575</t>
  </si>
  <si>
    <t>0405 452 575</t>
  </si>
  <si>
    <t>Transvaalstraat 35</t>
  </si>
  <si>
    <t>8793</t>
  </si>
  <si>
    <t>SINT-ELOOIS-VIJVE</t>
  </si>
  <si>
    <t>REYNAERS ALUMINIUM</t>
  </si>
  <si>
    <t>BE0437278077</t>
  </si>
  <si>
    <t>0437 278 077</t>
  </si>
  <si>
    <t>Oude Liersebaan 266</t>
  </si>
  <si>
    <t>25120</t>
  </si>
  <si>
    <t>Vervaardiging van metalen deuren en vensters</t>
  </si>
  <si>
    <t>RAIN CARBON</t>
  </si>
  <si>
    <t>BE0401947808</t>
  </si>
  <si>
    <t>0401 947 808</t>
  </si>
  <si>
    <t>Vredekaai 18</t>
  </si>
  <si>
    <t>9060</t>
  </si>
  <si>
    <t>ZELZATE</t>
  </si>
  <si>
    <t>STORA ENSO LANGERBRUGGE</t>
  </si>
  <si>
    <t>BE0417331909</t>
  </si>
  <si>
    <t>0417 331 909</t>
  </si>
  <si>
    <t>Wondelgemkaai 200</t>
  </si>
  <si>
    <t>CHR SAMBRE ET MEUSE</t>
  </si>
  <si>
    <t>BE0447637083</t>
  </si>
  <si>
    <t>0447 637 083</t>
  </si>
  <si>
    <t>Avenue Albert Ier 185</t>
  </si>
  <si>
    <t>5000</t>
  </si>
  <si>
    <t>NAMUR</t>
  </si>
  <si>
    <t>Privaatrechtelijke vennootschap met andere rechtsvorm</t>
  </si>
  <si>
    <t>THY MARCINELLE</t>
  </si>
  <si>
    <t>BE0437347363</t>
  </si>
  <si>
    <t>0437 347 363</t>
  </si>
  <si>
    <t>Rue de l'Acier 1</t>
  </si>
  <si>
    <t>PIDPA</t>
  </si>
  <si>
    <t>BE0204908936</t>
  </si>
  <si>
    <t>0204 908 936</t>
  </si>
  <si>
    <t>Vierselse Baan 5</t>
  </si>
  <si>
    <t>2280</t>
  </si>
  <si>
    <t>GROBBENDONK</t>
  </si>
  <si>
    <t>CFE BATIMENT BRABANT WALLONIE</t>
  </si>
  <si>
    <t>BE0433943950</t>
  </si>
  <si>
    <t>0433 943 950</t>
  </si>
  <si>
    <t>41202</t>
  </si>
  <si>
    <t>Algemene bouw van kantoorgebouwen</t>
  </si>
  <si>
    <t>CRI CATALYST COMPANY BELGIUM</t>
  </si>
  <si>
    <t>BE0453954753</t>
  </si>
  <si>
    <t>0453 954 753</t>
  </si>
  <si>
    <t>Pantserschipstraat 331</t>
  </si>
  <si>
    <t>NEXANS BENELUX</t>
  </si>
  <si>
    <t>BE0401782512</t>
  </si>
  <si>
    <t>0401 782 512</t>
  </si>
  <si>
    <t>Rue Vital Françoisse 218</t>
  </si>
  <si>
    <t>BELGOCONTROL</t>
  </si>
  <si>
    <t>BE0206048091</t>
  </si>
  <si>
    <t>0206 048 091</t>
  </si>
  <si>
    <t>de Meeûssquare 35</t>
  </si>
  <si>
    <t>Instelling van openbaar nut, Stichting</t>
  </si>
  <si>
    <t>AIB</t>
  </si>
  <si>
    <t>BE0867323421</t>
  </si>
  <si>
    <t>0867 323 421</t>
  </si>
  <si>
    <t>Wolvenstraat 23</t>
  </si>
  <si>
    <t>TOTAL OLEFINS ANTWERP</t>
  </si>
  <si>
    <t>BE0433181610</t>
  </si>
  <si>
    <t>0433 181 610</t>
  </si>
  <si>
    <t>Scheldelaan 10 b.447</t>
  </si>
  <si>
    <t>REALDOLMEN</t>
  </si>
  <si>
    <t>BE0429037235</t>
  </si>
  <si>
    <t>0429 037 235</t>
  </si>
  <si>
    <t>Albert Vaucampslaan 42</t>
  </si>
  <si>
    <t>SCHNEIDER ELECTRIC</t>
  </si>
  <si>
    <t>BE0451362180</t>
  </si>
  <si>
    <t>0451 362 180</t>
  </si>
  <si>
    <t>Dieweg 3</t>
  </si>
  <si>
    <t>1180</t>
  </si>
  <si>
    <t>ION BEAM APPLICATIONS</t>
  </si>
  <si>
    <t>BE0428750985</t>
  </si>
  <si>
    <t>0428 750 985</t>
  </si>
  <si>
    <t>Chemin du Cyclotron 3</t>
  </si>
  <si>
    <t>26600</t>
  </si>
  <si>
    <t>Vervaardiging van bestralingsapparatuur en van elektromedische en  elektrotherapeutische apparatuur</t>
  </si>
  <si>
    <t>SAP BELGIUM - SYSTEMS APPLICATIONS AND PRODUCTS</t>
  </si>
  <si>
    <t>BE0441797980</t>
  </si>
  <si>
    <t>0441 797 980</t>
  </si>
  <si>
    <t>VOEDERS DEPRE</t>
  </si>
  <si>
    <t>BE0405180282</t>
  </si>
  <si>
    <t>0405 180 282</t>
  </si>
  <si>
    <t>Vaart-Noord 11</t>
  </si>
  <si>
    <t>8730</t>
  </si>
  <si>
    <t>BEERNEM</t>
  </si>
  <si>
    <t>COOPERATION TECHNIQUE BELGE</t>
  </si>
  <si>
    <t>BE0264814354</t>
  </si>
  <si>
    <t>0264 814 354</t>
  </si>
  <si>
    <t>Hoogstraat 147</t>
  </si>
  <si>
    <t>84210</t>
  </si>
  <si>
    <t>Buitenlandse zaken</t>
  </si>
  <si>
    <t>Naamloze vennootschap met sociaal oogmerk</t>
  </si>
  <si>
    <t>PIONEER EUROPE</t>
  </si>
  <si>
    <t>BE0406999132</t>
  </si>
  <si>
    <t>0406 999 132</t>
  </si>
  <si>
    <t>Keetberglaan 1</t>
  </si>
  <si>
    <t>MELSELE</t>
  </si>
  <si>
    <t>VERSELE-LAGA</t>
  </si>
  <si>
    <t>BE0424901669</t>
  </si>
  <si>
    <t>0424 901 669</t>
  </si>
  <si>
    <t>Kapellestraat 70</t>
  </si>
  <si>
    <t>9800</t>
  </si>
  <si>
    <t>ASTENE</t>
  </si>
  <si>
    <t>B.I.G. FLOORCOVERINGS</t>
  </si>
  <si>
    <t>BE0452751953</t>
  </si>
  <si>
    <t>0452 751 953</t>
  </si>
  <si>
    <t>Rijksweg 442</t>
  </si>
  <si>
    <t>PLASTIC OMNIUM ADVANCED INNOVATION AND RESEARCH</t>
  </si>
  <si>
    <t>BE0471737526</t>
  </si>
  <si>
    <t>0471 737 526</t>
  </si>
  <si>
    <t>Ransbeekstraat 310</t>
  </si>
  <si>
    <t>CL WARNETON</t>
  </si>
  <si>
    <t>BE0893004269</t>
  </si>
  <si>
    <t>0893 004 269</t>
  </si>
  <si>
    <t>Steenweg op Rijsel 61</t>
  </si>
  <si>
    <t>7784</t>
  </si>
  <si>
    <t>WAASTEN</t>
  </si>
  <si>
    <t>BIOWANZE</t>
  </si>
  <si>
    <t>BE0882664564</t>
  </si>
  <si>
    <t>0882 664 564</t>
  </si>
  <si>
    <t>Tervurenlaan 182</t>
  </si>
  <si>
    <t>COOPERATIEVE VEILING ROESELARE</t>
  </si>
  <si>
    <t>BE0405544330</t>
  </si>
  <si>
    <t>0405 544 330</t>
  </si>
  <si>
    <t>Oostnieuwkerksesteenweg 101</t>
  </si>
  <si>
    <t>MICHEL VAN DE WIELE</t>
  </si>
  <si>
    <t>BE0405450595</t>
  </si>
  <si>
    <t>0405 450 595</t>
  </si>
  <si>
    <t>Michel Vandewielestraat 7</t>
  </si>
  <si>
    <t>8510</t>
  </si>
  <si>
    <t>MARKE</t>
  </si>
  <si>
    <t>M A N  TRUCK &amp; BUS</t>
  </si>
  <si>
    <t>BE0420069782</t>
  </si>
  <si>
    <t>0420 069 782</t>
  </si>
  <si>
    <t>Brusselsesteenweg 406</t>
  </si>
  <si>
    <t>DUVEL MOORTGAT</t>
  </si>
  <si>
    <t>BE0400764903</t>
  </si>
  <si>
    <t>0400 764 903</t>
  </si>
  <si>
    <t>Breendonk-Dorp 58</t>
  </si>
  <si>
    <t>BREENDONK</t>
  </si>
  <si>
    <t>A &amp; C SYSTEMS</t>
  </si>
  <si>
    <t>BE0445299482</t>
  </si>
  <si>
    <t>0445 299 482</t>
  </si>
  <si>
    <t>Bleyveldstraat 6</t>
  </si>
  <si>
    <t>3320</t>
  </si>
  <si>
    <t>HOEGAARDEN</t>
  </si>
  <si>
    <t>DUJARDIN FOODS</t>
  </si>
  <si>
    <t>BE0414091812</t>
  </si>
  <si>
    <t>0414 091 812</t>
  </si>
  <si>
    <t>Zwevezeelsestraat 142</t>
  </si>
  <si>
    <t>8851</t>
  </si>
  <si>
    <t>KOOLSKAMP</t>
  </si>
  <si>
    <t>CARGLASS</t>
  </si>
  <si>
    <t>BE0432023845</t>
  </si>
  <si>
    <t>0432 023 845</t>
  </si>
  <si>
    <t>Trichterheideweg 11</t>
  </si>
  <si>
    <t>45203</t>
  </si>
  <si>
    <t>Reparatie en montage van specifieke auto-onderdelen</t>
  </si>
  <si>
    <t>NOORDVLEES VAN GOOL</t>
  </si>
  <si>
    <t>BE0408196685</t>
  </si>
  <si>
    <t>0408 196 685</t>
  </si>
  <si>
    <t>Bloemstraat 56</t>
  </si>
  <si>
    <t>2920</t>
  </si>
  <si>
    <t>KALMTHOUT</t>
  </si>
  <si>
    <t>10110</t>
  </si>
  <si>
    <t>Verwerking en conservering van vlees, exclusief vlees van gevogelte</t>
  </si>
  <si>
    <t>KIA MOTORS BELGIUM</t>
  </si>
  <si>
    <t>BE0477443106</t>
  </si>
  <si>
    <t>0477 443 106</t>
  </si>
  <si>
    <t>Kolonel Bourgstraat 109</t>
  </si>
  <si>
    <t>OMEGA PHARMA BELGIUM</t>
  </si>
  <si>
    <t>BE0417132860</t>
  </si>
  <si>
    <t>0417 132 860</t>
  </si>
  <si>
    <t>Venecoweg 26</t>
  </si>
  <si>
    <t>9810</t>
  </si>
  <si>
    <t>NAZARETH</t>
  </si>
  <si>
    <t>ZARA BELGIQUE - ZARA BELGIE</t>
  </si>
  <si>
    <t>BE0450661802</t>
  </si>
  <si>
    <t>0450 661 802</t>
  </si>
  <si>
    <t>Broekstraat 49 b.53</t>
  </si>
  <si>
    <t>HUAWEI TECHNOLOGIES (BELGIUM)</t>
  </si>
  <si>
    <t>BE0550614956</t>
  </si>
  <si>
    <t>0550 614 956</t>
  </si>
  <si>
    <t>Woluwelaan 2</t>
  </si>
  <si>
    <t>SANOFI BELGIUM</t>
  </si>
  <si>
    <t>BE0464435901</t>
  </si>
  <si>
    <t>0464 435 901</t>
  </si>
  <si>
    <t>GREENYARD PREPARED BELGIUM</t>
  </si>
  <si>
    <t>BE0437126936</t>
  </si>
  <si>
    <t>0437 126 936</t>
  </si>
  <si>
    <t>Industrieterr.Kanaal-Noord 2002</t>
  </si>
  <si>
    <t>3960</t>
  </si>
  <si>
    <t>BREE</t>
  </si>
  <si>
    <t>HENKEL BELGIUM</t>
  </si>
  <si>
    <t>BE0567902930</t>
  </si>
  <si>
    <t>0567 902 930</t>
  </si>
  <si>
    <t>Esplanade 1 b.101</t>
  </si>
  <si>
    <t>1020</t>
  </si>
  <si>
    <t>RANDSTAD GROUP BELGIUM</t>
  </si>
  <si>
    <t>BE0874753819</t>
  </si>
  <si>
    <t>0874 753 819</t>
  </si>
  <si>
    <t>CORDEEL ZETEL TEMSE</t>
  </si>
  <si>
    <t>BE0405013602</t>
  </si>
  <si>
    <t>0405 013 602</t>
  </si>
  <si>
    <t>Eurolaan 7</t>
  </si>
  <si>
    <t>EOC BELGIUM</t>
  </si>
  <si>
    <t>BE0422191708</t>
  </si>
  <si>
    <t>0422 191 708</t>
  </si>
  <si>
    <t>Industriepark De Bruwaan 24</t>
  </si>
  <si>
    <t>BEVERE</t>
  </si>
  <si>
    <t>22190</t>
  </si>
  <si>
    <t>Vervaardiging van andere producten van rubber</t>
  </si>
  <si>
    <t>INTERSIG</t>
  </si>
  <si>
    <t>BE0424462694</t>
  </si>
  <si>
    <t>0424 462 694</t>
  </si>
  <si>
    <t>Geerstraat 125</t>
  </si>
  <si>
    <t>SPIE BELGIUM</t>
  </si>
  <si>
    <t>BE0434499028</t>
  </si>
  <si>
    <t>0434 499 028</t>
  </si>
  <si>
    <t>Tweestationsstraat 150</t>
  </si>
  <si>
    <t>43999</t>
  </si>
  <si>
    <t>Overige gespecialiseerde bouwwerkzaamheden</t>
  </si>
  <si>
    <t>ANTWERP TERMINAL SERVICES</t>
  </si>
  <si>
    <t>BE0506666137</t>
  </si>
  <si>
    <t>0506 666 137</t>
  </si>
  <si>
    <t>Napelsstraat 79</t>
  </si>
  <si>
    <t>52220</t>
  </si>
  <si>
    <t>Diensten in verband met vervoer over water</t>
  </si>
  <si>
    <t>SCHENKER</t>
  </si>
  <si>
    <t>BE0406315776</t>
  </si>
  <si>
    <t>0406 315 776</t>
  </si>
  <si>
    <t>Noorderlaan 147</t>
  </si>
  <si>
    <t>STANDAARD BOEKHANDEL</t>
  </si>
  <si>
    <t>BE0426396954</t>
  </si>
  <si>
    <t>0426 396 954</t>
  </si>
  <si>
    <t>Industriepark-Noord 28 b.A</t>
  </si>
  <si>
    <t>47610</t>
  </si>
  <si>
    <t>Detailhandel in boeken in gespecialiseerde winkels</t>
  </si>
  <si>
    <t>PANASONIC ENERGY EUROPE</t>
  </si>
  <si>
    <t>BE0414688361</t>
  </si>
  <si>
    <t>0414 688 361</t>
  </si>
  <si>
    <t>Brusselsesteenweg 502</t>
  </si>
  <si>
    <t>FEDERAL EXPRESS EUROPE INC &amp; CO</t>
  </si>
  <si>
    <t>BE0418467896</t>
  </si>
  <si>
    <t>0418 467 896</t>
  </si>
  <si>
    <t>Scheldeweg 3</t>
  </si>
  <si>
    <t>2850</t>
  </si>
  <si>
    <t>BOOM</t>
  </si>
  <si>
    <t>Vennootschap onder firma</t>
  </si>
  <si>
    <t>ASEA BROWN BOVERI - ABB</t>
  </si>
  <si>
    <t>BE0406291923</t>
  </si>
  <si>
    <t>0406 291 923</t>
  </si>
  <si>
    <t>Hoge Wei 27</t>
  </si>
  <si>
    <t>STRABAG BELGIUM</t>
  </si>
  <si>
    <t>BE0472028526</t>
  </si>
  <si>
    <t>0472 028 526</t>
  </si>
  <si>
    <t>Noorderlaan 139</t>
  </si>
  <si>
    <t>ARCELORMITTAL ESP</t>
  </si>
  <si>
    <t>BE0414264135</t>
  </si>
  <si>
    <t>0414 264 135</t>
  </si>
  <si>
    <t>Twee-Molensstraat 8</t>
  </si>
  <si>
    <t>24320</t>
  </si>
  <si>
    <t>Koudwalsen van bandstaal</t>
  </si>
  <si>
    <t>PLAN-IT</t>
  </si>
  <si>
    <t>BE0423369762</t>
  </si>
  <si>
    <t>0423 369 762</t>
  </si>
  <si>
    <t>DELFOOD</t>
  </si>
  <si>
    <t>BE0403754481</t>
  </si>
  <si>
    <t>0403 754 481</t>
  </si>
  <si>
    <t>Rue de l'Espérance 84</t>
  </si>
  <si>
    <t>6061</t>
  </si>
  <si>
    <t>MONTIGNIES-SUR-SAMBRE</t>
  </si>
  <si>
    <t>LOTUS BAKERIES BELGIE</t>
  </si>
  <si>
    <t>BE0421694038</t>
  </si>
  <si>
    <t>0421 694 038</t>
  </si>
  <si>
    <t>Gentstraat 52</t>
  </si>
  <si>
    <t>9971</t>
  </si>
  <si>
    <t>LEMBEKE</t>
  </si>
  <si>
    <t>10720</t>
  </si>
  <si>
    <t>Vervaardiging van beschuit en biscuit en van ander houdbaar banketbakkerswerk</t>
  </si>
  <si>
    <t>ASAP.BE</t>
  </si>
  <si>
    <t>BE0434259595</t>
  </si>
  <si>
    <t>0434 259 595</t>
  </si>
  <si>
    <t>Zuiderring 11</t>
  </si>
  <si>
    <t>SPACE</t>
  </si>
  <si>
    <t>BE0431666727</t>
  </si>
  <si>
    <t>0431 666 727</t>
  </si>
  <si>
    <t>Tedescolaan 41</t>
  </si>
  <si>
    <t>73110</t>
  </si>
  <si>
    <t>Reclamebureaus</t>
  </si>
  <si>
    <t>47300</t>
  </si>
  <si>
    <t>Detailhandel in motorbrandstoffen in gespecialiseerde winkels</t>
  </si>
  <si>
    <t>IP BELGIUM</t>
  </si>
  <si>
    <t>BE0450484727</t>
  </si>
  <si>
    <t>0450 484 727</t>
  </si>
  <si>
    <t>Jacques Georginlaan 2</t>
  </si>
  <si>
    <t>COMPAGNIE DES CIMENTS BELGES, C.C.B.</t>
  </si>
  <si>
    <t>BE0419445816</t>
  </si>
  <si>
    <t>0419 445 816</t>
  </si>
  <si>
    <t>Grand'Route</t>
  </si>
  <si>
    <t>7530</t>
  </si>
  <si>
    <t>GAURAIN-RAMECROIX</t>
  </si>
  <si>
    <t>08112</t>
  </si>
  <si>
    <t>Winning van kalksteen, gips, krijt en leisteen</t>
  </si>
  <si>
    <t>102.01</t>
  </si>
  <si>
    <t>PSC voor het bedrijf der hardsteengroeven en der groeven van uit te houwen kalksteen in de provincie Henegouwen</t>
  </si>
  <si>
    <t>SCANIA BELGIUM</t>
  </si>
  <si>
    <t>BE0402607507</t>
  </si>
  <si>
    <t>0402 607 507</t>
  </si>
  <si>
    <t>Antoon van Osslaan 1 b.28</t>
  </si>
  <si>
    <t>45194</t>
  </si>
  <si>
    <t>Handel in aanhangwagens, opleggers en caravans</t>
  </si>
  <si>
    <t>SARENS</t>
  </si>
  <si>
    <t>BE0400747580</t>
  </si>
  <si>
    <t>0400 747 580</t>
  </si>
  <si>
    <t>Autoweg 10</t>
  </si>
  <si>
    <t>1861</t>
  </si>
  <si>
    <t>WOLVERTEM</t>
  </si>
  <si>
    <t>DHL INTERNATIONAL</t>
  </si>
  <si>
    <t>BE0406796224</t>
  </si>
  <si>
    <t>0406 796 224</t>
  </si>
  <si>
    <t>Woluwelaan 151</t>
  </si>
  <si>
    <t>FERRERO</t>
  </si>
  <si>
    <t>BE0402214359</t>
  </si>
  <si>
    <t>0402 214 359</t>
  </si>
  <si>
    <t>Terhulpsesteenweg 187</t>
  </si>
  <si>
    <t>ARCELORMITTAL LOGISTICS BELGIUM</t>
  </si>
  <si>
    <t>BE0404545824</t>
  </si>
  <si>
    <t>0404 545 824</t>
  </si>
  <si>
    <t>BOORTMALT</t>
  </si>
  <si>
    <t>BE0425041726</t>
  </si>
  <si>
    <t>0425 041 726</t>
  </si>
  <si>
    <t>Zandvoort 2</t>
  </si>
  <si>
    <t>11060</t>
  </si>
  <si>
    <t>Vervaardiging van mout</t>
  </si>
  <si>
    <t>SOCIETE BELGE DE CONSTRUCTIONS AERONAUTIQUES</t>
  </si>
  <si>
    <t>BE0405770992</t>
  </si>
  <si>
    <t>0405 770 992</t>
  </si>
  <si>
    <t>Haachtsesteenweg 1470</t>
  </si>
  <si>
    <t>DENYS</t>
  </si>
  <si>
    <t>BE0416585801</t>
  </si>
  <si>
    <t>0416 585 801</t>
  </si>
  <si>
    <t>Industrieweg 124</t>
  </si>
  <si>
    <t>9032</t>
  </si>
  <si>
    <t>WONDELGEM</t>
  </si>
  <si>
    <t>JANSSEN-CILAG</t>
  </si>
  <si>
    <t>BE0415283427</t>
  </si>
  <si>
    <t>0415 283 427</t>
  </si>
  <si>
    <t>Antwerpseweg 15 17</t>
  </si>
  <si>
    <t>IMPERIAL MEAT PRODUCTS</t>
  </si>
  <si>
    <t>BE0453627923</t>
  </si>
  <si>
    <t>0453 627 923</t>
  </si>
  <si>
    <t>Grote Baan 200</t>
  </si>
  <si>
    <t>9920</t>
  </si>
  <si>
    <t>LOVENDEGEM</t>
  </si>
  <si>
    <t>10130</t>
  </si>
  <si>
    <t>Vervaardiging van producten van vlees of van vlees van gevogelte</t>
  </si>
  <si>
    <t>CENTRE HOSPITALIER UNIVERSITAIRE ET PSYCHIATRIQUE DE MONS-BORINAGE</t>
  </si>
  <si>
    <t>BE0440868364</t>
  </si>
  <si>
    <t>0440 868 364</t>
  </si>
  <si>
    <t>Bd Président Kennedy 2</t>
  </si>
  <si>
    <t>7000</t>
  </si>
  <si>
    <t>MONS</t>
  </si>
  <si>
    <t>IEMANTS</t>
  </si>
  <si>
    <t>BE0456528520</t>
  </si>
  <si>
    <t>0456 528 520</t>
  </si>
  <si>
    <t>Hoge Mauw 200</t>
  </si>
  <si>
    <t>GRACO</t>
  </si>
  <si>
    <t>BE0442975937</t>
  </si>
  <si>
    <t>0442 975 937</t>
  </si>
  <si>
    <t>Slakweidestraat 31</t>
  </si>
  <si>
    <t>SOCIETE NOUVELLE DE DISTRIBUTION</t>
  </si>
  <si>
    <t>BE0866592258</t>
  </si>
  <si>
    <t>0866 592 258</t>
  </si>
  <si>
    <t>Rue de Mettet 204</t>
  </si>
  <si>
    <t>5620</t>
  </si>
  <si>
    <t>FLORENNES</t>
  </si>
  <si>
    <t>47191</t>
  </si>
  <si>
    <t>Detailhandel in niet-gespecialiseerde winkels waarbij voedings- en genotmiddelen niet overheersen (verkoopoppervlakte &lt; 2500 m²)</t>
  </si>
  <si>
    <t>COMMON MARKET MEAT COMPANY</t>
  </si>
  <si>
    <t>BE0406983195</t>
  </si>
  <si>
    <t>0406 983 195</t>
  </si>
  <si>
    <t>John Lijsenstraat 55</t>
  </si>
  <si>
    <t>VAN DE VELDE</t>
  </si>
  <si>
    <t>BE0448746744</t>
  </si>
  <si>
    <t>0448 746 744</t>
  </si>
  <si>
    <t>Lageweg 4</t>
  </si>
  <si>
    <t>9260</t>
  </si>
  <si>
    <t>SCHELLEBELLE</t>
  </si>
  <si>
    <t>14140</t>
  </si>
  <si>
    <t>Vervaardiging van onderkleding</t>
  </si>
  <si>
    <t>JBC</t>
  </si>
  <si>
    <t>BE0429340608</t>
  </si>
  <si>
    <t>0429 340 608</t>
  </si>
  <si>
    <t>Centrum-Zuid 3401</t>
  </si>
  <si>
    <t>3530</t>
  </si>
  <si>
    <t>HOUTHALEN</t>
  </si>
  <si>
    <t>COBELFRET FERRIES</t>
  </si>
  <si>
    <t>BE0413127453</t>
  </si>
  <si>
    <t>0413 127 453</t>
  </si>
  <si>
    <t>Hendrik van Minderhoutstr 50</t>
  </si>
  <si>
    <t>FUJITSU TECHNOLOGY SOLUTIONS</t>
  </si>
  <si>
    <t>BE0430262405</t>
  </si>
  <si>
    <t>0430 262 405</t>
  </si>
  <si>
    <t>Marie Curiesquare 12</t>
  </si>
  <si>
    <t>DELOITTE CONSULTING &amp; ADVISORY</t>
  </si>
  <si>
    <t>BE0474429572</t>
  </si>
  <si>
    <t>0474 429 572</t>
  </si>
  <si>
    <t>Luchthaven Brussel Nat. 1J</t>
  </si>
  <si>
    <t>DEMOCO</t>
  </si>
  <si>
    <t>BE0440712867</t>
  </si>
  <si>
    <t>0440 712 867</t>
  </si>
  <si>
    <t>Herkenrodesingel 4 B</t>
  </si>
  <si>
    <t>VPK PACKAGING</t>
  </si>
  <si>
    <t>BE0454520026</t>
  </si>
  <si>
    <t>0454 520 026</t>
  </si>
  <si>
    <t>Oude Baan 120</t>
  </si>
  <si>
    <t>MAGOTTEAUX</t>
  </si>
  <si>
    <t>BE0422984633</t>
  </si>
  <si>
    <t>0422 984 633</t>
  </si>
  <si>
    <t>Rue Adolphe Dumont</t>
  </si>
  <si>
    <t>4051</t>
  </si>
  <si>
    <t>VAUX-SOUS-CHEVREMONT</t>
  </si>
  <si>
    <t>24520</t>
  </si>
  <si>
    <t>Gieten van staal</t>
  </si>
  <si>
    <t>BAXALTA BELGIUM MANUFACTURING</t>
  </si>
  <si>
    <t>BE0563700454</t>
  </si>
  <si>
    <t>0563 700 454</t>
  </si>
  <si>
    <t>Boulevard René Branquart 80</t>
  </si>
  <si>
    <t>7860</t>
  </si>
  <si>
    <t>LESSINES</t>
  </si>
  <si>
    <t>PSA ANTWERP</t>
  </si>
  <si>
    <t>BE0442652075</t>
  </si>
  <si>
    <t>0442 652 075</t>
  </si>
  <si>
    <t>JOHNSON &amp; JOHNSON MEDICAL</t>
  </si>
  <si>
    <t>BE0425967580</t>
  </si>
  <si>
    <t>0425 967 580</t>
  </si>
  <si>
    <t>DESCO</t>
  </si>
  <si>
    <t>BE0404105166</t>
  </si>
  <si>
    <t>0404 105 166</t>
  </si>
  <si>
    <t>Bijkhoevelaan 2</t>
  </si>
  <si>
    <t>2110</t>
  </si>
  <si>
    <t>WIJNEGEM</t>
  </si>
  <si>
    <t>JACOBS DOUWE EGBERTS BE</t>
  </si>
  <si>
    <t>BE0401288505</t>
  </si>
  <si>
    <t>0401 288 505</t>
  </si>
  <si>
    <t>Potaarde</t>
  </si>
  <si>
    <t>1850</t>
  </si>
  <si>
    <t>GRIMBERGEN</t>
  </si>
  <si>
    <t>46370</t>
  </si>
  <si>
    <t>Groothandel in koffie, thee, cacao en specerijen</t>
  </si>
  <si>
    <t>ACTIEF INTERIM</t>
  </si>
  <si>
    <t>BE0433344035</t>
  </si>
  <si>
    <t>0433 344 035</t>
  </si>
  <si>
    <t>Bosstraat 67 b.2</t>
  </si>
  <si>
    <t>3560</t>
  </si>
  <si>
    <t>LUMMEN</t>
  </si>
  <si>
    <t>MARINE HARVEST PIETERS</t>
  </si>
  <si>
    <t>BE0426019644</t>
  </si>
  <si>
    <t>0426 019 644</t>
  </si>
  <si>
    <t>Kolvestraat 4</t>
  </si>
  <si>
    <t>8000</t>
  </si>
  <si>
    <t>BRUGGE</t>
  </si>
  <si>
    <t>10200</t>
  </si>
  <si>
    <t>Verwerking en conservering van vis en van schaal- en weekdieren</t>
  </si>
  <si>
    <t>STOW INTERNATIONAL</t>
  </si>
  <si>
    <t>BE0416991320</t>
  </si>
  <si>
    <t>0416 991 320</t>
  </si>
  <si>
    <t>Industriepark 6 B</t>
  </si>
  <si>
    <t>8587</t>
  </si>
  <si>
    <t>HELKIJN</t>
  </si>
  <si>
    <t>31010</t>
  </si>
  <si>
    <t>Vervaardiging van kantoor- en winkelmeubelen</t>
  </si>
  <si>
    <t>VOESTALPINE SADEF</t>
  </si>
  <si>
    <t>BE0445281963</t>
  </si>
  <si>
    <t>0445 281 963</t>
  </si>
  <si>
    <t>Bruggesteenweg 200</t>
  </si>
  <si>
    <t>8830</t>
  </si>
  <si>
    <t>GITS</t>
  </si>
  <si>
    <t>24330</t>
  </si>
  <si>
    <t>Koudvervormen of koudfelsen</t>
  </si>
  <si>
    <t>3B-FIBREGLASS</t>
  </si>
  <si>
    <t>BE0467608690</t>
  </si>
  <si>
    <t>0467 608 690</t>
  </si>
  <si>
    <t>Rue de Maestricht 67</t>
  </si>
  <si>
    <t>4651</t>
  </si>
  <si>
    <t>BATTICE</t>
  </si>
  <si>
    <t>23140</t>
  </si>
  <si>
    <t>Vervaardiging van glasvezels</t>
  </si>
  <si>
    <t>CEGEKA</t>
  </si>
  <si>
    <t>BE0882419490</t>
  </si>
  <si>
    <t>0882 419 490</t>
  </si>
  <si>
    <t>Universiteitslaan 9</t>
  </si>
  <si>
    <t>ROBERT BOSCH PRODUKTIE</t>
  </si>
  <si>
    <t>BE0407251926</t>
  </si>
  <si>
    <t>0407 251 926</t>
  </si>
  <si>
    <t>Hamelendreef 80</t>
  </si>
  <si>
    <t>3300</t>
  </si>
  <si>
    <t>TIENEN</t>
  </si>
  <si>
    <t>YOKO CHEESE</t>
  </si>
  <si>
    <t>BE0832679870</t>
  </si>
  <si>
    <t>0832 679 870</t>
  </si>
  <si>
    <t>Bosdel 51</t>
  </si>
  <si>
    <t>82920</t>
  </si>
  <si>
    <t>Verpakkingsbedrijven</t>
  </si>
  <si>
    <t>DAOUST</t>
  </si>
  <si>
    <t>BE0400523292</t>
  </si>
  <si>
    <t>0400 523 292</t>
  </si>
  <si>
    <t>Louizapoortgalerij 203 b.5</t>
  </si>
  <si>
    <t>WILLY NAESSENS INDUSTRIEBOUW</t>
  </si>
  <si>
    <t>BE0418972989</t>
  </si>
  <si>
    <t>0418 972 989</t>
  </si>
  <si>
    <t>Kouter 3</t>
  </si>
  <si>
    <t>9790</t>
  </si>
  <si>
    <t>ELSEGEM</t>
  </si>
  <si>
    <t>RETAIL CONCEPTS</t>
  </si>
  <si>
    <t>BE0416762280</t>
  </si>
  <si>
    <t>0416 762 280</t>
  </si>
  <si>
    <t>Smallandlaan 9</t>
  </si>
  <si>
    <t>2660</t>
  </si>
  <si>
    <t>HOBOKEN</t>
  </si>
  <si>
    <t>CISCO SYSTEMS BELGIUM</t>
  </si>
  <si>
    <t>BE0447138227</t>
  </si>
  <si>
    <t>0447 138 227</t>
  </si>
  <si>
    <t>De Kleetlaan 6 A</t>
  </si>
  <si>
    <t>62020</t>
  </si>
  <si>
    <t>Computerconsultancy-activiteiten</t>
  </si>
  <si>
    <t>INDAVER</t>
  </si>
  <si>
    <t>BE0427973304</t>
  </si>
  <si>
    <t>0427 973 304</t>
  </si>
  <si>
    <t>Ketenislaan 1</t>
  </si>
  <si>
    <t>38219</t>
  </si>
  <si>
    <t>Overige verwerking en verwijdering van ongevaarlijk afval</t>
  </si>
  <si>
    <t>BP CHEMBEL</t>
  </si>
  <si>
    <t>BE0404137533</t>
  </si>
  <si>
    <t>0404 137 533</t>
  </si>
  <si>
    <t>GALERE</t>
  </si>
  <si>
    <t>BE0424078555</t>
  </si>
  <si>
    <t>0424 078 555</t>
  </si>
  <si>
    <t>Rue Joseph Dupont 73</t>
  </si>
  <si>
    <t>4053</t>
  </si>
  <si>
    <t>EMBOURG</t>
  </si>
  <si>
    <t>CFE BOUW VLAANDEREN</t>
  </si>
  <si>
    <t>BE0413352434</t>
  </si>
  <si>
    <t>0413 352 434</t>
  </si>
  <si>
    <t>Laarstraat 16</t>
  </si>
  <si>
    <t>BAGGERWERKEN DECLOEDT &amp; ZOON</t>
  </si>
  <si>
    <t>BE0439043675</t>
  </si>
  <si>
    <t>0439 043 675</t>
  </si>
  <si>
    <t>Slijkensesteenweg 2</t>
  </si>
  <si>
    <t>INTERCOMMUNALE DE SOINS SPECIALISES DE LIEGE</t>
  </si>
  <si>
    <t>BE0250610881</t>
  </si>
  <si>
    <t>0250 610 881</t>
  </si>
  <si>
    <t>Rue Basse-Wez 145</t>
  </si>
  <si>
    <t>SGS BELGIUM</t>
  </si>
  <si>
    <t>BE0404882750</t>
  </si>
  <si>
    <t>0404 882 750</t>
  </si>
  <si>
    <t>Noorderlaan 87</t>
  </si>
  <si>
    <t>FUJI OIL EUROPE</t>
  </si>
  <si>
    <t>BE0446555237</t>
  </si>
  <si>
    <t>0446 555 237</t>
  </si>
  <si>
    <t>Kuhlmannlaan 36</t>
  </si>
  <si>
    <t>IMERYS MINERAUX BELGIQUE</t>
  </si>
  <si>
    <t>BE0403488920</t>
  </si>
  <si>
    <t>0403 488 920</t>
  </si>
  <si>
    <t>Rue du Canal 2</t>
  </si>
  <si>
    <t>4600</t>
  </si>
  <si>
    <t>LIXHE</t>
  </si>
  <si>
    <t>23990</t>
  </si>
  <si>
    <t>Vervaardiging van andere niet-metaalhoudende minerale producten, n.e.g.</t>
  </si>
  <si>
    <t>SAINT-GOBAIN INNOVATIVE MATERIALS BELGIUM</t>
  </si>
  <si>
    <t>BE0402733607</t>
  </si>
  <si>
    <t>0402 733 607</t>
  </si>
  <si>
    <t>Avenue Einstein 6</t>
  </si>
  <si>
    <t>BMW FINANCIAL SERVICES BELGIUM</t>
  </si>
  <si>
    <t>BE0451453242</t>
  </si>
  <si>
    <t>0451 453 242</t>
  </si>
  <si>
    <t>101</t>
  </si>
  <si>
    <t>Nationale gemengde mijncommissie</t>
  </si>
  <si>
    <t>ABBVIE</t>
  </si>
  <si>
    <t>BE0845096860</t>
  </si>
  <si>
    <t>0845 096 860</t>
  </si>
  <si>
    <t>Avenue Einstein 14</t>
  </si>
  <si>
    <t>MOLKEREI - LAITERIE WALHORN</t>
  </si>
  <si>
    <t>BE0441071668</t>
  </si>
  <si>
    <t>0441 071 668</t>
  </si>
  <si>
    <t>Molkereiweg 14</t>
  </si>
  <si>
    <t>4711</t>
  </si>
  <si>
    <t>WALHORN</t>
  </si>
  <si>
    <t>FUTURE VISION MARKETING</t>
  </si>
  <si>
    <t>BE0430811048</t>
  </si>
  <si>
    <t>0430 811 048</t>
  </si>
  <si>
    <t>Oude Keerbergsebaan 2</t>
  </si>
  <si>
    <t>2820</t>
  </si>
  <si>
    <t>RIJMENAM</t>
  </si>
  <si>
    <t>ETERNIT</t>
  </si>
  <si>
    <t>BE0466059066</t>
  </si>
  <si>
    <t>0466 059 066</t>
  </si>
  <si>
    <t>Kuiermansstraat 1</t>
  </si>
  <si>
    <t>1880</t>
  </si>
  <si>
    <t>KAPELLE-OP-DEN-BOS</t>
  </si>
  <si>
    <t>23610</t>
  </si>
  <si>
    <t>Vervaardiging van artikelen van beton voor de bouw</t>
  </si>
  <si>
    <t>106.03</t>
  </si>
  <si>
    <t>PSC voor de vezelcement</t>
  </si>
  <si>
    <t>KRONOS EUROPE</t>
  </si>
  <si>
    <t>BE0449103862</t>
  </si>
  <si>
    <t>0449 103 862</t>
  </si>
  <si>
    <t>Langerbruggekaai 10</t>
  </si>
  <si>
    <t>20120</t>
  </si>
  <si>
    <t>Vervaardiging van kleurstoffen en pigmenten</t>
  </si>
  <si>
    <t>FORFARMERS BELGIUM</t>
  </si>
  <si>
    <t>BE0843562775</t>
  </si>
  <si>
    <t>0843 562 775</t>
  </si>
  <si>
    <t>Zuidkaai 6</t>
  </si>
  <si>
    <t>8770</t>
  </si>
  <si>
    <t>INGELMUNSTER</t>
  </si>
  <si>
    <t>VPK PAPER</t>
  </si>
  <si>
    <t>BE0454519927</t>
  </si>
  <si>
    <t>0454 519 927</t>
  </si>
  <si>
    <t>ASTRAZENECA</t>
  </si>
  <si>
    <t>BE0400165679</t>
  </si>
  <si>
    <t>0400 165 679</t>
  </si>
  <si>
    <t>Egide Van Ophemstraat 110</t>
  </si>
  <si>
    <t>SCHERING - PLOUGH LABO</t>
  </si>
  <si>
    <t>BE0412581481</t>
  </si>
  <si>
    <t>0412 581 481</t>
  </si>
  <si>
    <t>Industriepark 30</t>
  </si>
  <si>
    <t>2220</t>
  </si>
  <si>
    <t>HEIST-OP-DEN-BERG</t>
  </si>
  <si>
    <t>G4S SECURE SOLUTIONS</t>
  </si>
  <si>
    <t>BE0411519431</t>
  </si>
  <si>
    <t>0411 519 431</t>
  </si>
  <si>
    <t>Esplanade 1 b.77</t>
  </si>
  <si>
    <t>HOOYBERGHS</t>
  </si>
  <si>
    <t>BE0424877618</t>
  </si>
  <si>
    <t>0424 877 618</t>
  </si>
  <si>
    <t>Hoge Mauw 1510</t>
  </si>
  <si>
    <t>UBIWAY RETAIL</t>
  </si>
  <si>
    <t>BE0403517327</t>
  </si>
  <si>
    <t>0403 517 327</t>
  </si>
  <si>
    <t>47620</t>
  </si>
  <si>
    <t>Detailhandel in kranten en kantoorbehoeften in gespecialiseerde  winkels</t>
  </si>
  <si>
    <t>VALEO VISION BELGIQUE</t>
  </si>
  <si>
    <t>BE0407003090</t>
  </si>
  <si>
    <t>0407 003 090</t>
  </si>
  <si>
    <t>Rue du Parc Industriel 31</t>
  </si>
  <si>
    <t>SOLVAY SPECIALTY POLYMERS BELGIUM</t>
  </si>
  <si>
    <t>BE0880405949</t>
  </si>
  <si>
    <t>0880 405 949</t>
  </si>
  <si>
    <t>22210</t>
  </si>
  <si>
    <t>Vervaardiging van platen, vellen, buizen en profielen van kunststof</t>
  </si>
  <si>
    <t>SPANOLUX</t>
  </si>
  <si>
    <t>BE0456573456</t>
  </si>
  <si>
    <t>0456 573 456</t>
  </si>
  <si>
    <t>Rue de la Forêt 2</t>
  </si>
  <si>
    <t>6690</t>
  </si>
  <si>
    <t>VIELSALM</t>
  </si>
  <si>
    <t>SERVAUTO BELGIUM</t>
  </si>
  <si>
    <t>BE0423097766</t>
  </si>
  <si>
    <t>0423 097 766</t>
  </si>
  <si>
    <t>Montaigneweg 2</t>
  </si>
  <si>
    <t>3620</t>
  </si>
  <si>
    <t>LANAKEN</t>
  </si>
  <si>
    <t>BERGERAT MONNOYEUR</t>
  </si>
  <si>
    <t>BE0419725928</t>
  </si>
  <si>
    <t>0419 725 928</t>
  </si>
  <si>
    <t>Brusselsesteenweg 340</t>
  </si>
  <si>
    <t>3090</t>
  </si>
  <si>
    <t>OVERIJSE</t>
  </si>
  <si>
    <t>GAMMA BELGIE</t>
  </si>
  <si>
    <t>BE0419661590</t>
  </si>
  <si>
    <t>0419 661 590</t>
  </si>
  <si>
    <t>Amsterdamstraat 18 b.E</t>
  </si>
  <si>
    <t>46731</t>
  </si>
  <si>
    <t>Groothandel in bouwmaterialen, algemeen assortiment</t>
  </si>
  <si>
    <t>WOLF OIL CORPORATION</t>
  </si>
  <si>
    <t>BE0403699350</t>
  </si>
  <si>
    <t>0403 699 350</t>
  </si>
  <si>
    <t>Georges Gilliotstraat 52</t>
  </si>
  <si>
    <t>2620</t>
  </si>
  <si>
    <t>HEMIKSEM</t>
  </si>
  <si>
    <t>D ARTA</t>
  </si>
  <si>
    <t>BE0434257617</t>
  </si>
  <si>
    <t>0434 257 617</t>
  </si>
  <si>
    <t>Pittemsestraat 58 b.A</t>
  </si>
  <si>
    <t>NETWORK RESEARCH BELGIUM</t>
  </si>
  <si>
    <t>BE0430502430</t>
  </si>
  <si>
    <t>0430 502 430</t>
  </si>
  <si>
    <t>Deuxième avenue 65</t>
  </si>
  <si>
    <t>DECEUNINCK</t>
  </si>
  <si>
    <t>BE0405548486</t>
  </si>
  <si>
    <t>0405 548 486</t>
  </si>
  <si>
    <t>Bruggesteenweg 360</t>
  </si>
  <si>
    <t>WATER-LINK</t>
  </si>
  <si>
    <t>BE0204923881</t>
  </si>
  <si>
    <t>0204 923 881</t>
  </si>
  <si>
    <t>Mechelsesteenweg 66</t>
  </si>
  <si>
    <t>62090</t>
  </si>
  <si>
    <t>Overige diensten op het gebied van informatietechnologie en computer</t>
  </si>
  <si>
    <t>GALAPAGOS</t>
  </si>
  <si>
    <t>BE0466460429</t>
  </si>
  <si>
    <t>0466 460 429</t>
  </si>
  <si>
    <t>Generaal De Wittelaan L11 b.A3</t>
  </si>
  <si>
    <t>72190</t>
  </si>
  <si>
    <t>Overig speur- en ontwikkelingswerk op natuurwetenschappelijk  gebied</t>
  </si>
  <si>
    <t>LECOT</t>
  </si>
  <si>
    <t>BE0405350033</t>
  </si>
  <si>
    <t>0405 350 033</t>
  </si>
  <si>
    <t>Vier Linden 7</t>
  </si>
  <si>
    <t>8501</t>
  </si>
  <si>
    <t>HEULE</t>
  </si>
  <si>
    <t>EVAL EUROPE</t>
  </si>
  <si>
    <t>BE0461831747</t>
  </si>
  <si>
    <t>0461 831 747</t>
  </si>
  <si>
    <t>FNAC BELGIUM</t>
  </si>
  <si>
    <t>BE0421506570</t>
  </si>
  <si>
    <t>0421 506 570</t>
  </si>
  <si>
    <t>Nieuwstraat 123 b.401</t>
  </si>
  <si>
    <t>CIT BLATON</t>
  </si>
  <si>
    <t>BE0435112207</t>
  </si>
  <si>
    <t>0435 112 207</t>
  </si>
  <si>
    <t>Jean Jaurèslaan 50</t>
  </si>
  <si>
    <t>SIOEN INDUSTRIES</t>
  </si>
  <si>
    <t>BE0441642780</t>
  </si>
  <si>
    <t>0441 642 780</t>
  </si>
  <si>
    <t>Fabriekstraat 23</t>
  </si>
  <si>
    <t>13960</t>
  </si>
  <si>
    <t>Vervaardiging van ander technisch en industrieel textiel</t>
  </si>
  <si>
    <t>GLAXOSMITHKLINE PHARMACEUTICALS</t>
  </si>
  <si>
    <t>BE0403066474</t>
  </si>
  <si>
    <t>0403 066 474</t>
  </si>
  <si>
    <t>Avenue Pascal 2-4-6</t>
  </si>
  <si>
    <t>COPACO BELGIUM</t>
  </si>
  <si>
    <t>BE0466466565</t>
  </si>
  <si>
    <t>0466 466 565</t>
  </si>
  <si>
    <t>Korte Keppestraat 23 b.1</t>
  </si>
  <si>
    <t>ASSOCIATED WEAVERS-EUROPE</t>
  </si>
  <si>
    <t>BE0400254860</t>
  </si>
  <si>
    <t>0400 254 860</t>
  </si>
  <si>
    <t>Weverijstraat 1</t>
  </si>
  <si>
    <t>9600</t>
  </si>
  <si>
    <t>RONSE</t>
  </si>
  <si>
    <t>ALGEMENE AANNEMINGEN VAN LAERE</t>
  </si>
  <si>
    <t>BE0405073285</t>
  </si>
  <si>
    <t>0405 073 285</t>
  </si>
  <si>
    <t>Antwerpsesteenweg 320</t>
  </si>
  <si>
    <t>BURCHT</t>
  </si>
  <si>
    <t>KONE BELGIUM</t>
  </si>
  <si>
    <t>BE0436407453</t>
  </si>
  <si>
    <t>0436 407 453</t>
  </si>
  <si>
    <t>Bretagnestraat 24</t>
  </si>
  <si>
    <t>43299</t>
  </si>
  <si>
    <t>Overige bouwinstallatie, n.e.g.</t>
  </si>
  <si>
    <t>COMPASS GROUP BELGILUX</t>
  </si>
  <si>
    <t>BE0408364753</t>
  </si>
  <si>
    <t>0408 364 753</t>
  </si>
  <si>
    <t>Haachtsesteenweg 1179</t>
  </si>
  <si>
    <t>302</t>
  </si>
  <si>
    <t>PC voor het hotelbedrijf</t>
  </si>
  <si>
    <t>ISCAL SUGAR</t>
  </si>
  <si>
    <t>BE0861251419</t>
  </si>
  <si>
    <t>0861 251 419</t>
  </si>
  <si>
    <t>Chaussée de la Sucrerie 1</t>
  </si>
  <si>
    <t>7643</t>
  </si>
  <si>
    <t>FONTENOY</t>
  </si>
  <si>
    <t>CENTRE HOSPITALIER REGIONAL DE VERVIERS</t>
  </si>
  <si>
    <t>BE0250893369</t>
  </si>
  <si>
    <t>0250 893 369</t>
  </si>
  <si>
    <t>Rue du Parc 29</t>
  </si>
  <si>
    <t>PRIMARK</t>
  </si>
  <si>
    <t>BE0817296264</t>
  </si>
  <si>
    <t>0817 296 264</t>
  </si>
  <si>
    <t>Boulevard Raymond Poincaré 7 b.113</t>
  </si>
  <si>
    <t>46411</t>
  </si>
  <si>
    <t>Groothandel in weefsels, stoffen en fournituren</t>
  </si>
  <si>
    <t>MATERNE - CONFILUX</t>
  </si>
  <si>
    <t>BE0401408863</t>
  </si>
  <si>
    <t>0401 408 863</t>
  </si>
  <si>
    <t>Allée des Cerisiers 1</t>
  </si>
  <si>
    <t>5150</t>
  </si>
  <si>
    <t>FLOREFFE</t>
  </si>
  <si>
    <t>10392</t>
  </si>
  <si>
    <t>Verwerking en conservering van fruit, exclusief productie van diepgevroren fruit</t>
  </si>
  <si>
    <t>RANSON</t>
  </si>
  <si>
    <t>BE0415042808</t>
  </si>
  <si>
    <t>0415 042 808</t>
  </si>
  <si>
    <t>Generaal Deprezstraat 16</t>
  </si>
  <si>
    <t>ESTERLINE BELGIUM</t>
  </si>
  <si>
    <t>BE0565983518</t>
  </si>
  <si>
    <t>0565 983 518</t>
  </si>
  <si>
    <t>President Kennedypark 35A</t>
  </si>
  <si>
    <t>VAB</t>
  </si>
  <si>
    <t>BE0436267594</t>
  </si>
  <si>
    <t>0436 267 594</t>
  </si>
  <si>
    <t>Pastoor Coplaan 100</t>
  </si>
  <si>
    <t>GENZYME FLANDERS</t>
  </si>
  <si>
    <t>BE0475955046</t>
  </si>
  <si>
    <t>0475 955 046</t>
  </si>
  <si>
    <t>Cipalstraat 8</t>
  </si>
  <si>
    <t>LAMBRECHTS</t>
  </si>
  <si>
    <t>BE0439130282</t>
  </si>
  <si>
    <t>0439 130 282</t>
  </si>
  <si>
    <t>Luikersteenweg 214</t>
  </si>
  <si>
    <t>3700</t>
  </si>
  <si>
    <t>TONGEREN</t>
  </si>
  <si>
    <t>PLUKON MOUSCRON</t>
  </si>
  <si>
    <t>BE0459381409</t>
  </si>
  <si>
    <t>0459 381 409</t>
  </si>
  <si>
    <t>Levend Waterlaan 5</t>
  </si>
  <si>
    <t>7700</t>
  </si>
  <si>
    <t>LUINGNE</t>
  </si>
  <si>
    <t>CASA INTERNATIONAL</t>
  </si>
  <si>
    <t>BE0435132397</t>
  </si>
  <si>
    <t>0435 132 397</t>
  </si>
  <si>
    <t>Domuslaan 4</t>
  </si>
  <si>
    <t>2250</t>
  </si>
  <si>
    <t>OLEN</t>
  </si>
  <si>
    <t>47593</t>
  </si>
  <si>
    <t>Detailhandel in glas-, porselein- en aardewerk en in niet-elektrische huishoudelijke artikelen in gespecialiseerde winkels</t>
  </si>
  <si>
    <t>KAASIMPORT JAN DUPONT</t>
  </si>
  <si>
    <t>BE0405109216</t>
  </si>
  <si>
    <t>0405 109 216</t>
  </si>
  <si>
    <t>Lieven Bauwensstraat 9</t>
  </si>
  <si>
    <t>8200</t>
  </si>
  <si>
    <t>SINT-ANDRIES</t>
  </si>
  <si>
    <t>KONVERT INTERIM VLAANDEREN</t>
  </si>
  <si>
    <t>BE0898458243</t>
  </si>
  <si>
    <t>0898 458 243</t>
  </si>
  <si>
    <t>President Kennedypark 16</t>
  </si>
  <si>
    <t>ERNST &amp; YOUNG BEDRIJFSREVISOREN / REVISEURS D'ENTREPRISES</t>
  </si>
  <si>
    <t>BE0446334711</t>
  </si>
  <si>
    <t>0446 334 711</t>
  </si>
  <si>
    <t>De Kleetlaan 2</t>
  </si>
  <si>
    <t>69203</t>
  </si>
  <si>
    <t>Bedrijfsrevisoren</t>
  </si>
  <si>
    <t>336</t>
  </si>
  <si>
    <t>PC voor de vrije beroepen</t>
  </si>
  <si>
    <t>BRISTOL - MYERS SQUIBB BELGIUM</t>
  </si>
  <si>
    <t>BE0403075184</t>
  </si>
  <si>
    <t>0403 075 184</t>
  </si>
  <si>
    <t>Terhulpsesteenweg 185</t>
  </si>
  <si>
    <t>RENAULT BELGIQUE LUXEMBOURG - RENAULT BELGIE LUXEMBURG</t>
  </si>
  <si>
    <t>BE0403463679</t>
  </si>
  <si>
    <t>0403 463 679</t>
  </si>
  <si>
    <t>Bergense Steenweg 281</t>
  </si>
  <si>
    <t>RICOH BELGIUM</t>
  </si>
  <si>
    <t>BE0418856193</t>
  </si>
  <si>
    <t>0418 856 193</t>
  </si>
  <si>
    <t>Medialaan 28 b.A</t>
  </si>
  <si>
    <t>INTERNATIONAL CAR OPERATORS</t>
  </si>
  <si>
    <t>BE0479469515</t>
  </si>
  <si>
    <t>0479 469 515</t>
  </si>
  <si>
    <t>Kiwiweg 80</t>
  </si>
  <si>
    <t>SAVENCIA FROMAGE &amp; DAIRY BENELUX</t>
  </si>
  <si>
    <t>BE0406658741</t>
  </si>
  <si>
    <t>0406 658 741</t>
  </si>
  <si>
    <t>Kroonlaan 6</t>
  </si>
  <si>
    <t>MYDIBEL</t>
  </si>
  <si>
    <t>BE0433775684</t>
  </si>
  <si>
    <t>0433 775 684</t>
  </si>
  <si>
    <t>Piro-Lannoystraat 30</t>
  </si>
  <si>
    <t>MOESKROEN</t>
  </si>
  <si>
    <t>ONDRAF - NIRAS</t>
  </si>
  <si>
    <t>BE0222116241</t>
  </si>
  <si>
    <t>0222 116 241</t>
  </si>
  <si>
    <t>Kunstlaan 14</t>
  </si>
  <si>
    <t>38222</t>
  </si>
  <si>
    <t>Behandeling en verwijdering van gevaarlijk afval</t>
  </si>
  <si>
    <t>Publiekrechtelijke vennootschap met andere rechtsvorm</t>
  </si>
  <si>
    <t>MICROSOFT</t>
  </si>
  <si>
    <t>BE0437910359</t>
  </si>
  <si>
    <t>0437 910 359</t>
  </si>
  <si>
    <t>Da Vincilaan 3</t>
  </si>
  <si>
    <t>GARAGE VALCKENIER</t>
  </si>
  <si>
    <t>BE0418439885</t>
  </si>
  <si>
    <t>0418 439 885</t>
  </si>
  <si>
    <t>Siesegemlaan 1</t>
  </si>
  <si>
    <t>SOC. DE SERVICES, DE PARTICIPATIONS DE DIRECTION ET D'ELABORATION</t>
  </si>
  <si>
    <t>BE0405844436</t>
  </si>
  <si>
    <t>0405 844 436</t>
  </si>
  <si>
    <t>MATEXI PROJECTS</t>
  </si>
  <si>
    <t>BE0821445389</t>
  </si>
  <si>
    <t>0821 445 389</t>
  </si>
  <si>
    <t>Franklin Rooseveltlaan 180</t>
  </si>
  <si>
    <t>41101</t>
  </si>
  <si>
    <t>Ontwikkeling van residentiële bouwprojecten</t>
  </si>
  <si>
    <t>ZEEMAN TEXTIEL SUPERS</t>
  </si>
  <si>
    <t>BE0437177416</t>
  </si>
  <si>
    <t>0437 177 416</t>
  </si>
  <si>
    <t>Bredabaan 498</t>
  </si>
  <si>
    <t>DHL WORLDWIDE EXPRESS LOGISTICS</t>
  </si>
  <si>
    <t>BE0447306293</t>
  </si>
  <si>
    <t>0447 306 293</t>
  </si>
  <si>
    <t>De Kleetlaan 1</t>
  </si>
  <si>
    <t>82990</t>
  </si>
  <si>
    <t>Overige zakelijke dienstverlening, n.e.g.</t>
  </si>
  <si>
    <t>RENAULT RETAIL GROUP BELGIUM</t>
  </si>
  <si>
    <t>BE0402667982</t>
  </si>
  <si>
    <t>0402 667 982</t>
  </si>
  <si>
    <t>Pleinlaan 21</t>
  </si>
  <si>
    <t>SOLUCIOUS</t>
  </si>
  <si>
    <t>BE0448692207</t>
  </si>
  <si>
    <t>0448 692 207</t>
  </si>
  <si>
    <t>MONUMENT CHEMICAL</t>
  </si>
  <si>
    <t>BE0407197981</t>
  </si>
  <si>
    <t>0407 197 981</t>
  </si>
  <si>
    <t>Ketenislaan 3</t>
  </si>
  <si>
    <t>ESKO - GRAPHICS</t>
  </si>
  <si>
    <t>BE0475099565</t>
  </si>
  <si>
    <t>0475 099 565</t>
  </si>
  <si>
    <t>Kortrijksesteenweg 1095</t>
  </si>
  <si>
    <t>9051</t>
  </si>
  <si>
    <t>SINT-DENIJS-WESTREM</t>
  </si>
  <si>
    <t>CANON BELGIUM</t>
  </si>
  <si>
    <t>BE0418025260</t>
  </si>
  <si>
    <t>0418 025 260</t>
  </si>
  <si>
    <t>Berkenlaan 3</t>
  </si>
  <si>
    <t>46433</t>
  </si>
  <si>
    <t>Groothandel in foto- en filmapparatuur en in andere optische artikelen</t>
  </si>
  <si>
    <t>SPECIAL FRUIT</t>
  </si>
  <si>
    <t>BE0440429389</t>
  </si>
  <si>
    <t>0440 429 389</t>
  </si>
  <si>
    <t>Europastraat 36</t>
  </si>
  <si>
    <t>CARRIERES ET FOURS A CHAUX DUMONT-WAUTIER</t>
  </si>
  <si>
    <t>BE0403948679</t>
  </si>
  <si>
    <t>0403 948 679</t>
  </si>
  <si>
    <t>Rue Charles Dubois 28</t>
  </si>
  <si>
    <t>1342</t>
  </si>
  <si>
    <t>LIMELETTE</t>
  </si>
  <si>
    <t>102.09</t>
  </si>
  <si>
    <t>PSC voor de groeven van niet uit te houwen kalksteen en van de kalkovens, bitterspaatgroeven en -ovens</t>
  </si>
  <si>
    <t>MENATAM</t>
  </si>
  <si>
    <t>BE0421312867</t>
  </si>
  <si>
    <t>0421 312 867</t>
  </si>
  <si>
    <t>Rue Léon François 6-8</t>
  </si>
  <si>
    <t>5170</t>
  </si>
  <si>
    <t>BOIS-DE-VILLERS</t>
  </si>
  <si>
    <t>43320</t>
  </si>
  <si>
    <t>Schrijnwerk</t>
  </si>
  <si>
    <t>GUNVOR PETROLEUM ANTWERPEN</t>
  </si>
  <si>
    <t>BE0844457749</t>
  </si>
  <si>
    <t>0844 457 749</t>
  </si>
  <si>
    <t>Scheldelaan 490</t>
  </si>
  <si>
    <t>WALAGRI</t>
  </si>
  <si>
    <t>BE0421699283</t>
  </si>
  <si>
    <t>0421 699 283</t>
  </si>
  <si>
    <t>Rue de la Basse-Sambre 1</t>
  </si>
  <si>
    <t>5140</t>
  </si>
  <si>
    <t>BOIGNEE</t>
  </si>
  <si>
    <t>46211</t>
  </si>
  <si>
    <t>Groothandel in granen en zaden</t>
  </si>
  <si>
    <t>SIEMENS INDUSTRY SOFTWARE</t>
  </si>
  <si>
    <t>BE0428295877</t>
  </si>
  <si>
    <t>0428 295 877</t>
  </si>
  <si>
    <t>Interleuvenlaan 68</t>
  </si>
  <si>
    <t>DENTSU AEGIS NETWORK BELGIUM</t>
  </si>
  <si>
    <t>BE0861999606</t>
  </si>
  <si>
    <t>0861 999 606</t>
  </si>
  <si>
    <t>Papiermolenstraat 55</t>
  </si>
  <si>
    <t>ENGIE CC</t>
  </si>
  <si>
    <t>BE0442100363</t>
  </si>
  <si>
    <t>0442 100 363</t>
  </si>
  <si>
    <t>SOCIETE AGRICOLE DE LA MEUSE</t>
  </si>
  <si>
    <t>BE0401370063</t>
  </si>
  <si>
    <t>0401 370 063</t>
  </si>
  <si>
    <t>Rue Bourie 16</t>
  </si>
  <si>
    <t>5300</t>
  </si>
  <si>
    <t>SEILLES</t>
  </si>
  <si>
    <t>46212</t>
  </si>
  <si>
    <t>Groothandel in veevoeders</t>
  </si>
  <si>
    <t>INTERNATIONAL DUTY FREE BELGIUM</t>
  </si>
  <si>
    <t>BE0424748350</t>
  </si>
  <si>
    <t>0424 748 350</t>
  </si>
  <si>
    <t>Vliegveld 132A</t>
  </si>
  <si>
    <t>1820</t>
  </si>
  <si>
    <t>MELSBROEK</t>
  </si>
  <si>
    <t>VEOLIA</t>
  </si>
  <si>
    <t>BE0406129003</t>
  </si>
  <si>
    <t>0406 129 003</t>
  </si>
  <si>
    <t>Fernand Demetskaai 52</t>
  </si>
  <si>
    <t>96099</t>
  </si>
  <si>
    <t>Overige persoonlijke diensten</t>
  </si>
  <si>
    <t>DANIS</t>
  </si>
  <si>
    <t>BE0407113453</t>
  </si>
  <si>
    <t>0407 113 453</t>
  </si>
  <si>
    <t>Knijffelingstraat 15</t>
  </si>
  <si>
    <t>DELOITTE BEDRIJFSREVISOREN - REVISEURS D'ENTREPRISES</t>
  </si>
  <si>
    <t>BE0429053863</t>
  </si>
  <si>
    <t>0429 053 863</t>
  </si>
  <si>
    <t>Luchthaven Brussel Nat. 1 J</t>
  </si>
  <si>
    <t>SESVANDERHAVE</t>
  </si>
  <si>
    <t>BE0431431749</t>
  </si>
  <si>
    <t>0431 431 749</t>
  </si>
  <si>
    <t>Industriepark 15</t>
  </si>
  <si>
    <t>144</t>
  </si>
  <si>
    <t>PC voor de landbouw</t>
  </si>
  <si>
    <t>AKZO NOBEL PAINTS BELGIUM</t>
  </si>
  <si>
    <t>BE0405746050</t>
  </si>
  <si>
    <t>0405 746 050</t>
  </si>
  <si>
    <t>Leuvensesteenweg 248B</t>
  </si>
  <si>
    <t>HEMA - BELGIE</t>
  </si>
  <si>
    <t>BE0460370809</t>
  </si>
  <si>
    <t>0460 370 809</t>
  </si>
  <si>
    <t>Alsembergse Steenweg 757</t>
  </si>
  <si>
    <t>47789</t>
  </si>
  <si>
    <t>Overige detailhandel in nieuwe artikelen in gespecialiseerde winkels, n.e.g.</t>
  </si>
  <si>
    <t>BFS EUROPE</t>
  </si>
  <si>
    <t>BE0412484382</t>
  </si>
  <si>
    <t>0412 484 382</t>
  </si>
  <si>
    <t>Groenedreef 15A</t>
  </si>
  <si>
    <t>9770</t>
  </si>
  <si>
    <t>KRUISHOUTEM</t>
  </si>
  <si>
    <t>46471</t>
  </si>
  <si>
    <t>Groothandel in huismeubilair</t>
  </si>
  <si>
    <t>SAFRAN AIRCRAFT ENGINE SERVICES BRUSSELS</t>
  </si>
  <si>
    <t>BE0464802323</t>
  </si>
  <si>
    <t>0464 802 323</t>
  </si>
  <si>
    <t>33160</t>
  </si>
  <si>
    <t>Reparatie en onderhoud van lucht- en ruimtevaartuigen</t>
  </si>
  <si>
    <t>315.01</t>
  </si>
  <si>
    <t>PSC voor het technisch onderhoud, bijstand en opleiding in de luchtvaartsector</t>
  </si>
  <si>
    <t>AMCOR FLEXIBLES TRANSPAC</t>
  </si>
  <si>
    <t>BE0403526730</t>
  </si>
  <si>
    <t>0403 526 730</t>
  </si>
  <si>
    <t>Ottergemsesteenweg-Zuid 801</t>
  </si>
  <si>
    <t>BDP INTERNATIONAL</t>
  </si>
  <si>
    <t>BE0418557572</t>
  </si>
  <si>
    <t>0418 557 572</t>
  </si>
  <si>
    <t>Braderijstraat 11</t>
  </si>
  <si>
    <t>IMTECH BELGIUM -IMTECH BELGIQUE- IMTECH BELGIE</t>
  </si>
  <si>
    <t>BE0402969474</t>
  </si>
  <si>
    <t>0402 969 474</t>
  </si>
  <si>
    <t>Industrielaan 28</t>
  </si>
  <si>
    <t>43222</t>
  </si>
  <si>
    <t>Installatie van verwarming, klimaatregeling en ventilatie</t>
  </si>
  <si>
    <t>EURO SHOE GROUP</t>
  </si>
  <si>
    <t>BE0840591904</t>
  </si>
  <si>
    <t>0840 591 904</t>
  </si>
  <si>
    <t>Lochtemanweg 15</t>
  </si>
  <si>
    <t>3580</t>
  </si>
  <si>
    <t>BERINGEN</t>
  </si>
  <si>
    <t>47721</t>
  </si>
  <si>
    <t>Detailhandel in schoeisel in gespecialiseerde winkels</t>
  </si>
  <si>
    <t>GHISTELINCK AUTOBEDRIJVEN</t>
  </si>
  <si>
    <t>BE0443936039</t>
  </si>
  <si>
    <t>0443 936 039</t>
  </si>
  <si>
    <t>Franklin Rooseveltlaan 165</t>
  </si>
  <si>
    <t>45201</t>
  </si>
  <si>
    <t>Algemeen onderhoud en reparatie van auto's en lichte bestelwagens (? 3,5 ton)</t>
  </si>
  <si>
    <t>DIAGEO BELGIUM</t>
  </si>
  <si>
    <t>BE0402891577</t>
  </si>
  <si>
    <t>0402 891 577</t>
  </si>
  <si>
    <t>Doornveld 150</t>
  </si>
  <si>
    <t>46349</t>
  </si>
  <si>
    <t>Groothandel in dranken, algemeen assortiment</t>
  </si>
  <si>
    <t>SAPPI LANAKEN</t>
  </si>
  <si>
    <t>BE0420732352</t>
  </si>
  <si>
    <t>0420 732 352</t>
  </si>
  <si>
    <t>GROEP VAN ROEY</t>
  </si>
  <si>
    <t>BE0422924651</t>
  </si>
  <si>
    <t>0422 924 651</t>
  </si>
  <si>
    <t>Oostmalsesteenweg 261</t>
  </si>
  <si>
    <t>LYRECO BENELUX</t>
  </si>
  <si>
    <t>BE0428168292</t>
  </si>
  <si>
    <t>0428 168 292</t>
  </si>
  <si>
    <t>Rue du Fond des Fourches 20</t>
  </si>
  <si>
    <t>VOTTEM</t>
  </si>
  <si>
    <t>FUJIFILM ELECTRONIC MATERIALS (EUROPE)</t>
  </si>
  <si>
    <t>BE0442783323</t>
  </si>
  <si>
    <t>0442 783 323</t>
  </si>
  <si>
    <t>Keetberglaan 1a</t>
  </si>
  <si>
    <t>2070</t>
  </si>
  <si>
    <t>ZWIJNDRECHT</t>
  </si>
  <si>
    <t>20590</t>
  </si>
  <si>
    <t>Vervaardiging van andere chemische producten, n.e.g.</t>
  </si>
  <si>
    <t>207</t>
  </si>
  <si>
    <t>PC voor de bedienden uit de scheikundige nijverheid</t>
  </si>
  <si>
    <t>Privaatrechtelijke naamloze vennootschap</t>
  </si>
  <si>
    <t>2017</t>
  </si>
  <si>
    <t>APOK</t>
  </si>
  <si>
    <t>BE0447875427</t>
  </si>
  <si>
    <t>0447 875 427</t>
  </si>
  <si>
    <t>Oudestraat 11</t>
  </si>
  <si>
    <t>1910</t>
  </si>
  <si>
    <t>KAMPENHOUT</t>
  </si>
  <si>
    <t>25999</t>
  </si>
  <si>
    <t>Vervaardiging van overige artikelen van metaal, n.e.g.</t>
  </si>
  <si>
    <t>111</t>
  </si>
  <si>
    <t>PC voor de metaal-, machine- en elektrische bouw</t>
  </si>
  <si>
    <t>2016</t>
  </si>
  <si>
    <t>CORDEEL ZETEL HOESELT</t>
  </si>
  <si>
    <t>BE0427302321</t>
  </si>
  <si>
    <t>0427 302 321</t>
  </si>
  <si>
    <t>Industrielaan 18</t>
  </si>
  <si>
    <t>3730</t>
  </si>
  <si>
    <t>HOESELT</t>
  </si>
  <si>
    <t>41203</t>
  </si>
  <si>
    <t>Algemene bouw van andere niet-residentiële gebouwen</t>
  </si>
  <si>
    <t>124</t>
  </si>
  <si>
    <t>PC voor het bouwbedrijf</t>
  </si>
  <si>
    <t>DHL FREIGHT (BELGIUM)</t>
  </si>
  <si>
    <t>BE0401264551</t>
  </si>
  <si>
    <t>0401 264 551</t>
  </si>
  <si>
    <t>De Kleetlaan 1</t>
  </si>
  <si>
    <t>1831</t>
  </si>
  <si>
    <t>DIEGEM</t>
  </si>
  <si>
    <t>49410</t>
  </si>
  <si>
    <t>Goederenvervoer over de weg, m.u.v. verhuisbedrijven</t>
  </si>
  <si>
    <t>140.03</t>
  </si>
  <si>
    <t>PC voor het vervoer</t>
  </si>
  <si>
    <t>PAUWELS</t>
  </si>
  <si>
    <t>BE0404100020</t>
  </si>
  <si>
    <t>0404 100 020</t>
  </si>
  <si>
    <t>Vaartstraat 176</t>
  </si>
  <si>
    <t>2520</t>
  </si>
  <si>
    <t>RANST</t>
  </si>
  <si>
    <t>10840</t>
  </si>
  <si>
    <t>Vervaardiging van specerijen, sauzen en kruiderijen</t>
  </si>
  <si>
    <t>118</t>
  </si>
  <si>
    <t>PC voor de voedingsnijverheid</t>
  </si>
  <si>
    <t>BOREALIS POLYMERS</t>
  </si>
  <si>
    <t>BE0457665893</t>
  </si>
  <si>
    <t>0457 665 893</t>
  </si>
  <si>
    <t>Industrieweg 148 b.13</t>
  </si>
  <si>
    <t>3583</t>
  </si>
  <si>
    <t>PAAL</t>
  </si>
  <si>
    <t>20160</t>
  </si>
  <si>
    <t>Vervaardiging van kunststoffen in primaire vormen</t>
  </si>
  <si>
    <t>116</t>
  </si>
  <si>
    <t>PC voor de scheikundige nijverheid</t>
  </si>
  <si>
    <t>DOSSCHE MILLS</t>
  </si>
  <si>
    <t>BE0400771039</t>
  </si>
  <si>
    <t>0400 771 039</t>
  </si>
  <si>
    <t>Clemence Dosschestraat 1</t>
  </si>
  <si>
    <t>9800</t>
  </si>
  <si>
    <t>DEINZE</t>
  </si>
  <si>
    <t>10610</t>
  </si>
  <si>
    <t>Vervaardiging van maalderijproducten</t>
  </si>
  <si>
    <t>DIGIPOLIS</t>
  </si>
  <si>
    <t>BE0860487295</t>
  </si>
  <si>
    <t>0860 487 295</t>
  </si>
  <si>
    <t>Generaal Armstrongweg 1</t>
  </si>
  <si>
    <t>2020</t>
  </si>
  <si>
    <t>ANTWERPEN</t>
  </si>
  <si>
    <t>62010</t>
  </si>
  <si>
    <t>Ontwerpen en programmeren van computerprogramma's</t>
  </si>
  <si>
    <t>Opdrachthoudende vereniging</t>
  </si>
  <si>
    <t>ROBERT HALF</t>
  </si>
  <si>
    <t>BE0440965760</t>
  </si>
  <si>
    <t>0440 965 760</t>
  </si>
  <si>
    <t>Stationsstraat 34 b.1</t>
  </si>
  <si>
    <t>1702</t>
  </si>
  <si>
    <t>GROOT-BIJGAARDEN</t>
  </si>
  <si>
    <t>78200</t>
  </si>
  <si>
    <t>Uitzendbureaus</t>
  </si>
  <si>
    <t>200</t>
  </si>
  <si>
    <t>Aanvullend Paritair Comité voor de bedienden</t>
  </si>
  <si>
    <t>Besloten vennootschap met beperkte aansprakelijkheid</t>
  </si>
  <si>
    <t>ETS A MAUROY COBELMO</t>
  </si>
  <si>
    <t>BE0406901241</t>
  </si>
  <si>
    <t>0406 901 241</t>
  </si>
  <si>
    <t>Rue de l'Europe 3</t>
  </si>
  <si>
    <t>7080</t>
  </si>
  <si>
    <t>FRAMERIES</t>
  </si>
  <si>
    <t>46460</t>
  </si>
  <si>
    <t>Groothandel in farmaceutische producten</t>
  </si>
  <si>
    <t>321</t>
  </si>
  <si>
    <t>PC voor de groothandelaars-verdelers in geneesmiddelen</t>
  </si>
  <si>
    <t>Naamloze vennootschap</t>
  </si>
  <si>
    <t>NYRSTAR BELGIUM</t>
  </si>
  <si>
    <t>BE0865131221</t>
  </si>
  <si>
    <t>0865 131 221</t>
  </si>
  <si>
    <t>Zinkstraat 1</t>
  </si>
  <si>
    <t>2490</t>
  </si>
  <si>
    <t>BALEN</t>
  </si>
  <si>
    <t>24430</t>
  </si>
  <si>
    <t>Productie van lood, zink en tin</t>
  </si>
  <si>
    <t>105</t>
  </si>
  <si>
    <t>PC voor de non-ferro metalen</t>
  </si>
  <si>
    <t>MANUPORT LOGISTICS</t>
  </si>
  <si>
    <t>BE0404534540</t>
  </si>
  <si>
    <t>0404 534 540</t>
  </si>
  <si>
    <t>Vosseschijnstraat 59</t>
  </si>
  <si>
    <t>2030</t>
  </si>
  <si>
    <t>52290</t>
  </si>
  <si>
    <t>Overige vervoerondersteunende activiteiten</t>
  </si>
  <si>
    <t>226</t>
  </si>
  <si>
    <t>PC voor de bedienden uit de internationale handel, het vervoer en de aanverwante bedrijfstakken</t>
  </si>
  <si>
    <t>LOVENFOSSE</t>
  </si>
  <si>
    <t>BE0439182148</t>
  </si>
  <si>
    <t>0439 182 148</t>
  </si>
  <si>
    <t>Rue de Merckhof 44</t>
  </si>
  <si>
    <t>4880</t>
  </si>
  <si>
    <t>AUBEL</t>
  </si>
  <si>
    <t>10110</t>
  </si>
  <si>
    <t>Verwerking en conservering van vlees, exclusief vlees van gevogelte</t>
  </si>
  <si>
    <t>SAX SANITAIR</t>
  </si>
  <si>
    <t>BE0440178179</t>
  </si>
  <si>
    <t>0440 178 179</t>
  </si>
  <si>
    <t>Autostradeweg 3</t>
  </si>
  <si>
    <t>9090</t>
  </si>
  <si>
    <t>MELLE</t>
  </si>
  <si>
    <t>46742</t>
  </si>
  <si>
    <t>Groothandel in installatiemateriaal voor loodgieterswerk en verwarming</t>
  </si>
  <si>
    <t>149.04</t>
  </si>
  <si>
    <t>PSC voor de metaalhandel</t>
  </si>
  <si>
    <t>ROUSSELOT</t>
  </si>
  <si>
    <t>BE0414560578</t>
  </si>
  <si>
    <t>0414 560 578</t>
  </si>
  <si>
    <t>Meulestedekaai 81</t>
  </si>
  <si>
    <t>9000</t>
  </si>
  <si>
    <t>GENT</t>
  </si>
  <si>
    <t>20520</t>
  </si>
  <si>
    <t>Vervaardiging van lijm</t>
  </si>
  <si>
    <t>CENTRE HOSPITALIER BOIS DE L'ABBAYE</t>
  </si>
  <si>
    <t>BE0203980409</t>
  </si>
  <si>
    <t>0203 980 409</t>
  </si>
  <si>
    <t>Rue Laplace 40</t>
  </si>
  <si>
    <t>4100</t>
  </si>
  <si>
    <t>SERAING</t>
  </si>
  <si>
    <t>86101</t>
  </si>
  <si>
    <t>Algemene ziekenhuizen, m.u.v. geriatrische en gespecialiseerde ziekenhuizen</t>
  </si>
  <si>
    <t>Coöperatieve vennootschap met beperkte aansprakelijkheid</t>
  </si>
  <si>
    <t>BOEHRINGER INGELHEIM</t>
  </si>
  <si>
    <t>BE0435953632</t>
  </si>
  <si>
    <t>0435 953 632</t>
  </si>
  <si>
    <t>Arianelaan 16</t>
  </si>
  <si>
    <t>1200</t>
  </si>
  <si>
    <t>BRUSSEL</t>
  </si>
  <si>
    <t>70100</t>
  </si>
  <si>
    <t>Activiteiten van hoofdkantoren</t>
  </si>
  <si>
    <t>218</t>
  </si>
  <si>
    <t>Aanvullend Nationaal Paritair Comité voor de bedienden</t>
  </si>
  <si>
    <t>Gewone commanditaire vennootschap</t>
  </si>
  <si>
    <t>TAKEDA BELGIUM</t>
  </si>
  <si>
    <t>BE0403054202</t>
  </si>
  <si>
    <t>0403 054 202</t>
  </si>
  <si>
    <t>Da Vincilaan 7</t>
  </si>
  <si>
    <t>1930</t>
  </si>
  <si>
    <t>ZAVENTEM</t>
  </si>
  <si>
    <t>Commanditaire vennootschap op aandelen</t>
  </si>
  <si>
    <t>KUMPEN</t>
  </si>
  <si>
    <t>BE0419914978</t>
  </si>
  <si>
    <t>0419 914 978</t>
  </si>
  <si>
    <t>Paalsteenstraat 36</t>
  </si>
  <si>
    <t>3500</t>
  </si>
  <si>
    <t>HASSELT</t>
  </si>
  <si>
    <t>41201</t>
  </si>
  <si>
    <t>Algemene bouw van residentiële gebouwen</t>
  </si>
  <si>
    <t>BROUWERIJEN ALKEN - MAES - BRASSERIES ALKEN - MAES</t>
  </si>
  <si>
    <t>BE0405655681</t>
  </si>
  <si>
    <t>0405 655 681</t>
  </si>
  <si>
    <t>Blarenberglaan 3</t>
  </si>
  <si>
    <t>2800</t>
  </si>
  <si>
    <t>MECHELEN</t>
  </si>
  <si>
    <t>11050</t>
  </si>
  <si>
    <t>Vervaardiging van bier</t>
  </si>
  <si>
    <t>220</t>
  </si>
  <si>
    <t>PC voor de bedienden uit de voedingsnijverheid</t>
  </si>
  <si>
    <t>DATOS</t>
  </si>
  <si>
    <t>BE0425303824</t>
  </si>
  <si>
    <t>0425 303 824</t>
  </si>
  <si>
    <t>Boomsesteenweg 958</t>
  </si>
  <si>
    <t>2610</t>
  </si>
  <si>
    <t>WILRIJK</t>
  </si>
  <si>
    <t>45111</t>
  </si>
  <si>
    <t>Groothandel in auto's en lichte bestelwagens (&lt; of = 3,5 ton)</t>
  </si>
  <si>
    <t>112</t>
  </si>
  <si>
    <t>PC voor het garagebedrijf</t>
  </si>
  <si>
    <t>DELAWARE CONSULTING</t>
  </si>
  <si>
    <t>BE0479117543</t>
  </si>
  <si>
    <t>0479 117 543</t>
  </si>
  <si>
    <t>Kapel ter Bede 86</t>
  </si>
  <si>
    <t>8500</t>
  </si>
  <si>
    <t>KORTRIJK</t>
  </si>
  <si>
    <t>62020</t>
  </si>
  <si>
    <t>Computerconsultancy-activiteiten</t>
  </si>
  <si>
    <t>100</t>
  </si>
  <si>
    <t>Aanvullend PC voor de werklieden</t>
  </si>
  <si>
    <t>AVERY DENNISON BELGIE</t>
  </si>
  <si>
    <t>BE0414794368</t>
  </si>
  <si>
    <t>0414 794 368</t>
  </si>
  <si>
    <t>Tieblokkenlaan 1</t>
  </si>
  <si>
    <t>2300</t>
  </si>
  <si>
    <t>TURNHOUT</t>
  </si>
  <si>
    <t>22290</t>
  </si>
  <si>
    <t>Vervaardiging van andere producten van kunststof</t>
  </si>
  <si>
    <t>PFIZER</t>
  </si>
  <si>
    <t>BE0401994823</t>
  </si>
  <si>
    <t>0401 994 823</t>
  </si>
  <si>
    <t>Pleinlaan 17</t>
  </si>
  <si>
    <t>1050</t>
  </si>
  <si>
    <t>NLMK LA LOUVIERE</t>
  </si>
  <si>
    <t>BE0417374172</t>
  </si>
  <si>
    <t>0417 374 172</t>
  </si>
  <si>
    <t>Rue des Rivaux 2</t>
  </si>
  <si>
    <t>7100</t>
  </si>
  <si>
    <t>LA LOUVIERE</t>
  </si>
  <si>
    <t>24100</t>
  </si>
  <si>
    <t>Vervaardiging van ijzer en staal en van ferrolegeringen</t>
  </si>
  <si>
    <t>104</t>
  </si>
  <si>
    <t>PC voor de ijzernijverheid</t>
  </si>
  <si>
    <t>ELECTROLUX BELGIUM</t>
  </si>
  <si>
    <t>BE0403214647</t>
  </si>
  <si>
    <t>0403 214 647</t>
  </si>
  <si>
    <t>Raketstraat 40</t>
  </si>
  <si>
    <t>1130</t>
  </si>
  <si>
    <t>46431</t>
  </si>
  <si>
    <t>Groothandel in elektrische huishoudelijke apparaten en audio- en videoapparatuur</t>
  </si>
  <si>
    <t>149.01</t>
  </si>
  <si>
    <t>PSC voor de elektriciens: installatie en distributie</t>
  </si>
  <si>
    <t>THOMAS &amp; PIRON HOME</t>
  </si>
  <si>
    <t>BE0415776939</t>
  </si>
  <si>
    <t>0415 776 939</t>
  </si>
  <si>
    <t>Rue de Maissin 14</t>
  </si>
  <si>
    <t>6852</t>
  </si>
  <si>
    <t>OPONT</t>
  </si>
  <si>
    <t>TYCO ELECTRONICS BELGIUM EC</t>
  </si>
  <si>
    <t>BE0465547738</t>
  </si>
  <si>
    <t>0465 547 738</t>
  </si>
  <si>
    <t>Siemenslaan 14</t>
  </si>
  <si>
    <t>8020</t>
  </si>
  <si>
    <t>OOSTKAMP</t>
  </si>
  <si>
    <t>26110</t>
  </si>
  <si>
    <t>Vervaardiging van elektronische onderdelen</t>
  </si>
  <si>
    <t>BROUWERIJ MARTENS</t>
  </si>
  <si>
    <t>BE0453709184</t>
  </si>
  <si>
    <t>0453 709 184</t>
  </si>
  <si>
    <t>Kettingbrugweg 34</t>
  </si>
  <si>
    <t>3950</t>
  </si>
  <si>
    <t>KAULILLE</t>
  </si>
  <si>
    <t>L'ECONOMIE POPULAIRE</t>
  </si>
  <si>
    <t>BE0401388176</t>
  </si>
  <si>
    <t>0401 388 176</t>
  </si>
  <si>
    <t>Rue Edouard Dinot 32</t>
  </si>
  <si>
    <t>5590</t>
  </si>
  <si>
    <t>CINEY</t>
  </si>
  <si>
    <t>47730</t>
  </si>
  <si>
    <t>Apotheken</t>
  </si>
  <si>
    <t>313</t>
  </si>
  <si>
    <t>PC voor de apotheken en tarificatiediensten</t>
  </si>
  <si>
    <t>GC EUROPE</t>
  </si>
  <si>
    <t>BE0452407307</t>
  </si>
  <si>
    <t>0452 407 307</t>
  </si>
  <si>
    <t>Interleuvenlaan 33</t>
  </si>
  <si>
    <t>3001</t>
  </si>
  <si>
    <t>HEVERLEE</t>
  </si>
  <si>
    <t>BOLLORE LOGISTICS BELGIUM</t>
  </si>
  <si>
    <t>BE0408195103</t>
  </si>
  <si>
    <t>0408 195 103</t>
  </si>
  <si>
    <t>Rijnkaai 37</t>
  </si>
  <si>
    <t>2000</t>
  </si>
  <si>
    <t>LLOYDSPHARMA GROUP</t>
  </si>
  <si>
    <t>BE0436826929</t>
  </si>
  <si>
    <t>0436 826 929</t>
  </si>
  <si>
    <t>Avenue Pasteur 2</t>
  </si>
  <si>
    <t>1300</t>
  </si>
  <si>
    <t>WAVRE</t>
  </si>
  <si>
    <t>2220</t>
  </si>
  <si>
    <t>HEIST-OP-DEN-BERG</t>
  </si>
  <si>
    <t>10910</t>
  </si>
  <si>
    <t>Vervaardiging van veevoeders</t>
  </si>
  <si>
    <t>CEGELEC</t>
  </si>
  <si>
    <t>BE0402031346</t>
  </si>
  <si>
    <t>0402 031 346</t>
  </si>
  <si>
    <t>Bourgetlaan 44</t>
  </si>
  <si>
    <t>43211</t>
  </si>
  <si>
    <t>Elektrotechnische installatiewerken aan gebouwen</t>
  </si>
  <si>
    <t>ASTENE</t>
  </si>
  <si>
    <t>46216</t>
  </si>
  <si>
    <t>Groothandel in akkerbouwproducten en veevoeders, algemeen assortiment</t>
  </si>
  <si>
    <t>AUTO SATELLITES</t>
  </si>
  <si>
    <t>BE0416768220</t>
  </si>
  <si>
    <t>0416 768 220</t>
  </si>
  <si>
    <t>Chaussée de Bruxelles 177</t>
  </si>
  <si>
    <t>6020</t>
  </si>
  <si>
    <t>DAMPREMY</t>
  </si>
  <si>
    <t>45113</t>
  </si>
  <si>
    <t>Detailhandel in auto's en lichte bestelwagens (&lt; of = 3,5 ton)</t>
  </si>
  <si>
    <t>JOST &amp; CIE</t>
  </si>
  <si>
    <t>BE0438199181</t>
  </si>
  <si>
    <t>0438 199 181</t>
  </si>
  <si>
    <t>Quatrième avenue 66</t>
  </si>
  <si>
    <t>4040</t>
  </si>
  <si>
    <t>HERSTAL</t>
  </si>
  <si>
    <t>140</t>
  </si>
  <si>
    <t>BISCUITS DELACRE</t>
  </si>
  <si>
    <t>BE0434979177</t>
  </si>
  <si>
    <t>0434 979 177</t>
  </si>
  <si>
    <t>Alfons Gossetlaan 54</t>
  </si>
  <si>
    <t>10711</t>
  </si>
  <si>
    <t>Industriële vervaardiging van brood en van vers banketbakkerswerk</t>
  </si>
  <si>
    <t>SPA MONOPOLE, COMPAGNIE FERMIERE DE SPA</t>
  </si>
  <si>
    <t>BE0420834005</t>
  </si>
  <si>
    <t>0420 834 005</t>
  </si>
  <si>
    <t>Rue Auguste Laporte 34</t>
  </si>
  <si>
    <t>4900</t>
  </si>
  <si>
    <t>SPA</t>
  </si>
  <si>
    <t>11070</t>
  </si>
  <si>
    <t>Vervaardiging van frisdranken; productie van mineraalwater en ander gebotteld water</t>
  </si>
  <si>
    <t>LAMIFIL</t>
  </si>
  <si>
    <t>BE0422050265</t>
  </si>
  <si>
    <t>0422 050 265</t>
  </si>
  <si>
    <t>Frederik Sheidlaan</t>
  </si>
  <si>
    <t>2620</t>
  </si>
  <si>
    <t>HEMIKSEM</t>
  </si>
  <si>
    <t>24440</t>
  </si>
  <si>
    <t>Productie van koper</t>
  </si>
  <si>
    <t>TORFS L.</t>
  </si>
  <si>
    <t>BE0404054092</t>
  </si>
  <si>
    <t>0404 054 092</t>
  </si>
  <si>
    <t>Industriepark-West 50</t>
  </si>
  <si>
    <t>9100</t>
  </si>
  <si>
    <t>SINT-NIKLAAS</t>
  </si>
  <si>
    <t>47721</t>
  </si>
  <si>
    <t>Detailhandel in schoeisel in gespecialiseerde winkels</t>
  </si>
  <si>
    <t>311</t>
  </si>
  <si>
    <t>PC voor de grote kleinhandelszaken</t>
  </si>
  <si>
    <t>TI GROUP AUTOMOTIVE SYSTEMS (BELGIUM)</t>
  </si>
  <si>
    <t>BE0475127378</t>
  </si>
  <si>
    <t>0475 127 378</t>
  </si>
  <si>
    <t>Rue Wérihet 61</t>
  </si>
  <si>
    <t>4020</t>
  </si>
  <si>
    <t>WANDRE</t>
  </si>
  <si>
    <t>29320</t>
  </si>
  <si>
    <t>Vervaardiging van andere delen en toebehoren van motorvoertuigen</t>
  </si>
  <si>
    <t>TVH EQUIPMENT</t>
  </si>
  <si>
    <t>BE0414262650</t>
  </si>
  <si>
    <t>0414 262 650</t>
  </si>
  <si>
    <t>Brabantstraat 15</t>
  </si>
  <si>
    <t>8790</t>
  </si>
  <si>
    <t>WAREGEM</t>
  </si>
  <si>
    <t>77320</t>
  </si>
  <si>
    <t>Verhuur en lease van machines en installaties voor de bouwnijverheid en de weg- en waterbouw</t>
  </si>
  <si>
    <t>2900</t>
  </si>
  <si>
    <t>SCHOTEN</t>
  </si>
  <si>
    <t>46751</t>
  </si>
  <si>
    <t>Groothandel in chemische producten voor industrieel gebruik</t>
  </si>
  <si>
    <t>FAL-ACHEL</t>
  </si>
  <si>
    <t>BE0425134370</t>
  </si>
  <si>
    <t>0425 134 370</t>
  </si>
  <si>
    <t>Oude Pastorijstraat 11</t>
  </si>
  <si>
    <t>3930</t>
  </si>
  <si>
    <t>ACHEL</t>
  </si>
  <si>
    <t>25120</t>
  </si>
  <si>
    <t>Vervaardiging van metalen deuren en vensters</t>
  </si>
  <si>
    <t>BERRYALLOC</t>
  </si>
  <si>
    <t>BE0463120461</t>
  </si>
  <si>
    <t>0463 120 461</t>
  </si>
  <si>
    <t>Industrielaan 100</t>
  </si>
  <si>
    <t>8930</t>
  </si>
  <si>
    <t>MENEN</t>
  </si>
  <si>
    <t>77400</t>
  </si>
  <si>
    <t>Lease van intellectuele eigendom en vergelijkbare producten, met  uitzondering van werken onder auteursrecht</t>
  </si>
  <si>
    <t>126</t>
  </si>
  <si>
    <t>PC voor de stoffering en de houtbewerking</t>
  </si>
  <si>
    <t>BEAULIEU FIBRES INTERNATIONAL</t>
  </si>
  <si>
    <t>BE0823773488</t>
  </si>
  <si>
    <t>0823 773 488</t>
  </si>
  <si>
    <t>Ooigemstraat 2 B</t>
  </si>
  <si>
    <t>8710</t>
  </si>
  <si>
    <t>WIELSBEKE</t>
  </si>
  <si>
    <t>13100</t>
  </si>
  <si>
    <t>Bewerken en spinnen van textielvezels</t>
  </si>
  <si>
    <t>120</t>
  </si>
  <si>
    <t>PC voor de textielnijverheid en het breiwerk</t>
  </si>
  <si>
    <t>BEL BELGIUM</t>
  </si>
  <si>
    <t>BE0406085946</t>
  </si>
  <si>
    <t>0406 085 946</t>
  </si>
  <si>
    <t>Rue du Panier Vert 70</t>
  </si>
  <si>
    <t>1400</t>
  </si>
  <si>
    <t>NIVELLES</t>
  </si>
  <si>
    <t>46331</t>
  </si>
  <si>
    <t>Groothandel in zuivelproducten en eieren</t>
  </si>
  <si>
    <t>119</t>
  </si>
  <si>
    <t>PC voor de handel in voedingswaren</t>
  </si>
  <si>
    <t>PHILIPS BELGIUM COMMERCIAL</t>
  </si>
  <si>
    <t>BE0632761088</t>
  </si>
  <si>
    <t>0632 761 088</t>
  </si>
  <si>
    <t>Tweestationsstraat 80</t>
  </si>
  <si>
    <t>1070</t>
  </si>
  <si>
    <t>JAVA</t>
  </si>
  <si>
    <t>BE0426511473</t>
  </si>
  <si>
    <t>0426 511 473</t>
  </si>
  <si>
    <t>Wingepark 10</t>
  </si>
  <si>
    <t>3110</t>
  </si>
  <si>
    <t>ROTSELAAR</t>
  </si>
  <si>
    <t>46389</t>
  </si>
  <si>
    <t>Groothandel in andere voedingsmiddelen, n.e.g.</t>
  </si>
  <si>
    <t>GRAND OPTICIENS BELGIUM</t>
  </si>
  <si>
    <t>BE0424735977</t>
  </si>
  <si>
    <t>0424 735 977</t>
  </si>
  <si>
    <t>Stationsstraat 102 108</t>
  </si>
  <si>
    <t>47782</t>
  </si>
  <si>
    <t>Detailhandel in fotografische en optische artikelen en in precisieinstrumenten in gespecialiseerde winkels</t>
  </si>
  <si>
    <t>ALHEEMBOUW</t>
  </si>
  <si>
    <t>BE0428936572</t>
  </si>
  <si>
    <t>0428 936 572</t>
  </si>
  <si>
    <t>Roeselarestraat 205</t>
  </si>
  <si>
    <t>8840</t>
  </si>
  <si>
    <t>OOSTNIEUWKERKE</t>
  </si>
  <si>
    <t>DHL AVIATION</t>
  </si>
  <si>
    <t>BE0427599358</t>
  </si>
  <si>
    <t>0427 599 358</t>
  </si>
  <si>
    <t>Vliegveld 117</t>
  </si>
  <si>
    <t>1820</t>
  </si>
  <si>
    <t>MELSBROEK</t>
  </si>
  <si>
    <t>AIR PRODUCTS</t>
  </si>
  <si>
    <t>BE0402052330</t>
  </si>
  <si>
    <t>0402 052 330</t>
  </si>
  <si>
    <t>Leonardo da Vincilaan 19C b.4</t>
  </si>
  <si>
    <t>20110</t>
  </si>
  <si>
    <t>Vervaardiging van industriële gassen</t>
  </si>
  <si>
    <t>AIR LIQUIDE LARGE INDUSTRY</t>
  </si>
  <si>
    <t>BE0471356949</t>
  </si>
  <si>
    <t>0471 356 949</t>
  </si>
  <si>
    <t>BELGISCHE FRUITVEILING</t>
  </si>
  <si>
    <t>BE0439728318</t>
  </si>
  <si>
    <t>0439 728 318</t>
  </si>
  <si>
    <t>Montenakenweg 82</t>
  </si>
  <si>
    <t>3800</t>
  </si>
  <si>
    <t>SINT-TRUIDEN</t>
  </si>
  <si>
    <t>82300</t>
  </si>
  <si>
    <t>Organisatie van congressen en beurzen</t>
  </si>
  <si>
    <t>BRU TEXTILES</t>
  </si>
  <si>
    <t>BE0453835284</t>
  </si>
  <si>
    <t>0453 835 284</t>
  </si>
  <si>
    <t>Satenrozen 2A</t>
  </si>
  <si>
    <t>2550</t>
  </si>
  <si>
    <t>KONTICH</t>
  </si>
  <si>
    <t>46411</t>
  </si>
  <si>
    <t>Groothandel in weefsels, stoffen en fournituren</t>
  </si>
  <si>
    <t>COMPAGNIE INTERCOMMUNALE LIEGEOISE DES EAUX</t>
  </si>
  <si>
    <t>BE0202395052</t>
  </si>
  <si>
    <t>0202 395 052</t>
  </si>
  <si>
    <t>Rue Canal-de-l'Ourthe 8</t>
  </si>
  <si>
    <t>4031</t>
  </si>
  <si>
    <t>ANGLEUR</t>
  </si>
  <si>
    <t>36000</t>
  </si>
  <si>
    <t>Winning, behandeling en distributie van water</t>
  </si>
  <si>
    <t>AVERY DENNISON MATERIALS BELGIUM</t>
  </si>
  <si>
    <t>BE0408229844</t>
  </si>
  <si>
    <t>0408 229 844</t>
  </si>
  <si>
    <t>Boulevard John F. Kennedy</t>
  </si>
  <si>
    <t>7060</t>
  </si>
  <si>
    <t>SOIGNIES</t>
  </si>
  <si>
    <t>136</t>
  </si>
  <si>
    <t>PC voor de papier- en kartonbewerking</t>
  </si>
  <si>
    <t>MIELE</t>
  </si>
  <si>
    <t>BE0403230978</t>
  </si>
  <si>
    <t>0403 230 978</t>
  </si>
  <si>
    <t>Z. 5 Mollem 480</t>
  </si>
  <si>
    <t>1730</t>
  </si>
  <si>
    <t>MOLLEM</t>
  </si>
  <si>
    <t>149</t>
  </si>
  <si>
    <t>PC voor de sectoren verwant aan de metaal-, machine- en elektrische bouw</t>
  </si>
  <si>
    <t>BETAFENCE</t>
  </si>
  <si>
    <t>BE0478276316</t>
  </si>
  <si>
    <t>0478 276 316</t>
  </si>
  <si>
    <t>Blokkestraat 34 B</t>
  </si>
  <si>
    <t>8550</t>
  </si>
  <si>
    <t>ZWEVEGEM</t>
  </si>
  <si>
    <t>25930</t>
  </si>
  <si>
    <t>Vervaardiging van artikelen van draad en van kettingen en veren</t>
  </si>
  <si>
    <t>INEX</t>
  </si>
  <si>
    <t>BE0413000264</t>
  </si>
  <si>
    <t>0413 000 264</t>
  </si>
  <si>
    <t>Meulestraat 19</t>
  </si>
  <si>
    <t>9520</t>
  </si>
  <si>
    <t>BAVEGEM</t>
  </si>
  <si>
    <t>10510</t>
  </si>
  <si>
    <t>Zuivelfabrieken en kaasmakerijen</t>
  </si>
  <si>
    <t>ATLAS COPCO BUSINESS SERVICES</t>
  </si>
  <si>
    <t>BE0460691008</t>
  </si>
  <si>
    <t>0460 691 008</t>
  </si>
  <si>
    <t>Boomsesteenweg 957 b.93</t>
  </si>
  <si>
    <t>82990</t>
  </si>
  <si>
    <t>Overige zakelijke dienstverlening, n.e.g.</t>
  </si>
  <si>
    <t>CARMEUSE</t>
  </si>
  <si>
    <t>BE0431473519</t>
  </si>
  <si>
    <t>0431 473 519</t>
  </si>
  <si>
    <t>Rue du Château 13A</t>
  </si>
  <si>
    <t>5300</t>
  </si>
  <si>
    <t>SEILLES</t>
  </si>
  <si>
    <t>08111</t>
  </si>
  <si>
    <t>Winning van bouw- en siersteen</t>
  </si>
  <si>
    <t>102.09</t>
  </si>
  <si>
    <t>PSC voor de groeven van niet uit te houwen kalksteen en van de kalkovens, bitterspaatgroeven en -ovens</t>
  </si>
  <si>
    <t>CAPGEMINI BELGIUM</t>
  </si>
  <si>
    <t>BE0407184521</t>
  </si>
  <si>
    <t>0407 184 521</t>
  </si>
  <si>
    <t>Bessenveldstraat 19</t>
  </si>
  <si>
    <t>VENTE-EXCLUSIVE.COM</t>
  </si>
  <si>
    <t>BE0885188247</t>
  </si>
  <si>
    <t>0885 188 247</t>
  </si>
  <si>
    <t>Humaniteitslaan 65</t>
  </si>
  <si>
    <t>1601</t>
  </si>
  <si>
    <t>RUISBROEK (BT.)</t>
  </si>
  <si>
    <t>47910</t>
  </si>
  <si>
    <t>Detailhandel via postorderbedrijven of via internet</t>
  </si>
  <si>
    <t>SOGESMA</t>
  </si>
  <si>
    <t>BE0866517727</t>
  </si>
  <si>
    <t>0866 517 727</t>
  </si>
  <si>
    <t>Rue de Mettet 204</t>
  </si>
  <si>
    <t>5620</t>
  </si>
  <si>
    <t>FLORENNES</t>
  </si>
  <si>
    <t>46190</t>
  </si>
  <si>
    <t>Handelsbemiddeling in goederen, algemeen assortiment</t>
  </si>
  <si>
    <t>DOYEN AUTO</t>
  </si>
  <si>
    <t>BE0456837435</t>
  </si>
  <si>
    <t>0456 837 435</t>
  </si>
  <si>
    <t>Rue Charles Richet 1</t>
  </si>
  <si>
    <t>7180</t>
  </si>
  <si>
    <t>SENEFFE</t>
  </si>
  <si>
    <t>45310</t>
  </si>
  <si>
    <t>Handelsbemiddeling en groothandel in onderdelen en accessoires van motorvoertuigen</t>
  </si>
  <si>
    <t>VLM AIRLINES</t>
  </si>
  <si>
    <t>BE0476635729</t>
  </si>
  <si>
    <t>0476 635 729</t>
  </si>
  <si>
    <t>Bedr Diegem-Luchthaven 45</t>
  </si>
  <si>
    <t>51100</t>
  </si>
  <si>
    <t>Personenvervoer door de lucht</t>
  </si>
  <si>
    <t>315.02</t>
  </si>
  <si>
    <t>PSC voor de luchtvaartmaatschappijen</t>
  </si>
  <si>
    <t>HAVAS MEDIA BELGIUM</t>
  </si>
  <si>
    <t>BE0476461723</t>
  </si>
  <si>
    <t>0476 461 723</t>
  </si>
  <si>
    <t>Kreupelenstraat 9</t>
  </si>
  <si>
    <t>1000</t>
  </si>
  <si>
    <t>73110</t>
  </si>
  <si>
    <t>Reclamebureaus</t>
  </si>
  <si>
    <t>ARMONEA</t>
  </si>
  <si>
    <t>BE0889421308</t>
  </si>
  <si>
    <t>0889 421 308</t>
  </si>
  <si>
    <t>François Sebrechtslaan 40</t>
  </si>
  <si>
    <t>1080</t>
  </si>
  <si>
    <t>87301</t>
  </si>
  <si>
    <t>Rusthuizen voor ouderen (R.O.B.)</t>
  </si>
  <si>
    <t>LOGITOYS</t>
  </si>
  <si>
    <t>BE0446987480</t>
  </si>
  <si>
    <t>0446 987 480</t>
  </si>
  <si>
    <t>Genèvestraat 512</t>
  </si>
  <si>
    <t>1030</t>
  </si>
  <si>
    <t>52100</t>
  </si>
  <si>
    <t>Opslag in koelpakhuizen en overige opslag</t>
  </si>
  <si>
    <t>INEOS STYROLUTION BELGIUM</t>
  </si>
  <si>
    <t>BE0806439291</t>
  </si>
  <si>
    <t>0806 439 291</t>
  </si>
  <si>
    <t>Scheldelaan 600</t>
  </si>
  <si>
    <t>2040</t>
  </si>
  <si>
    <t>AFFILIPS</t>
  </si>
  <si>
    <t>BE0400925645</t>
  </si>
  <si>
    <t>0400 925 645</t>
  </si>
  <si>
    <t>Biezenstraat 26-31</t>
  </si>
  <si>
    <t>3300</t>
  </si>
  <si>
    <t>TIENEN</t>
  </si>
  <si>
    <t>24450</t>
  </si>
  <si>
    <t>Productie van andere non-ferrometalen</t>
  </si>
  <si>
    <t>LANTMANNEN UNIBAKE LONDERZEEL</t>
  </si>
  <si>
    <t>BE0427655479</t>
  </si>
  <si>
    <t>0427 655 479</t>
  </si>
  <si>
    <t>Nijverheidsstraat 3</t>
  </si>
  <si>
    <t>1840</t>
  </si>
  <si>
    <t>LONDERZEEL</t>
  </si>
  <si>
    <t>BELCAR</t>
  </si>
  <si>
    <t>BE0431688008</t>
  </si>
  <si>
    <t>0431 688 008</t>
  </si>
  <si>
    <t>Bist 12</t>
  </si>
  <si>
    <t>2630</t>
  </si>
  <si>
    <t>AARTSELAAR</t>
  </si>
  <si>
    <t>77110</t>
  </si>
  <si>
    <t>Verhuur en lease van personenauto's en lichte bestelwagens (&lt; 3,5 ton)</t>
  </si>
  <si>
    <t>LEKKERLAND</t>
  </si>
  <si>
    <t>BE0414888794</t>
  </si>
  <si>
    <t>0414 888 794</t>
  </si>
  <si>
    <t>Simon De Heuvellaan 5</t>
  </si>
  <si>
    <t>2110</t>
  </si>
  <si>
    <t>WIJNEGEM</t>
  </si>
  <si>
    <t>46392</t>
  </si>
  <si>
    <t>Niet-gespecialiseerde groothandel in niet-diepgevroren voedingsmiddelen, dranken en genotmiddelen</t>
  </si>
  <si>
    <t>8380</t>
  </si>
  <si>
    <t>ZEEBRUGGE</t>
  </si>
  <si>
    <t>46170</t>
  </si>
  <si>
    <t>Handelsbemiddeling in voedings- en genotmiddelen</t>
  </si>
  <si>
    <t>LYRECO BELGIUM</t>
  </si>
  <si>
    <t>BE0406469194</t>
  </si>
  <si>
    <t>0406 469 194</t>
  </si>
  <si>
    <t>Rue du Fond des Fourches 20</t>
  </si>
  <si>
    <t>4041</t>
  </si>
  <si>
    <t>VOTTEM</t>
  </si>
  <si>
    <t>46650</t>
  </si>
  <si>
    <t>Groothandel in kantoormeubelen</t>
  </si>
  <si>
    <t>PANIFLOWER</t>
  </si>
  <si>
    <t>BE0403722116</t>
  </si>
  <si>
    <t>0403 722 116</t>
  </si>
  <si>
    <t>Technologiepark-Zwijnaarde 12 b.A</t>
  </si>
  <si>
    <t>9052</t>
  </si>
  <si>
    <t>ZWIJNAARDE</t>
  </si>
  <si>
    <t>TOWER AUTOMOTIVE BELGIUM</t>
  </si>
  <si>
    <t>BE0475356517</t>
  </si>
  <si>
    <t>0475 356 517</t>
  </si>
  <si>
    <t>Belgicastraat 5</t>
  </si>
  <si>
    <t>9042</t>
  </si>
  <si>
    <t>DESTELDONK</t>
  </si>
  <si>
    <t>29100</t>
  </si>
  <si>
    <t>Vervaardiging en assemblage van motorvoertuigen</t>
  </si>
  <si>
    <t>HYDRO EXTRUSION LICHTERVELDE</t>
  </si>
  <si>
    <t>BE0460274304</t>
  </si>
  <si>
    <t>0460 274 304</t>
  </si>
  <si>
    <t>Kortemarkstraat 52</t>
  </si>
  <si>
    <t>8810</t>
  </si>
  <si>
    <t>LICHTERVELDE</t>
  </si>
  <si>
    <t>24420</t>
  </si>
  <si>
    <t>Productie van aluminium</t>
  </si>
  <si>
    <t>BIOPLANET</t>
  </si>
  <si>
    <t>BE0472405143</t>
  </si>
  <si>
    <t>0472 405 143</t>
  </si>
  <si>
    <t>Victor Demesmaekerstraat 167</t>
  </si>
  <si>
    <t>1500</t>
  </si>
  <si>
    <t>HALLE</t>
  </si>
  <si>
    <t>47114</t>
  </si>
  <si>
    <t>Detailhandel in niet-gespecialiseerde winkels waarbij voedings- en genotmiddelen overheersen (verkoopsoppervlakte tussen 400 m² en minder dan 2500 m²)</t>
  </si>
  <si>
    <t>BRANTANO</t>
  </si>
  <si>
    <t>BE0432980383</t>
  </si>
  <si>
    <t>0432 980 383</t>
  </si>
  <si>
    <t>Kwadelapstraat 2</t>
  </si>
  <si>
    <t>9320</t>
  </si>
  <si>
    <t>EREMBODEGEM</t>
  </si>
  <si>
    <t>CALDIC - BELGIUM</t>
  </si>
  <si>
    <t>BE0403671933</t>
  </si>
  <si>
    <t>0403 671 933</t>
  </si>
  <si>
    <t>Terlochtweg 1</t>
  </si>
  <si>
    <t>SPORTSDIRECT.COM BELGIUM</t>
  </si>
  <si>
    <t>BE0416268471</t>
  </si>
  <si>
    <t>0416 268 471</t>
  </si>
  <si>
    <t>Avenue Ernest Solvay 29</t>
  </si>
  <si>
    <t>1480</t>
  </si>
  <si>
    <t>SAINTES</t>
  </si>
  <si>
    <t>47640</t>
  </si>
  <si>
    <t>Detailhandel in sport- en kampeerartikelen in gespecialiseerde winkels</t>
  </si>
  <si>
    <t>DE STER</t>
  </si>
  <si>
    <t>BE0413763693</t>
  </si>
  <si>
    <t>0413 763 693</t>
  </si>
  <si>
    <t>Gelmelstraat 96</t>
  </si>
  <si>
    <t>2320</t>
  </si>
  <si>
    <t>HOOGSTRATEN</t>
  </si>
  <si>
    <t>IGEPA BELUX</t>
  </si>
  <si>
    <t>BE0416723381</t>
  </si>
  <si>
    <t>0416 723 381</t>
  </si>
  <si>
    <t>Nijverheidslaan 4</t>
  </si>
  <si>
    <t>9880</t>
  </si>
  <si>
    <t>AALTER</t>
  </si>
  <si>
    <t>46493</t>
  </si>
  <si>
    <t>Groothandel in papier- en kartonwaren</t>
  </si>
  <si>
    <t>Internationalelaan 55</t>
  </si>
  <si>
    <t>VERSTRAETE IN MOULD LABELS</t>
  </si>
  <si>
    <t>BE0416549969</t>
  </si>
  <si>
    <t>0416 549 969</t>
  </si>
  <si>
    <t>Vliegplein 20</t>
  </si>
  <si>
    <t>9991</t>
  </si>
  <si>
    <t>ADEGEM</t>
  </si>
  <si>
    <t>18120</t>
  </si>
  <si>
    <t>Overige drukkerijen</t>
  </si>
  <si>
    <t>130</t>
  </si>
  <si>
    <t>PC voor het drukkerij-, grafische kunst- en dagbladbedrijf</t>
  </si>
  <si>
    <t>TETRA PAK, BELGIUM</t>
  </si>
  <si>
    <t>BE0400704624</t>
  </si>
  <si>
    <t>0400 704 624</t>
  </si>
  <si>
    <t>Alfons Gossetlaan 28 A</t>
  </si>
  <si>
    <t>46900</t>
  </si>
  <si>
    <t>Niet-gespecialiseerde groothandel</t>
  </si>
  <si>
    <t>COVAMEAT</t>
  </si>
  <si>
    <t>BE0406969141</t>
  </si>
  <si>
    <t>0406 969 141</t>
  </si>
  <si>
    <t>Komenstraat 73</t>
  </si>
  <si>
    <t>8953</t>
  </si>
  <si>
    <t>WIJTSCHATE</t>
  </si>
  <si>
    <t>MIMA FILMS</t>
  </si>
  <si>
    <t>BE0461026449</t>
  </si>
  <si>
    <t>0461 026 449</t>
  </si>
  <si>
    <t>Rue des Balbuzards 1</t>
  </si>
  <si>
    <t>6761</t>
  </si>
  <si>
    <t>LATOUR</t>
  </si>
  <si>
    <t>20140</t>
  </si>
  <si>
    <t>Vervaardiging van andere organische chemische basisproducten</t>
  </si>
  <si>
    <t>THOMAS &amp; PIRON BATIMENT</t>
  </si>
  <si>
    <t>BE0848805725</t>
  </si>
  <si>
    <t>0848 805 725</t>
  </si>
  <si>
    <t>Rue du Fort d'Andoy 5</t>
  </si>
  <si>
    <t>5100</t>
  </si>
  <si>
    <t>WIERDE</t>
  </si>
  <si>
    <t>ETABLISSEMENTEN JOSEPH SOUBRY</t>
  </si>
  <si>
    <t>BE0402754886</t>
  </si>
  <si>
    <t>0402 754 886</t>
  </si>
  <si>
    <t>Verbrandhofstraat 51</t>
  </si>
  <si>
    <t>8800</t>
  </si>
  <si>
    <t>ROESELARE</t>
  </si>
  <si>
    <t>SCARLET BELGIUM</t>
  </si>
  <si>
    <t>BE0447976484</t>
  </si>
  <si>
    <t>0447 976 484</t>
  </si>
  <si>
    <t>Carlistraat 2</t>
  </si>
  <si>
    <t>1140</t>
  </si>
  <si>
    <t>61200</t>
  </si>
  <si>
    <t>Draadloze telecommunicatie</t>
  </si>
  <si>
    <t>INFRAX WEST</t>
  </si>
  <si>
    <t>BE0205157176</t>
  </si>
  <si>
    <t>0205 157 176</t>
  </si>
  <si>
    <t>Noordlaan 9</t>
  </si>
  <si>
    <t>8820</t>
  </si>
  <si>
    <t>TORHOUT</t>
  </si>
  <si>
    <t>42220</t>
  </si>
  <si>
    <t>Bouw van civieltechnische werken voor elektriciteit en telecommunicatie</t>
  </si>
  <si>
    <t>Publiekrechtelijke vennootschap met andere rechtsvorm</t>
  </si>
  <si>
    <t>MULDER NATURAL FOODS</t>
  </si>
  <si>
    <t>BE0470766635</t>
  </si>
  <si>
    <t>0470 766 635</t>
  </si>
  <si>
    <t>Beversesteenweg 584</t>
  </si>
  <si>
    <t>10890</t>
  </si>
  <si>
    <t>Vervaardiging van andere voedingsmiddelen, n.e.g.</t>
  </si>
  <si>
    <t>L.V.D. COMPANY</t>
  </si>
  <si>
    <t>BE0405350231</t>
  </si>
  <si>
    <t>0405 350 231</t>
  </si>
  <si>
    <t>Nijverheidslaan 2</t>
  </si>
  <si>
    <t>8560</t>
  </si>
  <si>
    <t>GULLEGEM</t>
  </si>
  <si>
    <t>28410</t>
  </si>
  <si>
    <t>Vervaardiging van machines voor de metaalbewerking</t>
  </si>
  <si>
    <t>HERAEUS ELECTRO-NITE INTERNAT.</t>
  </si>
  <si>
    <t>BE0430060188</t>
  </si>
  <si>
    <t>0430 060 188</t>
  </si>
  <si>
    <t>Centrum-Zuid 1105</t>
  </si>
  <si>
    <t>3530</t>
  </si>
  <si>
    <t>HOUTHALEN</t>
  </si>
  <si>
    <t>26510</t>
  </si>
  <si>
    <t>Vervaardiging van meet-, controle- en navigatie-instrumenten  en -apparatuur</t>
  </si>
  <si>
    <t>PSS BELGIUM</t>
  </si>
  <si>
    <t>BE0884161532</t>
  </si>
  <si>
    <t>0884 161 532</t>
  </si>
  <si>
    <t>Hoogveld 50</t>
  </si>
  <si>
    <t>9200</t>
  </si>
  <si>
    <t>DENDERMONDE</t>
  </si>
  <si>
    <t>27900</t>
  </si>
  <si>
    <t>Vervaardiging van andere elektrische apparatuur</t>
  </si>
  <si>
    <t>35110</t>
  </si>
  <si>
    <t>Productie van elektriciteit</t>
  </si>
  <si>
    <t>326</t>
  </si>
  <si>
    <t>PC voor het gas- en elektriciteitsbedrijf</t>
  </si>
  <si>
    <t>VIANGRO</t>
  </si>
  <si>
    <t>BE0461523228</t>
  </si>
  <si>
    <t>0461 523 228</t>
  </si>
  <si>
    <t>Verwelkomingsstraat 10</t>
  </si>
  <si>
    <t>46321</t>
  </si>
  <si>
    <t>Groothandel in vlees en vleesproducten, uitgezonderd vlees van wild en van gevogelte</t>
  </si>
  <si>
    <t>ON SEMICONDUCTOR BELGIUM</t>
  </si>
  <si>
    <t>BE0477511994</t>
  </si>
  <si>
    <t>0477 511 994</t>
  </si>
  <si>
    <t>Westerring 15</t>
  </si>
  <si>
    <t>9700</t>
  </si>
  <si>
    <t>OUDENAARDE</t>
  </si>
  <si>
    <t>46391</t>
  </si>
  <si>
    <t>Niet-gespecialiseerde groothandel in diepgevroren voedingsmiddelen</t>
  </si>
  <si>
    <t>DI</t>
  </si>
  <si>
    <t>BE0429025951</t>
  </si>
  <si>
    <t>0429 025 951</t>
  </si>
  <si>
    <t>Lennikse Baan 551</t>
  </si>
  <si>
    <t>47784</t>
  </si>
  <si>
    <t>Detailhandel in drogisterijartikelen en onderhoudsproducten in gespecialiseerde winkels</t>
  </si>
  <si>
    <t>E - MAX ALUMINIUM PROFIELEN</t>
  </si>
  <si>
    <t>BE0458752887</t>
  </si>
  <si>
    <t>0458 752 887</t>
  </si>
  <si>
    <t>Siemenslaan 8</t>
  </si>
  <si>
    <t>3650</t>
  </si>
  <si>
    <t>LANKLAAR</t>
  </si>
  <si>
    <t>DATWYLER PHARMA PACKAGING BELGIUM</t>
  </si>
  <si>
    <t>BE0438160084</t>
  </si>
  <si>
    <t>0438 160 084</t>
  </si>
  <si>
    <t>Industrieter. Kolmen 1519</t>
  </si>
  <si>
    <t>3570</t>
  </si>
  <si>
    <t>ALKEN</t>
  </si>
  <si>
    <t>22190</t>
  </si>
  <si>
    <t>Vervaardiging van andere producten van rubber</t>
  </si>
  <si>
    <t>QUADRANT EPP EUROPE</t>
  </si>
  <si>
    <t>BE0474196376</t>
  </si>
  <si>
    <t>0474 196 376</t>
  </si>
  <si>
    <t>Galgenveldstraat 12</t>
  </si>
  <si>
    <t>8700</t>
  </si>
  <si>
    <t>TIELT</t>
  </si>
  <si>
    <t>46769</t>
  </si>
  <si>
    <t>Groothandel in andere intermediaire producten, n.e.g.</t>
  </si>
  <si>
    <t>2018</t>
  </si>
  <si>
    <t>TUC RAIL</t>
  </si>
  <si>
    <t>BE0447914029</t>
  </si>
  <si>
    <t>0447 914 029</t>
  </si>
  <si>
    <t>Fonsnylaan 39</t>
  </si>
  <si>
    <t>1060</t>
  </si>
  <si>
    <t>71121</t>
  </si>
  <si>
    <t>Ingenieurs en aanverwante technische adviseurs, exclusief landmeters</t>
  </si>
  <si>
    <t>KAUTEX TEXTRON BENELUX</t>
  </si>
  <si>
    <t>BE0443356514</t>
  </si>
  <si>
    <t>0443 356 514</t>
  </si>
  <si>
    <t>Havenlaan 12</t>
  </si>
  <si>
    <t>3980</t>
  </si>
  <si>
    <t>TESSENDERLO</t>
  </si>
  <si>
    <t>INTERCOMM DIFFUSION TELEVISION</t>
  </si>
  <si>
    <t>BE0205954655</t>
  </si>
  <si>
    <t>0205 954 655</t>
  </si>
  <si>
    <t>Napelsstraat 29</t>
  </si>
  <si>
    <t>60200</t>
  </si>
  <si>
    <t>Programmeren en uitzenden van televisieprogramma's</t>
  </si>
  <si>
    <t>227</t>
  </si>
  <si>
    <t>PC voor de audio-visuele sector</t>
  </si>
  <si>
    <t>WKA</t>
  </si>
  <si>
    <t>BE0607896030</t>
  </si>
  <si>
    <t>0607 896 030</t>
  </si>
  <si>
    <t>Oostkaai 23</t>
  </si>
  <si>
    <t>2170</t>
  </si>
  <si>
    <t>MERKSEM</t>
  </si>
  <si>
    <t>DSV ROAD</t>
  </si>
  <si>
    <t>BE0404507618</t>
  </si>
  <si>
    <t>0404 507 618</t>
  </si>
  <si>
    <t>Schoonmansveld 40</t>
  </si>
  <si>
    <t>2870</t>
  </si>
  <si>
    <t>RUISBROEK (ANTW.)</t>
  </si>
  <si>
    <t>52249</t>
  </si>
  <si>
    <t>Overige vrachtbehandeling, exclusief in zeehavens</t>
  </si>
  <si>
    <t>CITRIQUE BELGE - TIENEN</t>
  </si>
  <si>
    <t>BE0400934652</t>
  </si>
  <si>
    <t>0400 934 652</t>
  </si>
  <si>
    <t>Pastorijstraat 249</t>
  </si>
  <si>
    <t>BLOUNT EUROPE</t>
  </si>
  <si>
    <t>BE0400349682</t>
  </si>
  <si>
    <t>0400 349 682</t>
  </si>
  <si>
    <t>Rue Emile Francqui 5</t>
  </si>
  <si>
    <t>1435</t>
  </si>
  <si>
    <t>CORBAIS</t>
  </si>
  <si>
    <t>46610</t>
  </si>
  <si>
    <t>Groothandel in machines, werktuigen en toebehoren voor de  landbouw</t>
  </si>
  <si>
    <t>GREENYARD FRESH DIRECT BELGIUM</t>
  </si>
  <si>
    <t>BE0445993825</t>
  </si>
  <si>
    <t>0445 993 825</t>
  </si>
  <si>
    <t>Drevendaal 1</t>
  </si>
  <si>
    <t>2860</t>
  </si>
  <si>
    <t>SINT-KATELIJNE-WAVER</t>
  </si>
  <si>
    <t>46319</t>
  </si>
  <si>
    <t>Groothandel in groenten en fruit, m.u.v. consumptieaardappelen</t>
  </si>
  <si>
    <t>SADACI</t>
  </si>
  <si>
    <t>BE0422096983</t>
  </si>
  <si>
    <t>0422 096 983</t>
  </si>
  <si>
    <t>Langerbruggekaai 13</t>
  </si>
  <si>
    <t>20130</t>
  </si>
  <si>
    <t>Vervaardiging van andere anorganische chemische basisproducten</t>
  </si>
  <si>
    <t>ROGER &amp; ROGER</t>
  </si>
  <si>
    <t>BE0461464038</t>
  </si>
  <si>
    <t>0461 464 038</t>
  </si>
  <si>
    <t>Basséestraat 1</t>
  </si>
  <si>
    <t>7700</t>
  </si>
  <si>
    <t>LUINGNE</t>
  </si>
  <si>
    <t>10311</t>
  </si>
  <si>
    <t>Verwerking en conservering van aardappelen, exclusief productie van diepgevroren aardappelbereidingen</t>
  </si>
  <si>
    <t>GREENYARD</t>
  </si>
  <si>
    <t>BE0402777157</t>
  </si>
  <si>
    <t>0402 777 157</t>
  </si>
  <si>
    <t>Strijbroek 10</t>
  </si>
  <si>
    <t>10393</t>
  </si>
  <si>
    <t>Productie van diepgevroren groenten en fruit</t>
  </si>
  <si>
    <t>81220</t>
  </si>
  <si>
    <t>Overige reiniging van gebouwen; industriële reiniging</t>
  </si>
  <si>
    <t>121</t>
  </si>
  <si>
    <t>PC voor de schoonmaak- en ontsmettingsondernemingen</t>
  </si>
  <si>
    <t>DPD (BELGIUM)</t>
  </si>
  <si>
    <t>BE0449294102</t>
  </si>
  <si>
    <t>0449 294 102</t>
  </si>
  <si>
    <t>Egide Walschaertsstraat 20</t>
  </si>
  <si>
    <t>53200</t>
  </si>
  <si>
    <t>Overige posterijen en koeriers</t>
  </si>
  <si>
    <t>AC RESTAURANTS &amp; HOTELS BEHEER - AC RESTAURANTS &amp; HOTELS GESTION</t>
  </si>
  <si>
    <t>BE0418860846</t>
  </si>
  <si>
    <t>0418 860 846</t>
  </si>
  <si>
    <t>Plantin en Moretuslei 1A</t>
  </si>
  <si>
    <t>56102</t>
  </si>
  <si>
    <t>Eetgelegenheden met beperkte bediening</t>
  </si>
  <si>
    <t>302</t>
  </si>
  <si>
    <t>PC voor het hotelbedrijf</t>
  </si>
  <si>
    <t>BALTIMORE AIRCOIL INTERNATIONAL</t>
  </si>
  <si>
    <t>BE0434839320</t>
  </si>
  <si>
    <t>0434 839 320</t>
  </si>
  <si>
    <t>Industriepark</t>
  </si>
  <si>
    <t>28250</t>
  </si>
  <si>
    <t>Vervaardiging van machines en apparaten voor de koeltechniek en de  klimaatregeling, voor niet-huishoudelijk gebruik</t>
  </si>
  <si>
    <t>ETABLISSEMENTS WANTY MAURICE</t>
  </si>
  <si>
    <t>BE0401212289</t>
  </si>
  <si>
    <t>0401 212 289</t>
  </si>
  <si>
    <t>Rue des Mineurs 25</t>
  </si>
  <si>
    <t>7134</t>
  </si>
  <si>
    <t>PERONNES-LEZ-BINCHE</t>
  </si>
  <si>
    <t>42990</t>
  </si>
  <si>
    <t>Bouw van andere civieltechnische werken, n.e.g.</t>
  </si>
  <si>
    <t>MECAR</t>
  </si>
  <si>
    <t>BE0466712134</t>
  </si>
  <si>
    <t>0466 712 134</t>
  </si>
  <si>
    <t>Rue Grinfaux 50</t>
  </si>
  <si>
    <t>7181</t>
  </si>
  <si>
    <t>PETIT-ROEULX-LEZ-NIVELLES</t>
  </si>
  <si>
    <t>25400</t>
  </si>
  <si>
    <t>Vervaardiging van wapens en munitie</t>
  </si>
  <si>
    <t>I.B.V. &amp; CIE</t>
  </si>
  <si>
    <t>BE0466169132</t>
  </si>
  <si>
    <t>0466 169 132</t>
  </si>
  <si>
    <t>16100</t>
  </si>
  <si>
    <t>Zagen en schaven van hout</t>
  </si>
  <si>
    <t>125</t>
  </si>
  <si>
    <t>PC voor de houtnijverheid</t>
  </si>
  <si>
    <t>LAWTER</t>
  </si>
  <si>
    <t>BE0866536335</t>
  </si>
  <si>
    <t>0866 536 335</t>
  </si>
  <si>
    <t>Ketenislaan 1C</t>
  </si>
  <si>
    <t>9130</t>
  </si>
  <si>
    <t>KALLO (KIELDRECHT)</t>
  </si>
  <si>
    <t>20300</t>
  </si>
  <si>
    <t>Vervaardiging van verf, vernis e.d., drukinkt en mastiek</t>
  </si>
  <si>
    <t>DELOITTE BELASTINGCONSULENTEN - DELOITTE CONSEILS FISCAUX</t>
  </si>
  <si>
    <t>BE0418466314</t>
  </si>
  <si>
    <t>0418 466 314</t>
  </si>
  <si>
    <t>Luchthaven Brussel Nat. 1 J</t>
  </si>
  <si>
    <t>69201</t>
  </si>
  <si>
    <t>Accountants en belastingconsulenten</t>
  </si>
  <si>
    <t>336</t>
  </si>
  <si>
    <t>PC voor de vrije beroepen</t>
  </si>
  <si>
    <t>Burgerlijke venn. in de vorm van een coöperatieve venn. met beperkte aanspr.</t>
  </si>
  <si>
    <t>ORCHESTRA - PREMAMAN, BELGIUM</t>
  </si>
  <si>
    <t>BE0403185448</t>
  </si>
  <si>
    <t>0403 185 448</t>
  </si>
  <si>
    <t>Louizalaan 54</t>
  </si>
  <si>
    <t>47788</t>
  </si>
  <si>
    <t>Detailhandel in babyartikelen (algemeen assortiment)</t>
  </si>
  <si>
    <t>ZORG &amp; FARMA</t>
  </si>
  <si>
    <t>BE0400789251</t>
  </si>
  <si>
    <t>0400 789 251</t>
  </si>
  <si>
    <t>Ellermanstraat 74</t>
  </si>
  <si>
    <t>2060</t>
  </si>
  <si>
    <t>ESCAPO</t>
  </si>
  <si>
    <t>BE0449707638</t>
  </si>
  <si>
    <t>0449 707 638</t>
  </si>
  <si>
    <t>Antwerpsesteenweg 263</t>
  </si>
  <si>
    <t>PANALPINA WORLD TRANSPORT</t>
  </si>
  <si>
    <t>BE0406024479</t>
  </si>
  <si>
    <t>0406 024 479</t>
  </si>
  <si>
    <t>Noorderlaan 133</t>
  </si>
  <si>
    <t>ERIKS</t>
  </si>
  <si>
    <t>BE0402956608</t>
  </si>
  <si>
    <t>0402 956 608</t>
  </si>
  <si>
    <t>Boombekelaan 3</t>
  </si>
  <si>
    <t>2660</t>
  </si>
  <si>
    <t>HOBOKEN</t>
  </si>
  <si>
    <t>46699</t>
  </si>
  <si>
    <t>Groothandel in andere machines en werktuigen, n.e.g.</t>
  </si>
  <si>
    <t>ROCHE DIAGNOSTICS BELGIUM</t>
  </si>
  <si>
    <t>BE0403049945</t>
  </si>
  <si>
    <t>0403 049 945</t>
  </si>
  <si>
    <t>Schaarbeeklei 198</t>
  </si>
  <si>
    <t>1800</t>
  </si>
  <si>
    <t>VILVOORDE</t>
  </si>
  <si>
    <t>CONNECTIONS EUROTRAIN</t>
  </si>
  <si>
    <t>BE0428666853</t>
  </si>
  <si>
    <t>0428 666 853</t>
  </si>
  <si>
    <t>Luchthavenlaan 10</t>
  </si>
  <si>
    <t>79110</t>
  </si>
  <si>
    <t>Reisbureaus</t>
  </si>
  <si>
    <t>RENEWI BELGIUM</t>
  </si>
  <si>
    <t>BE0429366144</t>
  </si>
  <si>
    <t>0429 366 144</t>
  </si>
  <si>
    <t>Gerard Mercatorstraat 8</t>
  </si>
  <si>
    <t>3920</t>
  </si>
  <si>
    <t>LOMMEL</t>
  </si>
  <si>
    <t>39000</t>
  </si>
  <si>
    <t>Sanering en ander afvalbeheer</t>
  </si>
  <si>
    <t>MOLNLYCKE HEALTH CARE</t>
  </si>
  <si>
    <t>BE0462556475</t>
  </si>
  <si>
    <t>0462 556 475</t>
  </si>
  <si>
    <t>Chaussée Romaine 176</t>
  </si>
  <si>
    <t>4300</t>
  </si>
  <si>
    <t>WAREMME</t>
  </si>
  <si>
    <t>32500</t>
  </si>
  <si>
    <t>Vervaardiging van medische en tandheelkundige instrumenten en benodigdheden</t>
  </si>
  <si>
    <t>VANHOUT</t>
  </si>
  <si>
    <t>BE0439714361</t>
  </si>
  <si>
    <t>0439 714 361</t>
  </si>
  <si>
    <t>Lammerdries 12</t>
  </si>
  <si>
    <t>2440</t>
  </si>
  <si>
    <t>GEEL</t>
  </si>
  <si>
    <t>41202</t>
  </si>
  <si>
    <t>Algemene bouw van kantoorgebouwen</t>
  </si>
  <si>
    <t>MILLIKEN EUROPE</t>
  </si>
  <si>
    <t>BE0401079558</t>
  </si>
  <si>
    <t>0401 079 558</t>
  </si>
  <si>
    <t>Ham 18</t>
  </si>
  <si>
    <t>BAYER</t>
  </si>
  <si>
    <t>BE0404754571</t>
  </si>
  <si>
    <t>0404 754 571</t>
  </si>
  <si>
    <t>Jan-Emiel Mommaertslaan 14</t>
  </si>
  <si>
    <t>64929</t>
  </si>
  <si>
    <t>Overige kredietvertsrekking, n.e.g.</t>
  </si>
  <si>
    <t>SCR-SIBELCO</t>
  </si>
  <si>
    <t>BE0404679941</t>
  </si>
  <si>
    <t>0404 679 941</t>
  </si>
  <si>
    <t>08122</t>
  </si>
  <si>
    <t>Winning van zand</t>
  </si>
  <si>
    <t>102.06</t>
  </si>
  <si>
    <t>PSC voor de grint- en zandgroeven in openlucht in de Vlaamse provincies</t>
  </si>
  <si>
    <t>1170</t>
  </si>
  <si>
    <t>ASFALT-, WEGENIS- EN BOUWWERKEN</t>
  </si>
  <si>
    <t>BE0405092190</t>
  </si>
  <si>
    <t>0405 092 190</t>
  </si>
  <si>
    <t>Booiebos 4</t>
  </si>
  <si>
    <t>9031</t>
  </si>
  <si>
    <t>DRONGEN</t>
  </si>
  <si>
    <t>42110</t>
  </si>
  <si>
    <t>Bouw van autowegen en andere wegen</t>
  </si>
  <si>
    <t>BLOKKER</t>
  </si>
  <si>
    <t>BE0417390703</t>
  </si>
  <si>
    <t>0417 390 703</t>
  </si>
  <si>
    <t>Antwerpsestraat 36</t>
  </si>
  <si>
    <t>2500</t>
  </si>
  <si>
    <t>LIER</t>
  </si>
  <si>
    <t>47593</t>
  </si>
  <si>
    <t>Detailhandel in glas-, porselein- en aardewerk en in niet-elektrische huishoudelijke artikelen in gespecialiseerde winkels</t>
  </si>
  <si>
    <t>EUROGENERICS</t>
  </si>
  <si>
    <t>BE0419806694</t>
  </si>
  <si>
    <t>0419 806 694</t>
  </si>
  <si>
    <t>Esplanade  b.B22</t>
  </si>
  <si>
    <t>1020</t>
  </si>
  <si>
    <t>LES ENTREPRISES LOUIS DE WAELE</t>
  </si>
  <si>
    <t>BE0405829588</t>
  </si>
  <si>
    <t>0405 829 588</t>
  </si>
  <si>
    <t>Jean Dubrucqlaan 175</t>
  </si>
  <si>
    <t>HAVI LOGISTICS</t>
  </si>
  <si>
    <t>BE0456503279</t>
  </si>
  <si>
    <t>0456 503 279</t>
  </si>
  <si>
    <t>Lammerdries 32</t>
  </si>
  <si>
    <t>2250</t>
  </si>
  <si>
    <t>OLEN</t>
  </si>
  <si>
    <t>CENTRE HOSPITALIER REGIONAL DE HUY</t>
  </si>
  <si>
    <t>BE0237224881</t>
  </si>
  <si>
    <t>0237 224 881</t>
  </si>
  <si>
    <t>Rue des Trois Ponts 2</t>
  </si>
  <si>
    <t>4500</t>
  </si>
  <si>
    <t>HUY</t>
  </si>
  <si>
    <t>KEMIN EUROPA</t>
  </si>
  <si>
    <t>BE0411987209</t>
  </si>
  <si>
    <t>0411 987 209</t>
  </si>
  <si>
    <t>Toekomstlaan 42</t>
  </si>
  <si>
    <t>2200</t>
  </si>
  <si>
    <t>HERENTALS</t>
  </si>
  <si>
    <t>NOLLENS</t>
  </si>
  <si>
    <t>BE0432247836</t>
  </si>
  <si>
    <t>0432 247 836</t>
  </si>
  <si>
    <t>Joannes Huyslaan 5</t>
  </si>
  <si>
    <t>10120</t>
  </si>
  <si>
    <t>Verwerking en conservering van gevogelte</t>
  </si>
  <si>
    <t>AXIMA</t>
  </si>
  <si>
    <t>BE0402980164</t>
  </si>
  <si>
    <t>0402 980 164</t>
  </si>
  <si>
    <t>Montenegrostraat 138 144</t>
  </si>
  <si>
    <t>1190</t>
  </si>
  <si>
    <t>43222</t>
  </si>
  <si>
    <t>Installatie van verwarming, klimaatregeling en ventilatie</t>
  </si>
  <si>
    <t>CELANESE PRODUCTION BELGIUM</t>
  </si>
  <si>
    <t>BE0564953140</t>
  </si>
  <si>
    <t>0564 953 140</t>
  </si>
  <si>
    <t>Industrieweg 80</t>
  </si>
  <si>
    <t>3620</t>
  </si>
  <si>
    <t>LANAKEN</t>
  </si>
  <si>
    <t>ZIEGLER</t>
  </si>
  <si>
    <t>BE0403480507</t>
  </si>
  <si>
    <t>0403 480 507</t>
  </si>
  <si>
    <t>Dieudonné Lefèvrestraat 160</t>
  </si>
  <si>
    <t>45201</t>
  </si>
  <si>
    <t>Algemeen onderhoud en reparatie van auto's en lichte bestelwagens (? 3,5 ton)</t>
  </si>
  <si>
    <t>DISTEEL</t>
  </si>
  <si>
    <t>BE0401546445</t>
  </si>
  <si>
    <t>0401 546 445</t>
  </si>
  <si>
    <t>Metropoolstraat 19</t>
  </si>
  <si>
    <t>46720</t>
  </si>
  <si>
    <t>Groothandel in metalen en metaalertsen</t>
  </si>
  <si>
    <t>WOLTERS KLUWER BELGIUM</t>
  </si>
  <si>
    <t>BE0405772873</t>
  </si>
  <si>
    <t>0405 772 873</t>
  </si>
  <si>
    <t>Motstraat 30</t>
  </si>
  <si>
    <t>58110</t>
  </si>
  <si>
    <t>Uitgeverijen van boeken</t>
  </si>
  <si>
    <t>DUMOULIN</t>
  </si>
  <si>
    <t>BE0449730404</t>
  </si>
  <si>
    <t>0449 730 404</t>
  </si>
  <si>
    <t>Rue Bourie 18</t>
  </si>
  <si>
    <t>BOMBARDIER TRANSPORTATION BELGIUM</t>
  </si>
  <si>
    <t>BE0405129408</t>
  </si>
  <si>
    <t>0405 129 408</t>
  </si>
  <si>
    <t>Vaartdijkstraat 5</t>
  </si>
  <si>
    <t>8200</t>
  </si>
  <si>
    <t>SINT-MICHIELS</t>
  </si>
  <si>
    <t>30200</t>
  </si>
  <si>
    <t>Vervaardiging van rollend materieel voor spoorwegen</t>
  </si>
  <si>
    <t>ROBERT BOSCH</t>
  </si>
  <si>
    <t>BE0420377016</t>
  </si>
  <si>
    <t>0420 377 016</t>
  </si>
  <si>
    <t>Henri-Joseph Genessestraat 1</t>
  </si>
  <si>
    <t>PROFI</t>
  </si>
  <si>
    <t>BE0401002156</t>
  </si>
  <si>
    <t>0401 002 156</t>
  </si>
  <si>
    <t>Route de Gosselies 408</t>
  </si>
  <si>
    <t>6220</t>
  </si>
  <si>
    <t>FLEURUS</t>
  </si>
  <si>
    <t>202</t>
  </si>
  <si>
    <t>PC voor de bedienden uit de kleinhandel in voedingswaren</t>
  </si>
  <si>
    <t>GEODIS WILSON BELGIUM</t>
  </si>
  <si>
    <t>BE0452384937</t>
  </si>
  <si>
    <t>0452 384 937</t>
  </si>
  <si>
    <t>Bisschoppenhoflaan 645</t>
  </si>
  <si>
    <t>2100</t>
  </si>
  <si>
    <t>DEURNE</t>
  </si>
  <si>
    <t>GEFCO BENELUX</t>
  </si>
  <si>
    <t>BE0407735837</t>
  </si>
  <si>
    <t>0407 735 837</t>
  </si>
  <si>
    <t>Rue du Parc Industriel 27</t>
  </si>
  <si>
    <t>7822</t>
  </si>
  <si>
    <t>ATH</t>
  </si>
  <si>
    <t>REGIE MEDIA BELGE</t>
  </si>
  <si>
    <t>BE0427916686</t>
  </si>
  <si>
    <t>0427 916 686</t>
  </si>
  <si>
    <t>Louis Schmidtlaan 2</t>
  </si>
  <si>
    <t>1040</t>
  </si>
  <si>
    <t>INCHCAPE RETAIL BELGIUM</t>
  </si>
  <si>
    <t>BE0459491374</t>
  </si>
  <si>
    <t>0459 491 374</t>
  </si>
  <si>
    <t>Industrielaan 198</t>
  </si>
  <si>
    <t>VEREENOOGHE</t>
  </si>
  <si>
    <t>BE0450414946</t>
  </si>
  <si>
    <t>0450 414 946</t>
  </si>
  <si>
    <t>Hoge-Barrierestraat 10</t>
  </si>
  <si>
    <t>RUMBEKE</t>
  </si>
  <si>
    <t>CAMPINE RECYCLING</t>
  </si>
  <si>
    <t>BE0474955451</t>
  </si>
  <si>
    <t>0474 955 451</t>
  </si>
  <si>
    <t>Nijverheidsstraat 2</t>
  </si>
  <si>
    <t>2340</t>
  </si>
  <si>
    <t>BEERSE</t>
  </si>
  <si>
    <t>THE COTTON GROUP</t>
  </si>
  <si>
    <t>BE0440097116</t>
  </si>
  <si>
    <t>0440 097 116</t>
  </si>
  <si>
    <t>Drève Richelle 161 b.5</t>
  </si>
  <si>
    <t>1410</t>
  </si>
  <si>
    <t>WATERLOO</t>
  </si>
  <si>
    <t>46423</t>
  </si>
  <si>
    <t>Groothandel in kleding, met uitzondering van werk- en onderkleding</t>
  </si>
  <si>
    <t>215</t>
  </si>
  <si>
    <t>PC voor de bedienden van het kleding- en confectiebedrijf</t>
  </si>
  <si>
    <t>VERHELST BOUWMATERIALEN</t>
  </si>
  <si>
    <t>BE0405301929</t>
  </si>
  <si>
    <t>0405 301 929</t>
  </si>
  <si>
    <t>Stationsstraat 30</t>
  </si>
  <si>
    <t>8460</t>
  </si>
  <si>
    <t>OUDENBURG</t>
  </si>
  <si>
    <t>46731</t>
  </si>
  <si>
    <t>Groothandel in bouwmaterialen, algemeen assortiment</t>
  </si>
  <si>
    <t>EEG</t>
  </si>
  <si>
    <t>BE0442891013</t>
  </si>
  <si>
    <t>0442 891 013</t>
  </si>
  <si>
    <t>Oostlaan 5</t>
  </si>
  <si>
    <t>FRANKI</t>
  </si>
  <si>
    <t>BE0402973335</t>
  </si>
  <si>
    <t>0402 973 335</t>
  </si>
  <si>
    <t>Chemin des Moissons 10</t>
  </si>
  <si>
    <t>4400</t>
  </si>
  <si>
    <t>HORION-HOZEMONT (FLEM.)</t>
  </si>
  <si>
    <t>FRANKI CONSTRUCT</t>
  </si>
  <si>
    <t>BE0463894481</t>
  </si>
  <si>
    <t>0463 894 481</t>
  </si>
  <si>
    <t>BASF BELGIUM COORDINATION CENTER</t>
  </si>
  <si>
    <t>BE0862390376</t>
  </si>
  <si>
    <t>0862 390 376</t>
  </si>
  <si>
    <t>106.02</t>
  </si>
  <si>
    <t>PSC voor de betonindustrie</t>
  </si>
  <si>
    <t>LIMELCO</t>
  </si>
  <si>
    <t>BE0449994084</t>
  </si>
  <si>
    <t>0449 994 084</t>
  </si>
  <si>
    <t>Genkerbaan 71-75</t>
  </si>
  <si>
    <t>3520</t>
  </si>
  <si>
    <t>ZONHOVEN</t>
  </si>
  <si>
    <t>HONEYWELL</t>
  </si>
  <si>
    <t>BE0402220891</t>
  </si>
  <si>
    <t>0402 220 891</t>
  </si>
  <si>
    <t>Hermeslaan 1H</t>
  </si>
  <si>
    <t>46520</t>
  </si>
  <si>
    <t>Groothandel in elektronische en telecommunicatieapparatuur en delen  daarvan</t>
  </si>
  <si>
    <t>SUEZ R&amp;R BE WALLONIE</t>
  </si>
  <si>
    <t>BE0422764008</t>
  </si>
  <si>
    <t>0422 764 008</t>
  </si>
  <si>
    <t>Rue de l'Avenir 22</t>
  </si>
  <si>
    <t>4460</t>
  </si>
  <si>
    <t>GRACE-HOLLOGNE</t>
  </si>
  <si>
    <t>38219</t>
  </si>
  <si>
    <t>Overige verwerking en verwijdering van ongevaarlijk afval</t>
  </si>
  <si>
    <t>HESBAYEFROST</t>
  </si>
  <si>
    <t>BE0427405457</t>
  </si>
  <si>
    <t>0427 405 457</t>
  </si>
  <si>
    <t>Rue Emile Lejeune 20</t>
  </si>
  <si>
    <t>4250</t>
  </si>
  <si>
    <t>GEER</t>
  </si>
  <si>
    <t>8000</t>
  </si>
  <si>
    <t>BRUGGE</t>
  </si>
  <si>
    <t>10820</t>
  </si>
  <si>
    <t>Vervaardiging van cacao, chocolade en suikerwerk</t>
  </si>
  <si>
    <t>CENTRAUTO</t>
  </si>
  <si>
    <t>BE0420004951</t>
  </si>
  <si>
    <t>0420 004 951</t>
  </si>
  <si>
    <t>Willem van Halmalelaan 1</t>
  </si>
  <si>
    <t>PIETERCIL DELBY'S</t>
  </si>
  <si>
    <t>BE0402240588</t>
  </si>
  <si>
    <t>0402 240 588</t>
  </si>
  <si>
    <t>Vitseroelstraat 74</t>
  </si>
  <si>
    <t>1740</t>
  </si>
  <si>
    <t>TERNAT</t>
  </si>
  <si>
    <t>NMC</t>
  </si>
  <si>
    <t>BE0402469826</t>
  </si>
  <si>
    <t>0402 469 826</t>
  </si>
  <si>
    <t>Gert-Noël-Strasse</t>
  </si>
  <si>
    <t>4731</t>
  </si>
  <si>
    <t>EYNATTEN</t>
  </si>
  <si>
    <t>22210</t>
  </si>
  <si>
    <t>Vervaardiging van platen, vellen, buizen en profielen van kunststof</t>
  </si>
  <si>
    <t>ARLANXEO BELGIUM</t>
  </si>
  <si>
    <t>BE0404791094</t>
  </si>
  <si>
    <t>0404 791 094</t>
  </si>
  <si>
    <t>Canadastraat 21</t>
  </si>
  <si>
    <t>20170</t>
  </si>
  <si>
    <t>Vervaardiging van synthetische rubber in primaire vormen</t>
  </si>
  <si>
    <t>CG POWER SYSTEMS BELGIUM</t>
  </si>
  <si>
    <t>BE0412527538</t>
  </si>
  <si>
    <t>0412 527 538</t>
  </si>
  <si>
    <t>Antwerpsesteenweg 167</t>
  </si>
  <si>
    <t>27110</t>
  </si>
  <si>
    <t>Vervaardiging van elektromotoren en van elektrische generatoren en transformatoren</t>
  </si>
  <si>
    <t>209</t>
  </si>
  <si>
    <t>PC voor de bedienden der metaalfabrikatennijverheid</t>
  </si>
  <si>
    <t>PLANET PARFUM</t>
  </si>
  <si>
    <t>BE0408311404</t>
  </si>
  <si>
    <t>0408 311 404</t>
  </si>
  <si>
    <t>47750</t>
  </si>
  <si>
    <t>Detailhandel in cosmetica en toiletartikelen in gespecialiseerde winkels</t>
  </si>
  <si>
    <t>SIOEN</t>
  </si>
  <si>
    <t>BE0478652141</t>
  </si>
  <si>
    <t>0478 652 141</t>
  </si>
  <si>
    <t>Fabriekstraat 23</t>
  </si>
  <si>
    <t>8850</t>
  </si>
  <si>
    <t>ARDOOIE</t>
  </si>
  <si>
    <t>14120</t>
  </si>
  <si>
    <t>Vervaardiging van werkkleding</t>
  </si>
  <si>
    <t>109</t>
  </si>
  <si>
    <t>PC voor het kleding- en confectiebedrijf</t>
  </si>
  <si>
    <t>DESMET BALLESTRA GROUP</t>
  </si>
  <si>
    <t>BE0403642140</t>
  </si>
  <si>
    <t>0403 642 140</t>
  </si>
  <si>
    <t>Belgicastraat 3</t>
  </si>
  <si>
    <t>BELEMCO</t>
  </si>
  <si>
    <t>BE0415061515</t>
  </si>
  <si>
    <t>0415 061 515</t>
  </si>
  <si>
    <t>Taunusweg 49</t>
  </si>
  <si>
    <t>3740</t>
  </si>
  <si>
    <t>MUNSTERBILZEN</t>
  </si>
  <si>
    <t>CRAS</t>
  </si>
  <si>
    <t>BE0882268745</t>
  </si>
  <si>
    <t>0882 268 745</t>
  </si>
  <si>
    <t>Industrielaan 5</t>
  </si>
  <si>
    <t>46732</t>
  </si>
  <si>
    <t>Groothandel in hout</t>
  </si>
  <si>
    <t>125.03</t>
  </si>
  <si>
    <t>PSC voor de houthandel</t>
  </si>
  <si>
    <t>PRAXAIR</t>
  </si>
  <si>
    <t>BE0438719221</t>
  </si>
  <si>
    <t>0438 719 221</t>
  </si>
  <si>
    <t>Metropoolstraat 17</t>
  </si>
  <si>
    <t>ROGERS</t>
  </si>
  <si>
    <t>BE0406657553</t>
  </si>
  <si>
    <t>0406 657 553</t>
  </si>
  <si>
    <t>Noorwegenstraat 3</t>
  </si>
  <si>
    <t>9940</t>
  </si>
  <si>
    <t>EVERGEM</t>
  </si>
  <si>
    <t>KEYENCE INTERNATIONAL (BELGIUM)</t>
  </si>
  <si>
    <t>BE0826207990</t>
  </si>
  <si>
    <t>0826 207 990</t>
  </si>
  <si>
    <t>Bedrijvenlaan 5</t>
  </si>
  <si>
    <t>BRUSSELS NETWORK OPERATIONS</t>
  </si>
  <si>
    <t>BE0881278355</t>
  </si>
  <si>
    <t>0881 278 355</t>
  </si>
  <si>
    <t>Werkhuizenkaai 16</t>
  </si>
  <si>
    <t>35130</t>
  </si>
  <si>
    <t>Distributie van elektriciteit</t>
  </si>
  <si>
    <t>SOFIDEL BENELUX</t>
  </si>
  <si>
    <t>BE0889448824</t>
  </si>
  <si>
    <t>0889 448 824</t>
  </si>
  <si>
    <t>Adolf Stocletlaan 3</t>
  </si>
  <si>
    <t>2570</t>
  </si>
  <si>
    <t>DUFFEL</t>
  </si>
  <si>
    <t>17220</t>
  </si>
  <si>
    <t>Vervaardiging van huishoudelijke en sanitaire papierwaren</t>
  </si>
  <si>
    <t>129</t>
  </si>
  <si>
    <t>PC voor de voortbrenging van papierpap, papier en karton</t>
  </si>
  <si>
    <t>IKO NV</t>
  </si>
  <si>
    <t>BE0406317459</t>
  </si>
  <si>
    <t>0406 317 459</t>
  </si>
  <si>
    <t>D'Herbouvillekaai 80</t>
  </si>
  <si>
    <t>43910</t>
  </si>
  <si>
    <t>Dakwerkzaamheden</t>
  </si>
  <si>
    <t>FORUM JOBS</t>
  </si>
  <si>
    <t>BE0460046650</t>
  </si>
  <si>
    <t>0460 046 650</t>
  </si>
  <si>
    <t>Kwadestraat 149 A b.5.1</t>
  </si>
  <si>
    <t>VIVAKI BELGIUM</t>
  </si>
  <si>
    <t>BE0451263301</t>
  </si>
  <si>
    <t>0451 263 301</t>
  </si>
  <si>
    <t>Picardstraat 1</t>
  </si>
  <si>
    <t>AVA PAPIERWAREN</t>
  </si>
  <si>
    <t>BE0404754274</t>
  </si>
  <si>
    <t>0404 754 274</t>
  </si>
  <si>
    <t>Brederodestraat 15</t>
  </si>
  <si>
    <t>46492</t>
  </si>
  <si>
    <t>Groothandel in kantoor- en schoolbenodigdheden</t>
  </si>
  <si>
    <t>FIRMA LUYCKX</t>
  </si>
  <si>
    <t>BE0420323665</t>
  </si>
  <si>
    <t>0420 323 665</t>
  </si>
  <si>
    <t>Abdijlaan 33</t>
  </si>
  <si>
    <t>2960</t>
  </si>
  <si>
    <t>BRECHT</t>
  </si>
  <si>
    <t>46693</t>
  </si>
  <si>
    <t>Groothandel in elektrisch materiaal, inclusief installatiemateriaal</t>
  </si>
  <si>
    <t>LAMBRECHTS</t>
  </si>
  <si>
    <t>BE0400956131</t>
  </si>
  <si>
    <t>0400 956 131</t>
  </si>
  <si>
    <t>Taunusweg 8</t>
  </si>
  <si>
    <t>3600</t>
  </si>
  <si>
    <t>GENK</t>
  </si>
  <si>
    <t>46733</t>
  </si>
  <si>
    <t>Groothandel in behang, verf en woningtextiel</t>
  </si>
  <si>
    <t>PLASTAL</t>
  </si>
  <si>
    <t>BE0430951303</t>
  </si>
  <si>
    <t>0430 951 303</t>
  </si>
  <si>
    <t>Skaldenstraat 72</t>
  </si>
  <si>
    <t>IDEAL FIBRES &amp; FABRICS WIELSBEKE</t>
  </si>
  <si>
    <t>BE0417351309</t>
  </si>
  <si>
    <t>0417 351 309</t>
  </si>
  <si>
    <t>Ooigemstraat 2B</t>
  </si>
  <si>
    <t>NEXANS NETWORK SOLUTIONS</t>
  </si>
  <si>
    <t>BE0449130190</t>
  </si>
  <si>
    <t>0449 130 190</t>
  </si>
  <si>
    <t>Alsembergsesteenweg 2 b.3</t>
  </si>
  <si>
    <t>1501</t>
  </si>
  <si>
    <t>BUIZINGEN</t>
  </si>
  <si>
    <t>RHENUS LOGISTICS</t>
  </si>
  <si>
    <t>BE0404538696</t>
  </si>
  <si>
    <t>0404 538 696</t>
  </si>
  <si>
    <t>Noordersingel 21</t>
  </si>
  <si>
    <t>2140</t>
  </si>
  <si>
    <t>BORGERHOUT</t>
  </si>
  <si>
    <t>EVS BROADCAST EQUIPMENT</t>
  </si>
  <si>
    <t>BE0452080178</t>
  </si>
  <si>
    <t>0452 080 178</t>
  </si>
  <si>
    <t>Rue du Bois Saint-Jean 13</t>
  </si>
  <si>
    <t>4102</t>
  </si>
  <si>
    <t>OUGREE</t>
  </si>
  <si>
    <t>47410</t>
  </si>
  <si>
    <t>Detailhandel in computers, randapparatuur en software in gespecialiseerde winkels</t>
  </si>
  <si>
    <t>THALES ALENIA SPACE BELGIUM</t>
  </si>
  <si>
    <t>BE0437598573</t>
  </si>
  <si>
    <t>0437 598 573</t>
  </si>
  <si>
    <t>Rue Chapelle Beaussart 101</t>
  </si>
  <si>
    <t>6032</t>
  </si>
  <si>
    <t>MONT-SUR-MARCHIENNE</t>
  </si>
  <si>
    <t>DS SMITH PACKAGING BELGIUM</t>
  </si>
  <si>
    <t>BE0436442095</t>
  </si>
  <si>
    <t>0436 442 095</t>
  </si>
  <si>
    <t>New-Orleansstraat 100</t>
  </si>
  <si>
    <t>17210</t>
  </si>
  <si>
    <t>Vervaardiging van gegolfd papier en golfkarton en van verpakkingsmateriaal van papier en karton</t>
  </si>
  <si>
    <t>KNAUF INSULATION</t>
  </si>
  <si>
    <t>BE0467601069</t>
  </si>
  <si>
    <t>0467 601 069</t>
  </si>
  <si>
    <t>Rue de Maestricht 95</t>
  </si>
  <si>
    <t>4600</t>
  </si>
  <si>
    <t>VISE</t>
  </si>
  <si>
    <t>23140</t>
  </si>
  <si>
    <t>Vervaardiging van glasvezels</t>
  </si>
  <si>
    <t>115</t>
  </si>
  <si>
    <t>PC voor het glasbedrijf</t>
  </si>
  <si>
    <t>ROSSEL ET CIE</t>
  </si>
  <si>
    <t>BE0403537816</t>
  </si>
  <si>
    <t>0403 537 816</t>
  </si>
  <si>
    <t>Koningsstraat 100</t>
  </si>
  <si>
    <t>58130</t>
  </si>
  <si>
    <t>Uitgeverijen van kranten</t>
  </si>
  <si>
    <t>AMPACET BELGIUM</t>
  </si>
  <si>
    <t>BE0428477704</t>
  </si>
  <si>
    <t>0428 477 704</t>
  </si>
  <si>
    <t>Rue d'Ampacet 1</t>
  </si>
  <si>
    <t>6780</t>
  </si>
  <si>
    <t>MESSANCY</t>
  </si>
  <si>
    <t>20120</t>
  </si>
  <si>
    <t>Vervaardiging van kleurstoffen en pigmenten</t>
  </si>
  <si>
    <t>Markiesstraat 1</t>
  </si>
  <si>
    <t>HOLOGIC</t>
  </si>
  <si>
    <t>BE0445434787</t>
  </si>
  <si>
    <t>0445 434 787</t>
  </si>
  <si>
    <t>Da Vincilaan 5</t>
  </si>
  <si>
    <t>1935</t>
  </si>
  <si>
    <t>HENCO INDUSTRIES</t>
  </si>
  <si>
    <t>BE0443598222</t>
  </si>
  <si>
    <t>0443 598 222</t>
  </si>
  <si>
    <t>Toekomstlaan 27</t>
  </si>
  <si>
    <t>25300</t>
  </si>
  <si>
    <t>Vervaardiging van stoomketels, exclusief warmwaterketels voor centrale verwarming</t>
  </si>
  <si>
    <t>VOLYS STAR</t>
  </si>
  <si>
    <t>BE0405558582</t>
  </si>
  <si>
    <t>0405 558 582</t>
  </si>
  <si>
    <t>Oudstrijderslaan 11</t>
  </si>
  <si>
    <t>8860</t>
  </si>
  <si>
    <t>LENDELEDE</t>
  </si>
  <si>
    <t>ABLYNX</t>
  </si>
  <si>
    <t>BE0475295446</t>
  </si>
  <si>
    <t>0475 295 446</t>
  </si>
  <si>
    <t>Technologiepark-Zwijnaarde 21</t>
  </si>
  <si>
    <t>72110</t>
  </si>
  <si>
    <t>Speur- en ontwikkelingswerk op biotechnologisch gebied</t>
  </si>
  <si>
    <t>JSR MICRO</t>
  </si>
  <si>
    <t>BE0429388316</t>
  </si>
  <si>
    <t>0429 388 316</t>
  </si>
  <si>
    <t>Technologielaan 8</t>
  </si>
  <si>
    <t>VAN WEZEL AUTOPARTS</t>
  </si>
  <si>
    <t>BE0458770012</t>
  </si>
  <si>
    <t>0458 770 012</t>
  </si>
  <si>
    <t>Industriepark 33</t>
  </si>
  <si>
    <t>ERNST &amp; YOUNG TAX CONSULTANTS</t>
  </si>
  <si>
    <t>BE0437476235</t>
  </si>
  <si>
    <t>0437 476 235</t>
  </si>
  <si>
    <t>De Kleetlaan 2</t>
  </si>
  <si>
    <t>DANA BELGIUM</t>
  </si>
  <si>
    <t>BE0459906692</t>
  </si>
  <si>
    <t>0459 906 692</t>
  </si>
  <si>
    <t>Ten Briele 3</t>
  </si>
  <si>
    <t>26300</t>
  </si>
  <si>
    <t>Vervaardiging van communicatieapparatuur</t>
  </si>
  <si>
    <t>ORANGINA SCHWEPPES BELGIUM</t>
  </si>
  <si>
    <t>BE0434395791</t>
  </si>
  <si>
    <t>0434 395 791</t>
  </si>
  <si>
    <t>Rue du Cerf 127</t>
  </si>
  <si>
    <t>1332</t>
  </si>
  <si>
    <t>GENVAL</t>
  </si>
  <si>
    <t>VIESSMANN-BELGIUM</t>
  </si>
  <si>
    <t>BE0402475962</t>
  </si>
  <si>
    <t>0402 475 962</t>
  </si>
  <si>
    <t>Hermesstraat 14</t>
  </si>
  <si>
    <t>NOSSEGEM</t>
  </si>
  <si>
    <t>8900</t>
  </si>
  <si>
    <t>IEPER</t>
  </si>
  <si>
    <t>CATERPILLAR DISTRIBUTION SERVICES EUROPE</t>
  </si>
  <si>
    <t>BE0466233567</t>
  </si>
  <si>
    <t>0466 233 567</t>
  </si>
  <si>
    <t>Humbeeksesteenweg 98</t>
  </si>
  <si>
    <t>1850</t>
  </si>
  <si>
    <t>GRIMBERGEN</t>
  </si>
  <si>
    <t>LUNCH GARDEN</t>
  </si>
  <si>
    <t>BE0447668559</t>
  </si>
  <si>
    <t>0447 668 559</t>
  </si>
  <si>
    <t>Olympiadenlaan 2</t>
  </si>
  <si>
    <t>Vennootschap onder firma</t>
  </si>
  <si>
    <t>ERICSSON</t>
  </si>
  <si>
    <t>BE0414653818</t>
  </si>
  <si>
    <t>0414 653 818</t>
  </si>
  <si>
    <t>Lozenberg 18 20</t>
  </si>
  <si>
    <t>1932</t>
  </si>
  <si>
    <t>SINT-STEVENS-WOLUWE</t>
  </si>
  <si>
    <t>NLMK CLABECQ</t>
  </si>
  <si>
    <t>BE0461296861</t>
  </si>
  <si>
    <t>0461 296 861</t>
  </si>
  <si>
    <t>Rue de Clabecq 101</t>
  </si>
  <si>
    <t>1460</t>
  </si>
  <si>
    <t>ITTRE</t>
  </si>
  <si>
    <t>LANO</t>
  </si>
  <si>
    <t>BE0405425356</t>
  </si>
  <si>
    <t>0405 425 356</t>
  </si>
  <si>
    <t>Venetiëlaan 33</t>
  </si>
  <si>
    <t>8530</t>
  </si>
  <si>
    <t>HARELBEKE</t>
  </si>
  <si>
    <t>13930</t>
  </si>
  <si>
    <t>Vervaardiging van vloerkleden en tapijt</t>
  </si>
  <si>
    <t>SATELLIC</t>
  </si>
  <si>
    <t>BE0556799596</t>
  </si>
  <si>
    <t>0556 799 596</t>
  </si>
  <si>
    <t>Leonardo da Vincilaan 19</t>
  </si>
  <si>
    <t>SBS BELGIUM</t>
  </si>
  <si>
    <t>BE0473307540</t>
  </si>
  <si>
    <t>0473 307 540</t>
  </si>
  <si>
    <t>Fabrieksstraat 55</t>
  </si>
  <si>
    <t>KUEHNE = NAGEL LOGISTICS</t>
  </si>
  <si>
    <t>BE0876061339</t>
  </si>
  <si>
    <t>0876 061 339</t>
  </si>
  <si>
    <t>Klaus-Michael Kuehnelaan 8</t>
  </si>
  <si>
    <t>VCST INDUSTRIAL PRODUCTS</t>
  </si>
  <si>
    <t>BE0436171188</t>
  </si>
  <si>
    <t>0436 171 188</t>
  </si>
  <si>
    <t>Industriez. Schurhovenveld 3025</t>
  </si>
  <si>
    <t>VALENS</t>
  </si>
  <si>
    <t>BE0424905926</t>
  </si>
  <si>
    <t>0424 905 926</t>
  </si>
  <si>
    <t>Brugmannlaan 27</t>
  </si>
  <si>
    <t>NESPRESSO BELGIQUE - NESPRESSO BELGIE</t>
  </si>
  <si>
    <t>BE0447875328</t>
  </si>
  <si>
    <t>0447 875 328</t>
  </si>
  <si>
    <t>Birminghamstraat 221</t>
  </si>
  <si>
    <t>46370</t>
  </si>
  <si>
    <t>Groothandel in koffie, thee, cacao en specerijen</t>
  </si>
  <si>
    <t>CLDN CARGO</t>
  </si>
  <si>
    <t>BE0475233187</t>
  </si>
  <si>
    <t>0475 233 187</t>
  </si>
  <si>
    <t>Alfred Ronsestraat 100</t>
  </si>
  <si>
    <t>VAILLANT</t>
  </si>
  <si>
    <t>BE0401874760</t>
  </si>
  <si>
    <t>0401 874 760</t>
  </si>
  <si>
    <t>Golden Hopestraat 15</t>
  </si>
  <si>
    <t>1620</t>
  </si>
  <si>
    <t>DROGENBOS</t>
  </si>
  <si>
    <t>PROFERRO</t>
  </si>
  <si>
    <t>BE0438243426</t>
  </si>
  <si>
    <t>0438 243 426</t>
  </si>
  <si>
    <t>Steverlyncklaan 15</t>
  </si>
  <si>
    <t>24510</t>
  </si>
  <si>
    <t>Gieten van ijzer</t>
  </si>
  <si>
    <t>VICTAULIC EUROPE</t>
  </si>
  <si>
    <t>BE0414093988</t>
  </si>
  <si>
    <t>0414 093 988</t>
  </si>
  <si>
    <t>Prijkelstraat 36</t>
  </si>
  <si>
    <t>9810</t>
  </si>
  <si>
    <t>NAZARETH</t>
  </si>
  <si>
    <t>ETEX BUILDING PERFORMANCE</t>
  </si>
  <si>
    <t>BE0466061145</t>
  </si>
  <si>
    <t>0466 061 145</t>
  </si>
  <si>
    <t>Bormstraat 24</t>
  </si>
  <si>
    <t>2830</t>
  </si>
  <si>
    <t>TISSELT</t>
  </si>
  <si>
    <t>23610</t>
  </si>
  <si>
    <t>Vervaardiging van artikelen van beton voor de bouw</t>
  </si>
  <si>
    <t>106.03</t>
  </si>
  <si>
    <t>PSC voor de vezelcement</t>
  </si>
  <si>
    <t>EURO DIESEL</t>
  </si>
  <si>
    <t>BE0438495725</t>
  </si>
  <si>
    <t>0438 495 725</t>
  </si>
  <si>
    <t>Rue de l'Avenir 61</t>
  </si>
  <si>
    <t>ENTREPRISES JACQUES DELENS</t>
  </si>
  <si>
    <t>BE0400471428</t>
  </si>
  <si>
    <t>0400 471 428</t>
  </si>
  <si>
    <t>Groenkraaglaan 1</t>
  </si>
  <si>
    <t>INTERPARKING</t>
  </si>
  <si>
    <t>BE0403459919</t>
  </si>
  <si>
    <t>0403 459 919</t>
  </si>
  <si>
    <t>Brederodestraat 9</t>
  </si>
  <si>
    <t>52210</t>
  </si>
  <si>
    <t>Diensten in verband met vervoer te land</t>
  </si>
  <si>
    <t>PRICEWATERHOUSECOOPERS BUSINESS ADVISORY SERVICES</t>
  </si>
  <si>
    <t>BE0458263830</t>
  </si>
  <si>
    <t>0458 263 830</t>
  </si>
  <si>
    <t>Woluwedal 18</t>
  </si>
  <si>
    <t>BETONFABRIEK FRANS COECK</t>
  </si>
  <si>
    <t>BE0403665795</t>
  </si>
  <si>
    <t>0403 665 795</t>
  </si>
  <si>
    <t>De Laetstraat 6</t>
  </si>
  <si>
    <t>2845</t>
  </si>
  <si>
    <t>NIEL</t>
  </si>
  <si>
    <t>RECORD CREDIT SERVICES</t>
  </si>
  <si>
    <t>BE0403257407</t>
  </si>
  <si>
    <t>0403 257 407</t>
  </si>
  <si>
    <t>Rue des Guillemins 26 b.0011</t>
  </si>
  <si>
    <t>4000</t>
  </si>
  <si>
    <t>LIEGE</t>
  </si>
  <si>
    <t>64921</t>
  </si>
  <si>
    <t>Verstrekken van verbruikskrediet</t>
  </si>
  <si>
    <t>310</t>
  </si>
  <si>
    <t>PC voor de banken</t>
  </si>
  <si>
    <t>TOTAL RESEARCH &amp; TECHNOLOGY FELUY</t>
  </si>
  <si>
    <t>BE0438021316</t>
  </si>
  <si>
    <t>0438 021 316</t>
  </si>
  <si>
    <t>Parc Industriel - Zone C</t>
  </si>
  <si>
    <t>FELUY</t>
  </si>
  <si>
    <t>72190</t>
  </si>
  <si>
    <t>Overig speur- en ontwikkelingswerk op natuurwetenschappelijk  gebied</t>
  </si>
  <si>
    <t>DEFRANCQ BOUWSPECIALITEITEN</t>
  </si>
  <si>
    <t>BE0423236338</t>
  </si>
  <si>
    <t>0423 236 338</t>
  </si>
  <si>
    <t>Hoge-Barrierestraat 8</t>
  </si>
  <si>
    <t>VDL BUS ROESELARE</t>
  </si>
  <si>
    <t>BE0445877920</t>
  </si>
  <si>
    <t>0445 877 920</t>
  </si>
  <si>
    <t>Schoolstraat 50</t>
  </si>
  <si>
    <t>BEVEREN-ROESELARE</t>
  </si>
  <si>
    <t>HUSQVARNA BELGIUM</t>
  </si>
  <si>
    <t>BE0400604654</t>
  </si>
  <si>
    <t>0400 604 654</t>
  </si>
  <si>
    <t>Avenue des Artisans 50</t>
  </si>
  <si>
    <t>GHISLENGHIEN</t>
  </si>
  <si>
    <t>28299</t>
  </si>
  <si>
    <t>Vervaardiging van andere machines en apparaten voor algemeen gebruik, n.e.g.</t>
  </si>
  <si>
    <t>PWC REVISEURS D'ENTREPRISES - PWC BEDRIJFSREVISOREN</t>
  </si>
  <si>
    <t>BE0429501944</t>
  </si>
  <si>
    <t>0429 501 944</t>
  </si>
  <si>
    <t>69203</t>
  </si>
  <si>
    <t>Bedrijfsrevisoren</t>
  </si>
  <si>
    <t>OILTANKING STOLTHAVEN ANTWERP</t>
  </si>
  <si>
    <t>BE0406119697</t>
  </si>
  <si>
    <t>0406 119 697</t>
  </si>
  <si>
    <t>Scheldelaan 450</t>
  </si>
  <si>
    <t>117</t>
  </si>
  <si>
    <t>PC voor de petroleumnijverheid en -handel</t>
  </si>
  <si>
    <t>SOCIETE WALLONNE DU CREDIT SOCIAL</t>
  </si>
  <si>
    <t>BE0473771754</t>
  </si>
  <si>
    <t>0473 771 754</t>
  </si>
  <si>
    <t>Rue de l'Ecluse 10</t>
  </si>
  <si>
    <t>6000</t>
  </si>
  <si>
    <t>CHARLEROI</t>
  </si>
  <si>
    <t>64922</t>
  </si>
  <si>
    <t>Verstrekken van hypothecair krediet</t>
  </si>
  <si>
    <t>Publiekrechtelijke naamloze vennootschap</t>
  </si>
  <si>
    <t>ACCOR HOTELS BELGIUM</t>
  </si>
  <si>
    <t>BE0413483185</t>
  </si>
  <si>
    <t>0413 483 185</t>
  </si>
  <si>
    <t>Kunstlaan 56</t>
  </si>
  <si>
    <t>55100</t>
  </si>
  <si>
    <t>Hotels en dergelijke accommodatie</t>
  </si>
  <si>
    <t>SUEZ R&amp;R BELGIUM</t>
  </si>
  <si>
    <t>BE0403316397</t>
  </si>
  <si>
    <t>0403 316 397</t>
  </si>
  <si>
    <t>Keizer Karellaan 584 b.7</t>
  </si>
  <si>
    <t>1082</t>
  </si>
  <si>
    <t>64200</t>
  </si>
  <si>
    <t>Holdings</t>
  </si>
  <si>
    <t>BACARDI-MARTINI N.V.</t>
  </si>
  <si>
    <t>BE0405839783</t>
  </si>
  <si>
    <t>0405 839 783</t>
  </si>
  <si>
    <t>Medialaan 50</t>
  </si>
  <si>
    <t>TOYOTA MATERIAL HANDLING BELGIUM</t>
  </si>
  <si>
    <t>BE0404934715</t>
  </si>
  <si>
    <t>0404 934 715</t>
  </si>
  <si>
    <t>Fotografielaan 47/49</t>
  </si>
  <si>
    <t>UTEXBEL</t>
  </si>
  <si>
    <t>BE0414196928</t>
  </si>
  <si>
    <t>0414 196 928</t>
  </si>
  <si>
    <t>César Snoecklaan 30</t>
  </si>
  <si>
    <t>9600</t>
  </si>
  <si>
    <t>RONSE</t>
  </si>
  <si>
    <t>ADB SAFEGATE</t>
  </si>
  <si>
    <t>BE0400624648</t>
  </si>
  <si>
    <t>0400 624 648</t>
  </si>
  <si>
    <t>Leuvensesteenweg 585</t>
  </si>
  <si>
    <t>WIMBLE MANUFACTURING BELGIUM</t>
  </si>
  <si>
    <t>BE0838369020</t>
  </si>
  <si>
    <t>0838 369 020</t>
  </si>
  <si>
    <t>Eggestraat 1</t>
  </si>
  <si>
    <t>SMURFIT KAPPA TURNHOUT</t>
  </si>
  <si>
    <t>BE0437837016</t>
  </si>
  <si>
    <t>0437 837 016</t>
  </si>
  <si>
    <t>Bremheidelaan 1</t>
  </si>
  <si>
    <t>BD MYSHOPI</t>
  </si>
  <si>
    <t>BE0835194447</t>
  </si>
  <si>
    <t>0835 194 447</t>
  </si>
  <si>
    <t>De Kleetlaan 12B</t>
  </si>
  <si>
    <t>ALLIANCE INTERNATIONAL</t>
  </si>
  <si>
    <t>BE0453859040</t>
  </si>
  <si>
    <t>0453 859 040</t>
  </si>
  <si>
    <t>Havenlaan 86C b.204</t>
  </si>
  <si>
    <t>28940</t>
  </si>
  <si>
    <t>Vervaardiging van machines voor de productie van textiel, kleding en leer</t>
  </si>
  <si>
    <t>EFTEC</t>
  </si>
  <si>
    <t>BE0424862077</t>
  </si>
  <si>
    <t>0424 862 077</t>
  </si>
  <si>
    <t>Henry Fordlaan 1</t>
  </si>
  <si>
    <t>2XL</t>
  </si>
  <si>
    <t>BE0449424358</t>
  </si>
  <si>
    <t>0449 424 358</t>
  </si>
  <si>
    <t>Baron de Maerelaan 155</t>
  </si>
  <si>
    <t>ALGEMENE ONDERNEMING M.VANDERSTRAETEN</t>
  </si>
  <si>
    <t>BE0400983152</t>
  </si>
  <si>
    <t>0400 983 152</t>
  </si>
  <si>
    <t>Europaweg 11</t>
  </si>
  <si>
    <t>3560</t>
  </si>
  <si>
    <t>LUMMEN</t>
  </si>
  <si>
    <t>VAN DER SPEK</t>
  </si>
  <si>
    <t>BE0424898107</t>
  </si>
  <si>
    <t>0424 898 107</t>
  </si>
  <si>
    <t>Industrielaan 10</t>
  </si>
  <si>
    <t>45193</t>
  </si>
  <si>
    <t>Detailhandel in andere motorvoertuigen (&gt; 3,5 ton)</t>
  </si>
  <si>
    <t>PANASONIC ENERGY BELGIUM</t>
  </si>
  <si>
    <t>BE0407256676</t>
  </si>
  <si>
    <t>0407 256 676</t>
  </si>
  <si>
    <t>Havenlaan 6</t>
  </si>
  <si>
    <t>27200</t>
  </si>
  <si>
    <t>Vervaardiging van batterijen en accumulatoren</t>
  </si>
  <si>
    <t>TARKETT</t>
  </si>
  <si>
    <t>BE0400289801</t>
  </si>
  <si>
    <t>0400 289 801</t>
  </si>
  <si>
    <t>Robert Ramlotstraat 89</t>
  </si>
  <si>
    <t>SINT-GILLIS-DENDERMONDE</t>
  </si>
  <si>
    <t>LAURENTY</t>
  </si>
  <si>
    <t>BE0402349862</t>
  </si>
  <si>
    <t>0402 349 862</t>
  </si>
  <si>
    <t>Mont Saint-Martin 73</t>
  </si>
  <si>
    <t>BONDUELLE NORTHERN EUROPE</t>
  </si>
  <si>
    <t>BE0413074894</t>
  </si>
  <si>
    <t>0413 074 894</t>
  </si>
  <si>
    <t>Amersveldestraat 21A</t>
  </si>
  <si>
    <t>8610</t>
  </si>
  <si>
    <t>KORTEMARK</t>
  </si>
  <si>
    <t>10391</t>
  </si>
  <si>
    <t>Verwerking en conservering van groenten, exclusief productie van diepgevroren groenten</t>
  </si>
  <si>
    <t>WILLEMEN GENERAL CONTRACTOR</t>
  </si>
  <si>
    <t>BE0859869762</t>
  </si>
  <si>
    <t>0859 869 762</t>
  </si>
  <si>
    <t>Boerenkrijgstraat 133</t>
  </si>
  <si>
    <t>ERNST &amp; YOUNG SPECIAL BUSINESS SERVICES</t>
  </si>
  <si>
    <t>BE0471938850</t>
  </si>
  <si>
    <t>0471 938 850</t>
  </si>
  <si>
    <t>70220</t>
  </si>
  <si>
    <t>Overige adviesbureaus op het gebied van bedrijfsbeheer; adviesbureaus  op het gebied van bedrijfsvoering</t>
  </si>
  <si>
    <t>LA LORRAINE ERPE-MERE</t>
  </si>
  <si>
    <t>BE0435367276</t>
  </si>
  <si>
    <t>0435 367 276</t>
  </si>
  <si>
    <t>Joseph Cardijnstraat 52</t>
  </si>
  <si>
    <t>9420</t>
  </si>
  <si>
    <t>ERPE</t>
  </si>
  <si>
    <t>MEDTRONIC BELGIUM</t>
  </si>
  <si>
    <t>BE0415262839</t>
  </si>
  <si>
    <t>0415 262 839</t>
  </si>
  <si>
    <t>Bgm Etienne Demunterlaan 5</t>
  </si>
  <si>
    <t>1090</t>
  </si>
  <si>
    <t>RETTIG BELGIUM</t>
  </si>
  <si>
    <t>BE0401340765</t>
  </si>
  <si>
    <t>0401 340 765</t>
  </si>
  <si>
    <t>Vogelsancklaan 250</t>
  </si>
  <si>
    <t>25210</t>
  </si>
  <si>
    <t>Vervaardiging van radiatoren en ketels voor centrale verwarming</t>
  </si>
  <si>
    <t>VELUX - BELGIUM</t>
  </si>
  <si>
    <t>BE0412621370</t>
  </si>
  <si>
    <t>0412 621 370</t>
  </si>
  <si>
    <t>Boulevard de l'Europe 121</t>
  </si>
  <si>
    <t>BROUWERIJ HAACHT</t>
  </si>
  <si>
    <t>BE0415276794</t>
  </si>
  <si>
    <t>0415 276 794</t>
  </si>
  <si>
    <t>Provinciesteenweg 28</t>
  </si>
  <si>
    <t>3190</t>
  </si>
  <si>
    <t>BOORTMEERBEEK</t>
  </si>
  <si>
    <t>GERARD VAN LANDSCHOOT &amp; ZONEN</t>
  </si>
  <si>
    <t>BE0447662522</t>
  </si>
  <si>
    <t>0447 662 522</t>
  </si>
  <si>
    <t>Prins Boudewijnlaan 22</t>
  </si>
  <si>
    <t>ALTRAD BALLIAUW MULTISERVICES</t>
  </si>
  <si>
    <t>BE0404000446</t>
  </si>
  <si>
    <t>0404 000 446</t>
  </si>
  <si>
    <t>Aven Ackers 10</t>
  </si>
  <si>
    <t>VERREBROEK</t>
  </si>
  <si>
    <t>43299</t>
  </si>
  <si>
    <t>Overige bouwinstallatie, n.e.g.</t>
  </si>
  <si>
    <t>FABRICOM INDUSTRIE SUD</t>
  </si>
  <si>
    <t>BE0413240388</t>
  </si>
  <si>
    <t>0413 240 388</t>
  </si>
  <si>
    <t>Chaussée de Gilly 263</t>
  </si>
  <si>
    <t>25620</t>
  </si>
  <si>
    <t>Verspanend bewerken van metalen</t>
  </si>
  <si>
    <t>RANDSTAD PROFESSIONALS</t>
  </si>
  <si>
    <t>BE0465925246</t>
  </si>
  <si>
    <t>0465 925 246</t>
  </si>
  <si>
    <t>Keizer Karellaan 586 b.8</t>
  </si>
  <si>
    <t>2400</t>
  </si>
  <si>
    <t>MOL</t>
  </si>
  <si>
    <t>10130</t>
  </si>
  <si>
    <t>Vervaardiging van producten van vlees of van vlees van gevogelte</t>
  </si>
  <si>
    <t>SANDOZ</t>
  </si>
  <si>
    <t>BE0457517227</t>
  </si>
  <si>
    <t>0457 517 227</t>
  </si>
  <si>
    <t>Medialaan 40</t>
  </si>
  <si>
    <t>VISKO TEEPAK</t>
  </si>
  <si>
    <t>BE0414281258</t>
  </si>
  <si>
    <t>0414 281 258</t>
  </si>
  <si>
    <t>Maatheide 81</t>
  </si>
  <si>
    <t>22220</t>
  </si>
  <si>
    <t>Vervaardiging van verpakkingsmateriaal van kunststof</t>
  </si>
  <si>
    <t>BESTSELLER WHOLESALE BELGIUM</t>
  </si>
  <si>
    <t>BE0860028526</t>
  </si>
  <si>
    <t>0860 028 526</t>
  </si>
  <si>
    <t>Keizerstraat 9</t>
  </si>
  <si>
    <t>ETABLISSEMENTS JEAN WUST</t>
  </si>
  <si>
    <t>BE0402443595</t>
  </si>
  <si>
    <t>0402 443 595</t>
  </si>
  <si>
    <t>Rue Grondal 14</t>
  </si>
  <si>
    <t>4890</t>
  </si>
  <si>
    <t>THIMISTER</t>
  </si>
  <si>
    <t>DISTRI-LOG</t>
  </si>
  <si>
    <t>BE0453910807</t>
  </si>
  <si>
    <t>0453 910 807</t>
  </si>
  <si>
    <t>Koningin Astridlaan 14</t>
  </si>
  <si>
    <t>WILLEBROEK</t>
  </si>
  <si>
    <t>VYNCKE</t>
  </si>
  <si>
    <t>BE0447690830</t>
  </si>
  <si>
    <t>0447 690 830</t>
  </si>
  <si>
    <t>Gentsesteenweg 224</t>
  </si>
  <si>
    <t>CLEANING MASTERS</t>
  </si>
  <si>
    <t>BE0435474471</t>
  </si>
  <si>
    <t>0435 474 471</t>
  </si>
  <si>
    <t>Westkaai 11</t>
  </si>
  <si>
    <t>81210</t>
  </si>
  <si>
    <t>Algemene reiniging van gebouwen</t>
  </si>
  <si>
    <t>TOMRA SORTING</t>
  </si>
  <si>
    <t>BE0457694203</t>
  </si>
  <si>
    <t>0457 694 203</t>
  </si>
  <si>
    <t>Romeinse Straat 20</t>
  </si>
  <si>
    <t>28990</t>
  </si>
  <si>
    <t>Vervaardiging van andere machines, apparaten en werktuigen voor  specifieke doeleinden, n.e.g.</t>
  </si>
  <si>
    <t>HILAIRE VAN DER HAEGHE</t>
  </si>
  <si>
    <t>BE0420546567</t>
  </si>
  <si>
    <t>0420 546 567</t>
  </si>
  <si>
    <t>Boomsesteenweg 174</t>
  </si>
  <si>
    <t>INTERCOMMUNALE VOOR ENERGIE</t>
  </si>
  <si>
    <t>BE0212704370</t>
  </si>
  <si>
    <t>0212 704 370</t>
  </si>
  <si>
    <t>Antwerpsesteenweg 260</t>
  </si>
  <si>
    <t>DXC TECHNOLOGY BELGIUM</t>
  </si>
  <si>
    <t>BE0451042476</t>
  </si>
  <si>
    <t>0451 042 476</t>
  </si>
  <si>
    <t>Da Vincilaan 3</t>
  </si>
  <si>
    <t>VASCO DATA SECURITY</t>
  </si>
  <si>
    <t>BE0446822877</t>
  </si>
  <si>
    <t>0446 822 877</t>
  </si>
  <si>
    <t>Romeinsesteenweg 564C</t>
  </si>
  <si>
    <t>1853</t>
  </si>
  <si>
    <t>STROMBEEK-BEVER</t>
  </si>
  <si>
    <t>CERES</t>
  </si>
  <si>
    <t>BE0438953506</t>
  </si>
  <si>
    <t>0438 953 506</t>
  </si>
  <si>
    <t>Vilvoordselaan 300</t>
  </si>
  <si>
    <t>ANTWERPSE BOUWWERKEN</t>
  </si>
  <si>
    <t>BE0404114173</t>
  </si>
  <si>
    <t>0404 114 173</t>
  </si>
  <si>
    <t>Bouwensstraat 21</t>
  </si>
  <si>
    <t>RENSON VENTILATION</t>
  </si>
  <si>
    <t>BE0462152837</t>
  </si>
  <si>
    <t>0462 152 837</t>
  </si>
  <si>
    <t>Maalbeekstraat 10</t>
  </si>
  <si>
    <t>COMMSCOPE CONNECTIVITY BELGIUM</t>
  </si>
  <si>
    <t>BE0405721306</t>
  </si>
  <si>
    <t>0405 721 306</t>
  </si>
  <si>
    <t>Diestsesteenweg 692</t>
  </si>
  <si>
    <t>3010</t>
  </si>
  <si>
    <t>KESSEL-LO</t>
  </si>
  <si>
    <t>SKF BELGIUM</t>
  </si>
  <si>
    <t>BE0830910611</t>
  </si>
  <si>
    <t>0830 910 611</t>
  </si>
  <si>
    <t>Bazellaan 3</t>
  </si>
  <si>
    <t>AUTOMOBIELBEDRIJF VAN DOORNE HERENTALS</t>
  </si>
  <si>
    <t>BE0476310184</t>
  </si>
  <si>
    <t>0476 310 184</t>
  </si>
  <si>
    <t>Bellevuedreef 3</t>
  </si>
  <si>
    <t>2970</t>
  </si>
  <si>
    <t>SCHILDE</t>
  </si>
  <si>
    <t>IRIS CLEANING SERVICES</t>
  </si>
  <si>
    <t>BE0453520233</t>
  </si>
  <si>
    <t>0453 520 233</t>
  </si>
  <si>
    <t>Bazellaan 5</t>
  </si>
  <si>
    <t>COSUCRA-GROUPE WARCOING</t>
  </si>
  <si>
    <t>BE0883812926</t>
  </si>
  <si>
    <t>0883 812 926</t>
  </si>
  <si>
    <t>Rue de la Sucrerie 1</t>
  </si>
  <si>
    <t>7740</t>
  </si>
  <si>
    <t>WARCOING</t>
  </si>
  <si>
    <t>10620</t>
  </si>
  <si>
    <t>Vervaardiging van zetmeel en zetmeelproducten</t>
  </si>
  <si>
    <t>EUROSTATION</t>
  </si>
  <si>
    <t>BE0446601757</t>
  </si>
  <si>
    <t>0446 601 757</t>
  </si>
  <si>
    <t>Brogniezstraat 54</t>
  </si>
  <si>
    <t>MEAT &amp; MORE</t>
  </si>
  <si>
    <t>BE0866771016</t>
  </si>
  <si>
    <t>0866 771 016</t>
  </si>
  <si>
    <t>Groendreef 10</t>
  </si>
  <si>
    <t>ACCENT CONSTRUCT</t>
  </si>
  <si>
    <t>BE0887120626</t>
  </si>
  <si>
    <t>0887 120 626</t>
  </si>
  <si>
    <t>Beversesteenweg 576</t>
  </si>
  <si>
    <t>RENOTEC</t>
  </si>
  <si>
    <t>BE0436207911</t>
  </si>
  <si>
    <t>0436 207 911</t>
  </si>
  <si>
    <t>Acaciastraat 14C</t>
  </si>
  <si>
    <t>43995</t>
  </si>
  <si>
    <t>Restaureren van bouwwerken</t>
  </si>
  <si>
    <t>GRYSON</t>
  </si>
  <si>
    <t>BE0425897108</t>
  </si>
  <si>
    <t>0425 897 108</t>
  </si>
  <si>
    <t>8650</t>
  </si>
  <si>
    <t>HOUTHULST</t>
  </si>
  <si>
    <t>12000</t>
  </si>
  <si>
    <t>Vervaardiging van tabaksproducten</t>
  </si>
  <si>
    <t>133</t>
  </si>
  <si>
    <t>PC voor het tabaksbedrijf</t>
  </si>
  <si>
    <t>VASCO GROUP</t>
  </si>
  <si>
    <t>BE0428107718</t>
  </si>
  <si>
    <t>0428 107 718</t>
  </si>
  <si>
    <t>Kruishoefstraat 50</t>
  </si>
  <si>
    <t>DILSEN</t>
  </si>
  <si>
    <t>YPTO</t>
  </si>
  <si>
    <t>BE0821220410</t>
  </si>
  <si>
    <t>0821 220 410</t>
  </si>
  <si>
    <t>Hallepoortlaan 40</t>
  </si>
  <si>
    <t>ENTREPRISES GENERALES LOUIS DUCHENE</t>
  </si>
  <si>
    <t>BE0405619851</t>
  </si>
  <si>
    <t>0405 619 851</t>
  </si>
  <si>
    <t>Route de Strée 44</t>
  </si>
  <si>
    <t>4577</t>
  </si>
  <si>
    <t>STREE-LEZ-HUY</t>
  </si>
  <si>
    <t>CELGENE</t>
  </si>
  <si>
    <t>BE0882012387</t>
  </si>
  <si>
    <t>0882 012 387</t>
  </si>
  <si>
    <t>Place du Luxembourg 1</t>
  </si>
  <si>
    <t>1420</t>
  </si>
  <si>
    <t>BRAINE-L'ALLEUD</t>
  </si>
  <si>
    <t>PRICEWATERHOUSECOOPERS BELGIUM</t>
  </si>
  <si>
    <t>BE0458263335</t>
  </si>
  <si>
    <t>0458 263 335</t>
  </si>
  <si>
    <t>82110</t>
  </si>
  <si>
    <t>Diverse administratieve activiteiten ten behoeve van kantoren</t>
  </si>
  <si>
    <t>NIKO</t>
  </si>
  <si>
    <t>BE0405045670</t>
  </si>
  <si>
    <t>0405 045 670</t>
  </si>
  <si>
    <t>Industriepark-West 40</t>
  </si>
  <si>
    <t>RTL BELGIUM</t>
  </si>
  <si>
    <t>BE0428201847</t>
  </si>
  <si>
    <t>0428 201 847</t>
  </si>
  <si>
    <t>Jacques Georginlaan 2</t>
  </si>
  <si>
    <t>SMURFIT KAPPA CARTOMILLS</t>
  </si>
  <si>
    <t>BE0448776735</t>
  </si>
  <si>
    <t>0448 776 735</t>
  </si>
  <si>
    <t>Rue de Douvrain 19</t>
  </si>
  <si>
    <t>7011</t>
  </si>
  <si>
    <t>GHLIN</t>
  </si>
  <si>
    <t>GE INDUSTRIAL BELGIUM</t>
  </si>
  <si>
    <t>BE0885012162</t>
  </si>
  <si>
    <t>0885 012 162</t>
  </si>
  <si>
    <t>Nieuwevaart 51</t>
  </si>
  <si>
    <t>27120</t>
  </si>
  <si>
    <t>Vervaardiging van schakel- en verdeelinrichtingen</t>
  </si>
  <si>
    <t>GODIVA BELGIUM</t>
  </si>
  <si>
    <t>BE0435002438</t>
  </si>
  <si>
    <t>0435 002 438</t>
  </si>
  <si>
    <t>Wapenstilstandstraat 5</t>
  </si>
  <si>
    <t>1081</t>
  </si>
  <si>
    <t>GIE AXA TECHNOLOGY SERVICES BELGIUM</t>
  </si>
  <si>
    <t>BE0479173169</t>
  </si>
  <si>
    <t>0479 173 169</t>
  </si>
  <si>
    <t>Troonplein 1</t>
  </si>
  <si>
    <t>Economisch samenwerkingsverband</t>
  </si>
  <si>
    <t>THYSSENKRUPP MATERIALS BELGIUM</t>
  </si>
  <si>
    <t>BE0401921577</t>
  </si>
  <si>
    <t>0401 921 577</t>
  </si>
  <si>
    <t>Brandstraat 11</t>
  </si>
  <si>
    <t>9160</t>
  </si>
  <si>
    <t>LOKEREN</t>
  </si>
  <si>
    <t>KLK TENSACHEM</t>
  </si>
  <si>
    <t>BE0449046553</t>
  </si>
  <si>
    <t>0449 046 553</t>
  </si>
  <si>
    <t>Rue de Renory 28</t>
  </si>
  <si>
    <t>20411</t>
  </si>
  <si>
    <t>Vervaardiging van zeep en wasmiddelen</t>
  </si>
  <si>
    <t>DELOITTE SERVICES &amp; INVESTMENTS</t>
  </si>
  <si>
    <t>BE0402910779</t>
  </si>
  <si>
    <t>0402 910 779</t>
  </si>
  <si>
    <t>Burgerlijke vennootschap in de vorm van een naamloze vennootschap</t>
  </si>
  <si>
    <t>GETRONICS BELGIUM</t>
  </si>
  <si>
    <t>BE0424104685</t>
  </si>
  <si>
    <t>0424 104 685</t>
  </si>
  <si>
    <t>De Kleetlaan 12 B</t>
  </si>
  <si>
    <t>62090</t>
  </si>
  <si>
    <t>Overige diensten op het gebied van informatietechnologie en computer</t>
  </si>
  <si>
    <t>BEGRO</t>
  </si>
  <si>
    <t>BE0425237904</t>
  </si>
  <si>
    <t>0425 237 904</t>
  </si>
  <si>
    <t>Tombrugstraat 8 b.BIS</t>
  </si>
  <si>
    <t>VERITAS</t>
  </si>
  <si>
    <t>BE0476588912</t>
  </si>
  <si>
    <t>0476 588 912</t>
  </si>
  <si>
    <t>De Villermontstraat 9</t>
  </si>
  <si>
    <t>47715</t>
  </si>
  <si>
    <t>Detailhandel in kledingaccessoires in gespecialiseerde winkels</t>
  </si>
  <si>
    <t>ATALIAN</t>
  </si>
  <si>
    <t>BE0453203301</t>
  </si>
  <si>
    <t>0453 203 301</t>
  </si>
  <si>
    <t>Internationalelaan 55 b.F</t>
  </si>
  <si>
    <t>MERCEDES - BENZ ANTWERPEN</t>
  </si>
  <si>
    <t>BE0422272078</t>
  </si>
  <si>
    <t>0422 272 078</t>
  </si>
  <si>
    <t>Plantin en Moretuslei 321</t>
  </si>
  <si>
    <t>AUTO TERMINUS BRUGGE</t>
  </si>
  <si>
    <t>BE0477694118</t>
  </si>
  <si>
    <t>0477 694 118</t>
  </si>
  <si>
    <t>Pathoekeweg 40</t>
  </si>
  <si>
    <t>L&amp;L RETAIL BELGIUM</t>
  </si>
  <si>
    <t>BE0502938862</t>
  </si>
  <si>
    <t>0502 938 862</t>
  </si>
  <si>
    <t>47711</t>
  </si>
  <si>
    <t>Detailhandel in damesbovenkleding in gespecialiseerde winkels</t>
  </si>
  <si>
    <t>XELLA BELGIE - XELLA BELGIQUE</t>
  </si>
  <si>
    <t>BE0429922905</t>
  </si>
  <si>
    <t>0429 922 905</t>
  </si>
  <si>
    <t>Kruibeeksesteenweg 24</t>
  </si>
  <si>
    <t>BURCHT</t>
  </si>
  <si>
    <t>GE HEALTHCARE</t>
  </si>
  <si>
    <t>BE0404632629</t>
  </si>
  <si>
    <t>0404 632 629</t>
  </si>
  <si>
    <t>Kouterveldstraat 20</t>
  </si>
  <si>
    <t>FIRMENICH BELGIUM</t>
  </si>
  <si>
    <t>BE0413672534</t>
  </si>
  <si>
    <t>0413 672 534</t>
  </si>
  <si>
    <t>Avenue Jean-Etienne Lenoir 9</t>
  </si>
  <si>
    <t>1348</t>
  </si>
  <si>
    <t>LOUVAIN-LA-NEUVE</t>
  </si>
  <si>
    <t>20530</t>
  </si>
  <si>
    <t>Vervaardiging van etherische oliën</t>
  </si>
  <si>
    <t>NUTRICIA BELGIE</t>
  </si>
  <si>
    <t>BE0400774801</t>
  </si>
  <si>
    <t>0400 774 801</t>
  </si>
  <si>
    <t>Werkhuizenkaai 159 160</t>
  </si>
  <si>
    <t>CONFISERIE LEONIDAS</t>
  </si>
  <si>
    <t>BE0407824919</t>
  </si>
  <si>
    <t>0407 824 919</t>
  </si>
  <si>
    <t>Jules Graindorlaan 41-43</t>
  </si>
  <si>
    <t>EEG SLACHTHUIS VERBIST IZEGEM</t>
  </si>
  <si>
    <t>BE0428806811</t>
  </si>
  <si>
    <t>0428 806 811</t>
  </si>
  <si>
    <t>Gentseheerweg 78</t>
  </si>
  <si>
    <t>8870</t>
  </si>
  <si>
    <t>IZEGEM</t>
  </si>
  <si>
    <t>MAYEKAWA EUROPE</t>
  </si>
  <si>
    <t>BE0408415035</t>
  </si>
  <si>
    <t>0408 415 035</t>
  </si>
  <si>
    <t>Leuvensesteenweg 605</t>
  </si>
  <si>
    <t>BRASSERIE VANUXEEM BROUWERIJ</t>
  </si>
  <si>
    <t>BE0462838963</t>
  </si>
  <si>
    <t>0462 838 963</t>
  </si>
  <si>
    <t>Armentièresstraat 150</t>
  </si>
  <si>
    <t>7782</t>
  </si>
  <si>
    <t>PLOEGSTEERT</t>
  </si>
  <si>
    <t>ADVICES FOR TECHNICAL SYSTEMS</t>
  </si>
  <si>
    <t>BE0425815647</t>
  </si>
  <si>
    <t>0425 815 647</t>
  </si>
  <si>
    <t>Karel De Roosestraat 15</t>
  </si>
  <si>
    <t>9820</t>
  </si>
  <si>
    <t>MERELBEKE</t>
  </si>
  <si>
    <t>ALGIST BRUGGEMAN</t>
  </si>
  <si>
    <t>BE0434963737</t>
  </si>
  <si>
    <t>0434 963 737</t>
  </si>
  <si>
    <t>Langerbruggekaai 37</t>
  </si>
  <si>
    <t>DACHSER BELGIUM</t>
  </si>
  <si>
    <t>BE0415394184</t>
  </si>
  <si>
    <t>0415 394 184</t>
  </si>
  <si>
    <t>Levend Waterlaan 1</t>
  </si>
  <si>
    <t>L'AIR LIQUIDE BELGE</t>
  </si>
  <si>
    <t>BE0404222556</t>
  </si>
  <si>
    <t>0404 222 556</t>
  </si>
  <si>
    <t>Quai des Vennes 8</t>
  </si>
  <si>
    <t>ANGLO BELGIAN CORPORATION</t>
  </si>
  <si>
    <t>BE0420246659</t>
  </si>
  <si>
    <t>0420 246 659</t>
  </si>
  <si>
    <t>Wiedauwkaai 43</t>
  </si>
  <si>
    <t>28110</t>
  </si>
  <si>
    <t>Vervaardiging van motoren en turbines, exclusief motoren voor luchtvaartuigen, motorvoertuigen en bromfietsen</t>
  </si>
  <si>
    <t>DELOITTE ACCOUNTANCY</t>
  </si>
  <si>
    <t>BE0443578822</t>
  </si>
  <si>
    <t>0443 578 822</t>
  </si>
  <si>
    <t>Luchthaven Brussel Nat. 1J</t>
  </si>
  <si>
    <t>SOPRA BANKING SOFTWARE BELGIUM</t>
  </si>
  <si>
    <t>BE0424307791</t>
  </si>
  <si>
    <t>0424 307 791</t>
  </si>
  <si>
    <t>Tervurenlaan 226</t>
  </si>
  <si>
    <t>1150</t>
  </si>
  <si>
    <t>PITTSBURGH CORNING EUROPE</t>
  </si>
  <si>
    <t>BE0401338785</t>
  </si>
  <si>
    <t>0401 338 785</t>
  </si>
  <si>
    <t>Albertkade 1</t>
  </si>
  <si>
    <t>23190</t>
  </si>
  <si>
    <t>Vervaardiging en bewerking van ander glas (inclusief technisch glaswerk)</t>
  </si>
  <si>
    <t>MASELIS</t>
  </si>
  <si>
    <t>BE0405580556</t>
  </si>
  <si>
    <t>0405 580 556</t>
  </si>
  <si>
    <t>Kaaistraat 19</t>
  </si>
  <si>
    <t>AUTO 5</t>
  </si>
  <si>
    <t>BE0447265812</t>
  </si>
  <si>
    <t>0447 265 812</t>
  </si>
  <si>
    <t>Paapsemlaan 20</t>
  </si>
  <si>
    <t>45320</t>
  </si>
  <si>
    <t>Detailhandel in onderdelen en accessoires van motorvoertuigen</t>
  </si>
  <si>
    <t>BAXTER</t>
  </si>
  <si>
    <t>BE0403093693</t>
  </si>
  <si>
    <t>0403 093 693</t>
  </si>
  <si>
    <t>Boulevard René Branquart 80</t>
  </si>
  <si>
    <t>7860</t>
  </si>
  <si>
    <t>LESSINES</t>
  </si>
  <si>
    <t>21201</t>
  </si>
  <si>
    <t>Vervaardiging van geneesmiddelen</t>
  </si>
  <si>
    <t>SWECO BELGIUM</t>
  </si>
  <si>
    <t>BE0405647664</t>
  </si>
  <si>
    <t>0405 647 664</t>
  </si>
  <si>
    <t>Arenbergstraat 13 b.1</t>
  </si>
  <si>
    <t>73200</t>
  </si>
  <si>
    <t>Markt- en opinieonderzoekbureaus</t>
  </si>
  <si>
    <t>PLUS HOME SERVICES</t>
  </si>
  <si>
    <t>BE0809600206</t>
  </si>
  <si>
    <t>0809 600 206</t>
  </si>
  <si>
    <t>Esmoreitlaan 1 b.63</t>
  </si>
  <si>
    <t>2050</t>
  </si>
  <si>
    <t>88999</t>
  </si>
  <si>
    <t>Andere vormen van maatschappelijke dienstverlening zonder huisvesting, n.e.g.</t>
  </si>
  <si>
    <t>L. LOUYET</t>
  </si>
  <si>
    <t>BE0471397135</t>
  </si>
  <si>
    <t>0471 397 135</t>
  </si>
  <si>
    <t>Rue de Mons 80</t>
  </si>
  <si>
    <t>BASIC-FIT BELGIUM</t>
  </si>
  <si>
    <t>BE0810221697</t>
  </si>
  <si>
    <t>0810 221 697</t>
  </si>
  <si>
    <t>Laarbeeklaan 125</t>
  </si>
  <si>
    <t>93130</t>
  </si>
  <si>
    <t>Fitnesscentra</t>
  </si>
  <si>
    <t>314</t>
  </si>
  <si>
    <t>PC voor het kappersbedrijf en de schoonheidszorgen</t>
  </si>
  <si>
    <t>ICELANDIC GADUS</t>
  </si>
  <si>
    <t>BE0439570544</t>
  </si>
  <si>
    <t>0439 570 544</t>
  </si>
  <si>
    <t>Toevluchtweg 15</t>
  </si>
  <si>
    <t>8620</t>
  </si>
  <si>
    <t>NIEUWPOORT</t>
  </si>
  <si>
    <t>10200</t>
  </si>
  <si>
    <t>Verwerking en conservering van vis en van schaal- en weekdieren</t>
  </si>
  <si>
    <t>ASSOCIATION INTERCOMMUNALE DE TRAITEMENT DES DECHETS LIEGEOIS</t>
  </si>
  <si>
    <t>BE0219511295</t>
  </si>
  <si>
    <t>0219 511 295</t>
  </si>
  <si>
    <t>Rue Pré Wigy 1</t>
  </si>
  <si>
    <t>84119</t>
  </si>
  <si>
    <t>Overig algemeen overheidsbestuur</t>
  </si>
  <si>
    <t>SUEZ WATER TECHNOLOGIES &amp; SOLUTIONS BELGIUM</t>
  </si>
  <si>
    <t>BE0407904596</t>
  </si>
  <si>
    <t>0407 904 596</t>
  </si>
  <si>
    <t>Toekomstlaan 54</t>
  </si>
  <si>
    <t>ANTALIS</t>
  </si>
  <si>
    <t>BE0403510595</t>
  </si>
  <si>
    <t>0403 510 595</t>
  </si>
  <si>
    <t>Louizalaan 486</t>
  </si>
  <si>
    <t>I.R.S.-BTECH</t>
  </si>
  <si>
    <t>BE0434559604</t>
  </si>
  <si>
    <t>0434 559 604</t>
  </si>
  <si>
    <t>Schoonmansveld 48</t>
  </si>
  <si>
    <t>SCANDINAVIAN TOBACCO GROUP LUMMEN</t>
  </si>
  <si>
    <t>BE0404210975</t>
  </si>
  <si>
    <t>0404 210 975</t>
  </si>
  <si>
    <t>Dellestraat 12 A</t>
  </si>
  <si>
    <t>LATEXCO</t>
  </si>
  <si>
    <t>BE0437860275</t>
  </si>
  <si>
    <t>0437 860 275</t>
  </si>
  <si>
    <t>Sint-Amandstraat 8 BIS</t>
  </si>
  <si>
    <t>E5-MODE</t>
  </si>
  <si>
    <t>BE0402792005</t>
  </si>
  <si>
    <t>0402 792 005</t>
  </si>
  <si>
    <t>Hoogkamerstraat 1</t>
  </si>
  <si>
    <t>47716</t>
  </si>
  <si>
    <t>Detailhandel in dames-, heren-, baby- en kinderboven- en onderkleding en kledingaccessoires in gespecialiseerde winkels (algemeen assortiment)</t>
  </si>
  <si>
    <t>INFRAX LIMBURG O.V.</t>
  </si>
  <si>
    <t>BE0201311226</t>
  </si>
  <si>
    <t>0201 311 226</t>
  </si>
  <si>
    <t>Trichterheideweg 8</t>
  </si>
  <si>
    <t>LHOIST</t>
  </si>
  <si>
    <t>BE0459399522</t>
  </si>
  <si>
    <t>0459 399 522</t>
  </si>
  <si>
    <t>Rue Charles Dubois 28</t>
  </si>
  <si>
    <t>1342</t>
  </si>
  <si>
    <t>LIMELETTE</t>
  </si>
  <si>
    <t>23520</t>
  </si>
  <si>
    <t>Vervaardiging van kalk en gips</t>
  </si>
  <si>
    <t>SODRAEP</t>
  </si>
  <si>
    <t>BE0420191528</t>
  </si>
  <si>
    <t>0420 191 528</t>
  </si>
  <si>
    <t>Sint-Bernardusstraat 60 62</t>
  </si>
  <si>
    <t>42211</t>
  </si>
  <si>
    <t>Bouw van water- en gasdistributienetten</t>
  </si>
  <si>
    <t>ECOFROST</t>
  </si>
  <si>
    <t>BE0475512410</t>
  </si>
  <si>
    <t>0475 512 410</t>
  </si>
  <si>
    <t>Rue de l'Europe 34</t>
  </si>
  <si>
    <t>7600</t>
  </si>
  <si>
    <t>PERUWELZ</t>
  </si>
  <si>
    <t>10312</t>
  </si>
  <si>
    <t>Productie van diepgevroren aardappelbereidingen</t>
  </si>
  <si>
    <t>ING LEASE BELGIUM</t>
  </si>
  <si>
    <t>BE0402918402</t>
  </si>
  <si>
    <t>0402 918 402</t>
  </si>
  <si>
    <t>Sint-Michielswarande 60</t>
  </si>
  <si>
    <t>64910</t>
  </si>
  <si>
    <t>Financiële lease</t>
  </si>
  <si>
    <t>TEKNIPLEX EUROPE</t>
  </si>
  <si>
    <t>BE0425537515</t>
  </si>
  <si>
    <t>0425 537 515</t>
  </si>
  <si>
    <t>Industrielaan 37</t>
  </si>
  <si>
    <t>BELKI</t>
  </si>
  <si>
    <t>BE0424855050</t>
  </si>
  <si>
    <t>0424 855 050</t>
  </si>
  <si>
    <t>Wijngaardveld 50</t>
  </si>
  <si>
    <t>9300</t>
  </si>
  <si>
    <t>AALST</t>
  </si>
  <si>
    <t>SERIS SECURITY</t>
  </si>
  <si>
    <t>BE0404770607</t>
  </si>
  <si>
    <t>0404 770 607</t>
  </si>
  <si>
    <t>Telecomlaan 8</t>
  </si>
  <si>
    <t>80100</t>
  </si>
  <si>
    <t>Particuliere beveiliging</t>
  </si>
  <si>
    <t>317</t>
  </si>
  <si>
    <t>PC voor de bewakingsdiensten</t>
  </si>
  <si>
    <t>DESCHACHT PLASTICS BELGIUM</t>
  </si>
  <si>
    <t>BE0863771043</t>
  </si>
  <si>
    <t>0863 771 043</t>
  </si>
  <si>
    <t>Antwerpsesteenweg 1068 1070</t>
  </si>
  <si>
    <t>9041</t>
  </si>
  <si>
    <t>OOSTAKKER</t>
  </si>
  <si>
    <t>46739</t>
  </si>
  <si>
    <t>Groothandel in overige bouwmaterialen</t>
  </si>
  <si>
    <t>AXIMA REFRIGERATION</t>
  </si>
  <si>
    <t>BE0419986541</t>
  </si>
  <si>
    <t>0419 986 541</t>
  </si>
  <si>
    <t>Slachthuislaan 23</t>
  </si>
  <si>
    <t>IPG CONTACT SOLUTIONS</t>
  </si>
  <si>
    <t>BE0468082606</t>
  </si>
  <si>
    <t>0468 082 606</t>
  </si>
  <si>
    <t>Pachecolaan 34 36</t>
  </si>
  <si>
    <t>82200</t>
  </si>
  <si>
    <t>Callcenters</t>
  </si>
  <si>
    <t>ROCKWOOL</t>
  </si>
  <si>
    <t>BE0404939861</t>
  </si>
  <si>
    <t>0404 939 861</t>
  </si>
  <si>
    <t>Oud Sluisstraat 5</t>
  </si>
  <si>
    <t>PREFACO</t>
  </si>
  <si>
    <t>BE0432591789</t>
  </si>
  <si>
    <t>0432 591 789</t>
  </si>
  <si>
    <t>Hoeksken 5A</t>
  </si>
  <si>
    <t>9280</t>
  </si>
  <si>
    <t>WIEZE</t>
  </si>
  <si>
    <t>SWISSPORT BELGIUM</t>
  </si>
  <si>
    <t>BE0477051641</t>
  </si>
  <si>
    <t>0477 051 641</t>
  </si>
  <si>
    <t>Luchthaven Brussel Nat. 32 b.3</t>
  </si>
  <si>
    <t>52230</t>
  </si>
  <si>
    <t>Diensten in verband met de luchtvaart</t>
  </si>
  <si>
    <t>140.04</t>
  </si>
  <si>
    <t>MATERIALISE</t>
  </si>
  <si>
    <t>BE0441131254</t>
  </si>
  <si>
    <t>0441 131 254</t>
  </si>
  <si>
    <t>Technologielaan 15</t>
  </si>
  <si>
    <t>32990</t>
  </si>
  <si>
    <t>Overige industrie, n.e.g.</t>
  </si>
  <si>
    <t>CHARLIER - BRABO GROUP</t>
  </si>
  <si>
    <t>BE0404625305</t>
  </si>
  <si>
    <t>0404 625 305</t>
  </si>
  <si>
    <t>Boomsesteenweg 28</t>
  </si>
  <si>
    <t>ENGICON</t>
  </si>
  <si>
    <t>BE0421949505</t>
  </si>
  <si>
    <t>0421 949 505</t>
  </si>
  <si>
    <t>Broelstraat 20</t>
  </si>
  <si>
    <t>25290</t>
  </si>
  <si>
    <t>Vervaardiging van andere tanks, reservoirs en bergingsmiddelen, van metaal</t>
  </si>
  <si>
    <t>HENKEL ELECTRONIC MATERIALS (BELGIUM)</t>
  </si>
  <si>
    <t>BE0448317370</t>
  </si>
  <si>
    <t>0448 317 370</t>
  </si>
  <si>
    <t>Nijverheidsstraat 7</t>
  </si>
  <si>
    <t>2260</t>
  </si>
  <si>
    <t>OEVEL</t>
  </si>
  <si>
    <t>PENTAIR THERMAL MANAGEMENT BELGIUM</t>
  </si>
  <si>
    <t>BE0476282965</t>
  </si>
  <si>
    <t>0476 282 965</t>
  </si>
  <si>
    <t>Romeinse Straat 14</t>
  </si>
  <si>
    <t>SUMITOMO BAKELITE EUROPE</t>
  </si>
  <si>
    <t>BE0403125169</t>
  </si>
  <si>
    <t>0403 125 169</t>
  </si>
  <si>
    <t>Henry Fordlaan 80</t>
  </si>
  <si>
    <t>DETRY</t>
  </si>
  <si>
    <t>BE0402327393</t>
  </si>
  <si>
    <t>0402 327 393</t>
  </si>
  <si>
    <t>Rue de Merckhof 110</t>
  </si>
  <si>
    <t>46231</t>
  </si>
  <si>
    <t>Groothandel in levend vee</t>
  </si>
  <si>
    <t>BIDFOOD FLANDERS</t>
  </si>
  <si>
    <t>BE0886575545</t>
  </si>
  <si>
    <t>0886 575 545</t>
  </si>
  <si>
    <t>Kasteleinsstraat 17</t>
  </si>
  <si>
    <t>9150</t>
  </si>
  <si>
    <t>KRUIBEKE</t>
  </si>
  <si>
    <t>LA LORRAINE BARCHON</t>
  </si>
  <si>
    <t>BE0403879096</t>
  </si>
  <si>
    <t>0403 879 096</t>
  </si>
  <si>
    <t>Rue des Champs de Tignée 7</t>
  </si>
  <si>
    <t>4671</t>
  </si>
  <si>
    <t>BARCHON</t>
  </si>
  <si>
    <t>TRBA</t>
  </si>
  <si>
    <t>BE0462933191</t>
  </si>
  <si>
    <t>0462 933 191</t>
  </si>
  <si>
    <t>Rue de l'Europe 6</t>
  </si>
  <si>
    <t>KINEPOLIS GROUP</t>
  </si>
  <si>
    <t>BE0415928179</t>
  </si>
  <si>
    <t>0415 928 179</t>
  </si>
  <si>
    <t>Eeuwfeestlaan 20</t>
  </si>
  <si>
    <t>GENERAL LOGISTICS SYSTEMS BELGIUM</t>
  </si>
  <si>
    <t>BE0479101608</t>
  </si>
  <si>
    <t>0479 101 608</t>
  </si>
  <si>
    <t>Humaniteitslaan 233</t>
  </si>
  <si>
    <t>ORDINA BELGIUM</t>
  </si>
  <si>
    <t>BE0428364866</t>
  </si>
  <si>
    <t>0428 364 866</t>
  </si>
  <si>
    <t>Blarenberglaan 3 B</t>
  </si>
  <si>
    <t>DCA</t>
  </si>
  <si>
    <t>BE0450900045</t>
  </si>
  <si>
    <t>0450 900 045</t>
  </si>
  <si>
    <t>Lilsedijk 50</t>
  </si>
  <si>
    <t>PAPYRUS BELGIUM PAPIER</t>
  </si>
  <si>
    <t>BE0426246407</t>
  </si>
  <si>
    <t>0426 246 407</t>
  </si>
  <si>
    <t>PASFROST</t>
  </si>
  <si>
    <t>BE0414296896</t>
  </si>
  <si>
    <t>0414 296 896</t>
  </si>
  <si>
    <t>Passendalestraat 80</t>
  </si>
  <si>
    <t>8980</t>
  </si>
  <si>
    <t>ZONNEBEKE</t>
  </si>
  <si>
    <t>BOOST NUTRITION</t>
  </si>
  <si>
    <t>BE0442020189</t>
  </si>
  <si>
    <t>0442 020 189</t>
  </si>
  <si>
    <t>LAG TRAILERS</t>
  </si>
  <si>
    <t>BE0456912362</t>
  </si>
  <si>
    <t>0456 912 362</t>
  </si>
  <si>
    <t>Kanaallaan 54</t>
  </si>
  <si>
    <t>3960</t>
  </si>
  <si>
    <t>BREE</t>
  </si>
  <si>
    <t>29202</t>
  </si>
  <si>
    <t>Vervaardiging van aanhangwagens, caravans en opleggers</t>
  </si>
  <si>
    <t>BOSCH THERMOTECHNOLOGY</t>
  </si>
  <si>
    <t>BE0403598687</t>
  </si>
  <si>
    <t>0403 598 687</t>
  </si>
  <si>
    <t>Zandvoortstraat 47</t>
  </si>
  <si>
    <t>JACOBS BELGIE - JACOBS BELGIQUE</t>
  </si>
  <si>
    <t>BE0407107911</t>
  </si>
  <si>
    <t>0407 107 911</t>
  </si>
  <si>
    <t>Noorderlaan 127</t>
  </si>
  <si>
    <t>DHL PARCEL (BELGIUM)</t>
  </si>
  <si>
    <t>BE0413850894</t>
  </si>
  <si>
    <t>0413 850 894</t>
  </si>
  <si>
    <t>Essenestraat 26</t>
  </si>
  <si>
    <t>THYSSENKRUPP HOME SOLUTIONS</t>
  </si>
  <si>
    <t>BE0427401202</t>
  </si>
  <si>
    <t>0427 401 202</t>
  </si>
  <si>
    <t>Buchtenstraat 9 b.302</t>
  </si>
  <si>
    <t>9051</t>
  </si>
  <si>
    <t>SINT-DENIJS-WESTREM</t>
  </si>
  <si>
    <t>VAN HECK-INTERPIECES</t>
  </si>
  <si>
    <t>BE0425642334</t>
  </si>
  <si>
    <t>0425 642 334</t>
  </si>
  <si>
    <t>Havendoklaan 14</t>
  </si>
  <si>
    <t>1804</t>
  </si>
  <si>
    <t>CARGOVIL</t>
  </si>
  <si>
    <t>SCHINDLER</t>
  </si>
  <si>
    <t>BE0416481673</t>
  </si>
  <si>
    <t>0416 481 673</t>
  </si>
  <si>
    <t>Bronstraat 15</t>
  </si>
  <si>
    <t>RKW HYPLAST</t>
  </si>
  <si>
    <t>BE0415428927</t>
  </si>
  <si>
    <t>0415 428 927</t>
  </si>
  <si>
    <t>Sint-Lenaartseweg 26</t>
  </si>
  <si>
    <t>BENEO-REMY</t>
  </si>
  <si>
    <t>BE0424913943</t>
  </si>
  <si>
    <t>0424 913 943</t>
  </si>
  <si>
    <t>Remylaan 4</t>
  </si>
  <si>
    <t>3018</t>
  </si>
  <si>
    <t>WIJGMAAL</t>
  </si>
  <si>
    <t>ZETES</t>
  </si>
  <si>
    <t>BE0408425626</t>
  </si>
  <si>
    <t>0408 425 626</t>
  </si>
  <si>
    <t>Straatsburgstraat 3</t>
  </si>
  <si>
    <t>46660</t>
  </si>
  <si>
    <t>Groothandel in andere kantoormachines en kantoorbenodigdheden, met uitzondering van computers en randapparatuur</t>
  </si>
  <si>
    <t>VESUVIUS GROUP</t>
  </si>
  <si>
    <t>BE0425600663</t>
  </si>
  <si>
    <t>0425 600 663</t>
  </si>
  <si>
    <t>Rue de Douvrain 17</t>
  </si>
  <si>
    <t>HARVEY NASH IT CONSULTING</t>
  </si>
  <si>
    <t>BE0451787990</t>
  </si>
  <si>
    <t>0451 787 990</t>
  </si>
  <si>
    <t>Nieuwe Gentsesteenweg 21 b.3</t>
  </si>
  <si>
    <t>NEUHAUS</t>
  </si>
  <si>
    <t>BE0406774844</t>
  </si>
  <si>
    <t>0406 774 844</t>
  </si>
  <si>
    <t>Postweg 2</t>
  </si>
  <si>
    <t>1602</t>
  </si>
  <si>
    <t>VLEZENBEEK</t>
  </si>
  <si>
    <t>SANOMA MEDIA BELGIUM</t>
  </si>
  <si>
    <t>BE0404802477</t>
  </si>
  <si>
    <t>0404 802 477</t>
  </si>
  <si>
    <t>Stationsstraat 55</t>
  </si>
  <si>
    <t>58140</t>
  </si>
  <si>
    <t>Uitgeverijen van tijdschriften</t>
  </si>
  <si>
    <t>BESIX INFRA</t>
  </si>
  <si>
    <t>BE0406922918</t>
  </si>
  <si>
    <t>0406 922 918</t>
  </si>
  <si>
    <t>Steenwinkelstraat 640</t>
  </si>
  <si>
    <t>2627</t>
  </si>
  <si>
    <t>SCHELLE</t>
  </si>
  <si>
    <t>BROSE GENT</t>
  </si>
  <si>
    <t>BE0478504562</t>
  </si>
  <si>
    <t>0478 504 562</t>
  </si>
  <si>
    <t>Skaldenstraat 121</t>
  </si>
  <si>
    <t>KONINGS</t>
  </si>
  <si>
    <t>BE0434680160</t>
  </si>
  <si>
    <t>0434 680 160</t>
  </si>
  <si>
    <t>Beringersteenweg 98</t>
  </si>
  <si>
    <t>11010</t>
  </si>
  <si>
    <t>Vervaardiging van gedistilleerde dranken door distilleren, rectificeren en mengen</t>
  </si>
  <si>
    <t>GERRESHEIMER MOMIGNIES</t>
  </si>
  <si>
    <t>BE0427117526</t>
  </si>
  <si>
    <t>0427 117 526</t>
  </si>
  <si>
    <t>Rue Mandenne 19-20</t>
  </si>
  <si>
    <t>6590</t>
  </si>
  <si>
    <t>MOMIGNIES</t>
  </si>
  <si>
    <t>23130</t>
  </si>
  <si>
    <t>Vervaardiging van holglas</t>
  </si>
  <si>
    <t>HAMAL SIGNATURE</t>
  </si>
  <si>
    <t>BE0419762847</t>
  </si>
  <si>
    <t>0419 762 847</t>
  </si>
  <si>
    <t>Steenweg op Tielen 53</t>
  </si>
  <si>
    <t>H. ESSERS TRANSPORT COMPANY</t>
  </si>
  <si>
    <t>BE0464071952</t>
  </si>
  <si>
    <t>0464 071 952</t>
  </si>
  <si>
    <t>Transportlaan 4</t>
  </si>
  <si>
    <t>MARSH</t>
  </si>
  <si>
    <t>BE0403276906</t>
  </si>
  <si>
    <t>0403 276 906</t>
  </si>
  <si>
    <t>Herrmann-Debrouxlaan 2</t>
  </si>
  <si>
    <t>1160</t>
  </si>
  <si>
    <t>66220</t>
  </si>
  <si>
    <t>Verzekeringsagenten en -makelaars</t>
  </si>
  <si>
    <t>307</t>
  </si>
  <si>
    <t>PC voor de makelarij en verzekeringsagentschappen</t>
  </si>
  <si>
    <t>ETABLISSEMENTEN ADRIAENS</t>
  </si>
  <si>
    <t>BE0400191019</t>
  </si>
  <si>
    <t>0400 191 019</t>
  </si>
  <si>
    <t>Slachthuisstraat 1</t>
  </si>
  <si>
    <t>9620</t>
  </si>
  <si>
    <t>VELZEKE-RUDDERSHOVE</t>
  </si>
  <si>
    <t>CHOCOLATERIE GUYLIAN</t>
  </si>
  <si>
    <t>BE0405986273</t>
  </si>
  <si>
    <t>0405 986 273</t>
  </si>
  <si>
    <t>Europark-Oost 1</t>
  </si>
  <si>
    <t>DECKX ALGEMENE ONDERNEMINGEN</t>
  </si>
  <si>
    <t>BE0434556832</t>
  </si>
  <si>
    <t>0434 556 832</t>
  </si>
  <si>
    <t>Goormansdijk 15</t>
  </si>
  <si>
    <t>2480</t>
  </si>
  <si>
    <t>DESSEL</t>
  </si>
  <si>
    <t>P.S.A. FINANCE BELUX</t>
  </si>
  <si>
    <t>BE0417159386</t>
  </si>
  <si>
    <t>0417 159 386</t>
  </si>
  <si>
    <t>Avenue de Finlande 4 8</t>
  </si>
  <si>
    <t>WH BRADY</t>
  </si>
  <si>
    <t>BE0405007662</t>
  </si>
  <si>
    <t>0405 007 662</t>
  </si>
  <si>
    <t>Lindestraat 20</t>
  </si>
  <si>
    <t>9240</t>
  </si>
  <si>
    <t>ZELE</t>
  </si>
  <si>
    <t>17290</t>
  </si>
  <si>
    <t>Vervaardiging van andere artikelen van papier of karton</t>
  </si>
  <si>
    <t>ARCADIS BELGIUM</t>
  </si>
  <si>
    <t>BE0426682709</t>
  </si>
  <si>
    <t>0426 682 709</t>
  </si>
  <si>
    <t>Koningsstraat 80</t>
  </si>
  <si>
    <t>EUMEDICA</t>
  </si>
  <si>
    <t>BE0403057665</t>
  </si>
  <si>
    <t>0403 057 665</t>
  </si>
  <si>
    <t>Winston Churchilllaan 67</t>
  </si>
  <si>
    <t>1180</t>
  </si>
  <si>
    <t>INEOS PHENOL BELGIUM</t>
  </si>
  <si>
    <t>BE0888947788</t>
  </si>
  <si>
    <t>0888 947 788</t>
  </si>
  <si>
    <t>Geslecht 1</t>
  </si>
  <si>
    <t>BEVEREN-WAAS</t>
  </si>
  <si>
    <t>FIRME DERWA</t>
  </si>
  <si>
    <t>BE0415068344</t>
  </si>
  <si>
    <t>0415 068 344</t>
  </si>
  <si>
    <t>Avenue de Jupille 4</t>
  </si>
  <si>
    <t>VIABUILD</t>
  </si>
  <si>
    <t>BE0400710265</t>
  </si>
  <si>
    <t>0400 710 265</t>
  </si>
  <si>
    <t>Schaliënhoevedreef 20 F</t>
  </si>
  <si>
    <t>BRICO PLAN-IT</t>
  </si>
  <si>
    <t>BE0429106719</t>
  </si>
  <si>
    <t>0429 106 719</t>
  </si>
  <si>
    <t>Steenweg op Zellik 65</t>
  </si>
  <si>
    <t>47521</t>
  </si>
  <si>
    <t>Bouwmarkten en andere doe-het-zelfzaken in bouwmaterialen, algemeen assortiment</t>
  </si>
  <si>
    <t>BROWNING INTERNATIONAL</t>
  </si>
  <si>
    <t>BE0430037226</t>
  </si>
  <si>
    <t>0430 037 226</t>
  </si>
  <si>
    <t>Troisième avenue 25</t>
  </si>
  <si>
    <t>JUNGHEINRICH</t>
  </si>
  <si>
    <t>BE0415997465</t>
  </si>
  <si>
    <t>0415 997 465</t>
  </si>
  <si>
    <t>Esperantolaan 1</t>
  </si>
  <si>
    <t>46694</t>
  </si>
  <si>
    <t>Groothandel in hijs-, hef- en transportwerktuigen</t>
  </si>
  <si>
    <t>HEIDELBERG BENELUX</t>
  </si>
  <si>
    <t>BE0415563242</t>
  </si>
  <si>
    <t>0415 563 242</t>
  </si>
  <si>
    <t>Kareelovenlaan 5</t>
  </si>
  <si>
    <t>46620</t>
  </si>
  <si>
    <t>Groothandel in gereedschapswerktuigen</t>
  </si>
  <si>
    <t>PERNOD RICARD BELGIUM</t>
  </si>
  <si>
    <t>BE0414380832</t>
  </si>
  <si>
    <t>0414 380 832</t>
  </si>
  <si>
    <t>Charleroise Steenweg 112</t>
  </si>
  <si>
    <t>46341</t>
  </si>
  <si>
    <t>Groothandel in wijnen en geestrijke dranken</t>
  </si>
  <si>
    <t>GRIFFITH FOODS</t>
  </si>
  <si>
    <t>BE0408403058</t>
  </si>
  <si>
    <t>0408 403 058</t>
  </si>
  <si>
    <t>Toekomstlaan 44</t>
  </si>
  <si>
    <t>SANAC</t>
  </si>
  <si>
    <t>BE0433144788</t>
  </si>
  <si>
    <t>0433 144 788</t>
  </si>
  <si>
    <t>Menensesteenweg 305</t>
  </si>
  <si>
    <t>8940</t>
  </si>
  <si>
    <t>WERVIK</t>
  </si>
  <si>
    <t>46752</t>
  </si>
  <si>
    <t>Groothandel in kunstmeststoffen en andere agrochemische producten</t>
  </si>
  <si>
    <t>FERRERO ARDENNES</t>
  </si>
  <si>
    <t>BE0434445776</t>
  </si>
  <si>
    <t>0434 445 776</t>
  </si>
  <si>
    <t>Rue Pietro Ferrero 5</t>
  </si>
  <si>
    <t>6700</t>
  </si>
  <si>
    <t>ARLON</t>
  </si>
  <si>
    <t>INITIAL</t>
  </si>
  <si>
    <t>BE0403828420</t>
  </si>
  <si>
    <t>0403 828 420</t>
  </si>
  <si>
    <t>Ingberthoeveweg 17</t>
  </si>
  <si>
    <t>96011</t>
  </si>
  <si>
    <t>Activiteiten van industriële wasserijen</t>
  </si>
  <si>
    <t>110</t>
  </si>
  <si>
    <t>PC voor de textielverzorging</t>
  </si>
  <si>
    <t>CROSSRAIL BENELUX</t>
  </si>
  <si>
    <t>BE0471783353</t>
  </si>
  <si>
    <t>0471 783 353</t>
  </si>
  <si>
    <t>49200</t>
  </si>
  <si>
    <t>Goederenvervoer per spoor</t>
  </si>
  <si>
    <t>GREIF BELGIUM</t>
  </si>
  <si>
    <t>BE0407237771</t>
  </si>
  <si>
    <t>0407 237 771</t>
  </si>
  <si>
    <t>Bollaarstraat 6</t>
  </si>
  <si>
    <t>25910</t>
  </si>
  <si>
    <t>Vervaardiging van stalen vaten en dergelijke</t>
  </si>
  <si>
    <t>VAN HOECKE</t>
  </si>
  <si>
    <t>BE0440085040</t>
  </si>
  <si>
    <t>0440 085 040</t>
  </si>
  <si>
    <t>Europark-Noord 9</t>
  </si>
  <si>
    <t>46741</t>
  </si>
  <si>
    <t>Groothandel in ijzerwaren</t>
  </si>
  <si>
    <t>CHRISTEYNS</t>
  </si>
  <si>
    <t>BE0401066789</t>
  </si>
  <si>
    <t>0401 066 789</t>
  </si>
  <si>
    <t>Afrikalaan 182</t>
  </si>
  <si>
    <t>FLOREAC</t>
  </si>
  <si>
    <t>BE0421712250</t>
  </si>
  <si>
    <t>0421 712 250</t>
  </si>
  <si>
    <t>Beerveldse Baan 4</t>
  </si>
  <si>
    <t>9080</t>
  </si>
  <si>
    <t>LOCHRISTI</t>
  </si>
  <si>
    <t>46220</t>
  </si>
  <si>
    <t>Groothandel in bloemen en planten</t>
  </si>
  <si>
    <t>145</t>
  </si>
  <si>
    <t>PC voor het tuinbouwbedrijf</t>
  </si>
  <si>
    <t>TABAKNATIE</t>
  </si>
  <si>
    <t>BE0445944632</t>
  </si>
  <si>
    <t>0445 944 632</t>
  </si>
  <si>
    <t>Van de Wervestraat 66</t>
  </si>
  <si>
    <t>52241</t>
  </si>
  <si>
    <t>Vrachtbehandeling in zeehavens</t>
  </si>
  <si>
    <t>DUFRAIS</t>
  </si>
  <si>
    <t>BE0417724065</t>
  </si>
  <si>
    <t>0417 724 065</t>
  </si>
  <si>
    <t>47221</t>
  </si>
  <si>
    <t>Detailhandel in vlees en vleesproducten in gespecialiseerde winkels, m.u.v. vlees van wild  en van gevogelte</t>
  </si>
  <si>
    <t>IT PRO</t>
  </si>
  <si>
    <t>BE0446491988</t>
  </si>
  <si>
    <t>0446 491 988</t>
  </si>
  <si>
    <t>Noorderlaan 79 b.4</t>
  </si>
  <si>
    <t>CAMPINE N.V.</t>
  </si>
  <si>
    <t>BE0403807337</t>
  </si>
  <si>
    <t>0403 807 337</t>
  </si>
  <si>
    <t>PALL LIFE SCIENCES BELGIUM</t>
  </si>
  <si>
    <t>BE0407606965</t>
  </si>
  <si>
    <t>0407 606 965</t>
  </si>
  <si>
    <t>Reugelstraat 2</t>
  </si>
  <si>
    <t>3320</t>
  </si>
  <si>
    <t>HOEGAARDEN</t>
  </si>
  <si>
    <t>NUTRECO BELGIUM</t>
  </si>
  <si>
    <t>BE0413881182</t>
  </si>
  <si>
    <t>0413 881 182</t>
  </si>
  <si>
    <t>Akkerhage 4</t>
  </si>
  <si>
    <t>LEEN BAKKER BELGIE</t>
  </si>
  <si>
    <t>BE0427448514</t>
  </si>
  <si>
    <t>0427 448 514</t>
  </si>
  <si>
    <t>Terlindenhofstraat 36</t>
  </si>
  <si>
    <t>47591</t>
  </si>
  <si>
    <t>Detailhandel in huismeubilair in gespecialiseerde winkels</t>
  </si>
  <si>
    <t>CPSP BELGIE</t>
  </si>
  <si>
    <t>BE0434692830</t>
  </si>
  <si>
    <t>0434 692 830</t>
  </si>
  <si>
    <t>Postelsesteenweg 100</t>
  </si>
  <si>
    <t>55202</t>
  </si>
  <si>
    <t>Vakantieparken</t>
  </si>
  <si>
    <t>S.A.BILIA EMOND BELGIUM</t>
  </si>
  <si>
    <t>BE0412804284</t>
  </si>
  <si>
    <t>0412 804 284</t>
  </si>
  <si>
    <t>Route de Bastogne 394</t>
  </si>
  <si>
    <t>BONNERT</t>
  </si>
  <si>
    <t>KRINKELS</t>
  </si>
  <si>
    <t>BE0821547933</t>
  </si>
  <si>
    <t>0821 547 933</t>
  </si>
  <si>
    <t>Auguste Reyerslaan 80</t>
  </si>
  <si>
    <t>81300</t>
  </si>
  <si>
    <t>Landschapsverzorging</t>
  </si>
  <si>
    <t>VIO INTERIM</t>
  </si>
  <si>
    <t>BE0807281213</t>
  </si>
  <si>
    <t>0807 281 213</t>
  </si>
  <si>
    <t>Rivierstraat 62A</t>
  </si>
  <si>
    <t>BEERVELDE</t>
  </si>
  <si>
    <t>COLAS BELGIUM</t>
  </si>
  <si>
    <t>BE0434888612</t>
  </si>
  <si>
    <t>0434 888 612</t>
  </si>
  <si>
    <t>Nestor Martinstraat 313</t>
  </si>
  <si>
    <t>SD WORX BELGIUM</t>
  </si>
  <si>
    <t>BE0450864215</t>
  </si>
  <si>
    <t>0450 864 215</t>
  </si>
  <si>
    <t>Brouwersvliet 2</t>
  </si>
  <si>
    <t>INEOS MANUFACTURING BELGIUM</t>
  </si>
  <si>
    <t>BE0869926088</t>
  </si>
  <si>
    <t>0869 926 088</t>
  </si>
  <si>
    <t>Scheldelaan 482</t>
  </si>
  <si>
    <t>PRODEX NORTH EUROPEAN LOGISTICS &amp; SERVICES</t>
  </si>
  <si>
    <t>BE0439565495</t>
  </si>
  <si>
    <t>0439 565 495</t>
  </si>
  <si>
    <t>Ekkelgaarden 26</t>
  </si>
  <si>
    <t>MATHIEU GIJBELS</t>
  </si>
  <si>
    <t>BE0413753894</t>
  </si>
  <si>
    <t>0413 753 894</t>
  </si>
  <si>
    <t>Industrieweg-Noord 1161</t>
  </si>
  <si>
    <t>3660</t>
  </si>
  <si>
    <t>OPGLABBEEK</t>
  </si>
  <si>
    <t>BAXALTA SERVICES EUROPE</t>
  </si>
  <si>
    <t>BE0507659891</t>
  </si>
  <si>
    <t>0507 659 891</t>
  </si>
  <si>
    <t>TEVA PHARMA BELGIUM</t>
  </si>
  <si>
    <t>BE0451951110</t>
  </si>
  <si>
    <t>0451 951 110</t>
  </si>
  <si>
    <t>Laarstraat 16</t>
  </si>
  <si>
    <t>VINCOTTE</t>
  </si>
  <si>
    <t>BE0462513222</t>
  </si>
  <si>
    <t>0462 513 222</t>
  </si>
  <si>
    <t>Jan Olieslagerslaan 35</t>
  </si>
  <si>
    <t>71209</t>
  </si>
  <si>
    <t>Overige technische testen en toetsen</t>
  </si>
  <si>
    <t>219</t>
  </si>
  <si>
    <t>PC voor de erkende controleorganismen</t>
  </si>
  <si>
    <t>NORBORD</t>
  </si>
  <si>
    <t>BE0867071617</t>
  </si>
  <si>
    <t>0867 071 617</t>
  </si>
  <si>
    <t>Eikelaarstraat 33</t>
  </si>
  <si>
    <t>16210</t>
  </si>
  <si>
    <t>Vervaardiging van fineer en van panelen op basis van hout</t>
  </si>
  <si>
    <t>ORACLE BELGIUM</t>
  </si>
  <si>
    <t>BE0440966354</t>
  </si>
  <si>
    <t>0440 966 354</t>
  </si>
  <si>
    <t>DECOSPAN</t>
  </si>
  <si>
    <t>BE0889710328</t>
  </si>
  <si>
    <t>0889 710 328</t>
  </si>
  <si>
    <t>Lageweg 33</t>
  </si>
  <si>
    <t>16291</t>
  </si>
  <si>
    <t>Vervaardiging van andere artikelen van hout</t>
  </si>
  <si>
    <t>BALTA OUDENAARDE</t>
  </si>
  <si>
    <t>BE0417173937</t>
  </si>
  <si>
    <t>0417 173 937</t>
  </si>
  <si>
    <t>Industriepark De Bruwaan 4</t>
  </si>
  <si>
    <t>BEVERE</t>
  </si>
  <si>
    <t>DSM NUTRITIONAL PRODUCTS</t>
  </si>
  <si>
    <t>BE0437589962</t>
  </si>
  <si>
    <t>0437 589 962</t>
  </si>
  <si>
    <t>Dorpsstraat 4</t>
  </si>
  <si>
    <t>SOLINA BELGIUM</t>
  </si>
  <si>
    <t>BE0452061372</t>
  </si>
  <si>
    <t>0452 061 372</t>
  </si>
  <si>
    <t>Industriestrasse 21</t>
  </si>
  <si>
    <t>4700</t>
  </si>
  <si>
    <t>EUPEN</t>
  </si>
  <si>
    <t>VIVALDI'S INTERIM</t>
  </si>
  <si>
    <t>BE0443052646</t>
  </si>
  <si>
    <t>0443 052 646</t>
  </si>
  <si>
    <t>Frankrijklei 126</t>
  </si>
  <si>
    <t>FAURECIA INDUSTRIE</t>
  </si>
  <si>
    <t>BE0457007085</t>
  </si>
  <si>
    <t>0457 007 085</t>
  </si>
  <si>
    <t>Mai Zetterlingstraat 70</t>
  </si>
  <si>
    <t>TP VISION BELGIUM</t>
  </si>
  <si>
    <t>BE0837960234</t>
  </si>
  <si>
    <t>0837 960 234</t>
  </si>
  <si>
    <t>Technologiepark-Zwijnaarde 19</t>
  </si>
  <si>
    <t>AAK BELGIUM</t>
  </si>
  <si>
    <t>BE0547965074</t>
  </si>
  <si>
    <t>0547 965 074</t>
  </si>
  <si>
    <t>Borrewaterstraat 182</t>
  </si>
  <si>
    <t>10420</t>
  </si>
  <si>
    <t>Vervaardiging van margarine en andere spijsvetten</t>
  </si>
  <si>
    <t>VIDEOHOUSE</t>
  </si>
  <si>
    <t>BE0437799404</t>
  </si>
  <si>
    <t>0437 799 404</t>
  </si>
  <si>
    <t>Wetstraat 155 C b.47</t>
  </si>
  <si>
    <t>59120</t>
  </si>
  <si>
    <t>Activiteiten in verband met films en video- en televisieprogramma's na de productie</t>
  </si>
  <si>
    <t>BOFROST ZENTRALE BELGIEN</t>
  </si>
  <si>
    <t>BE0480369536</t>
  </si>
  <si>
    <t>0480 369 536</t>
  </si>
  <si>
    <t>Wingepark 27 D</t>
  </si>
  <si>
    <t>GROUPE SEB BELGIUM</t>
  </si>
  <si>
    <t>BE0401515266</t>
  </si>
  <si>
    <t>0401 515 266</t>
  </si>
  <si>
    <t>Avenue de l'Espérance 25</t>
  </si>
  <si>
    <t>PETRONAS LUBRICANTS BELGIUM</t>
  </si>
  <si>
    <t>BE0404608675</t>
  </si>
  <si>
    <t>0404 608 675</t>
  </si>
  <si>
    <t>Ingberthoeveweg 4</t>
  </si>
  <si>
    <t>46710</t>
  </si>
  <si>
    <t>Groothandel in vaste, vloeibare en gasvormige brandstoffen en aanverwante producten</t>
  </si>
  <si>
    <t>BEYERS, KOFFIE</t>
  </si>
  <si>
    <t>BE0404816038</t>
  </si>
  <si>
    <t>0404 816 038</t>
  </si>
  <si>
    <t>Koning Leopoldlaan 3</t>
  </si>
  <si>
    <t>BREENDONK</t>
  </si>
  <si>
    <t>10830</t>
  </si>
  <si>
    <t>Verwerking van thee en koffie</t>
  </si>
  <si>
    <t>VANDERSANDEN STEENFABRIEKEN</t>
  </si>
  <si>
    <t>BE0441625063</t>
  </si>
  <si>
    <t>0441 625 063</t>
  </si>
  <si>
    <t>Riemsterweg 300</t>
  </si>
  <si>
    <t>BILZEN</t>
  </si>
  <si>
    <t>23321</t>
  </si>
  <si>
    <t>Vervaardiging van bakstenen</t>
  </si>
  <si>
    <t>114</t>
  </si>
  <si>
    <t>PC voor de steenbakkerij</t>
  </si>
  <si>
    <t>AUTOGRILL BELGIE</t>
  </si>
  <si>
    <t>BE0414555036</t>
  </si>
  <si>
    <t>0414 555 036</t>
  </si>
  <si>
    <t>Plantin en Moretuslei 1 A</t>
  </si>
  <si>
    <t>FABRIMODE</t>
  </si>
  <si>
    <t>BE0441904977</t>
  </si>
  <si>
    <t>0441 904 977</t>
  </si>
  <si>
    <t>Theo Nuyttenslaan 5</t>
  </si>
  <si>
    <t>8540</t>
  </si>
  <si>
    <t>DEERLIJK</t>
  </si>
  <si>
    <t>CIGNA INTERNATIONAL HEALTH SERVICES</t>
  </si>
  <si>
    <t>BE0414783183</t>
  </si>
  <si>
    <t>0414 783 183</t>
  </si>
  <si>
    <t>Plantin en Moretuslei 299</t>
  </si>
  <si>
    <t>ROSIER</t>
  </si>
  <si>
    <t>BE0401256237</t>
  </si>
  <si>
    <t>0401 256 237</t>
  </si>
  <si>
    <t>Route de Grandmetz 11 b.a</t>
  </si>
  <si>
    <t>7911</t>
  </si>
  <si>
    <t>MOUSTIER-LEZ-FRASNES</t>
  </si>
  <si>
    <t>20150</t>
  </si>
  <si>
    <t>Vervaardiging van kunstmeststoffen en stikstofverbindingen</t>
  </si>
  <si>
    <t>ARCELORMITTAL CONSTRUCTION BELGIUM</t>
  </si>
  <si>
    <t>BE0450472948</t>
  </si>
  <si>
    <t>0450 472 948</t>
  </si>
  <si>
    <t>Lammerdries 8</t>
  </si>
  <si>
    <t>25502</t>
  </si>
  <si>
    <t>Persen, stampen en profielwalsen van metaal; poedermetallurgie</t>
  </si>
  <si>
    <t>VANHEEDE ENVIRONMENTAL LOGISTICS</t>
  </si>
  <si>
    <t>BE0449217094</t>
  </si>
  <si>
    <t>0449 217 094</t>
  </si>
  <si>
    <t>Dullaardstraat 11</t>
  </si>
  <si>
    <t>GELUWE</t>
  </si>
  <si>
    <t>PETERSIME</t>
  </si>
  <si>
    <t>BE0404527612</t>
  </si>
  <si>
    <t>0404 527 612</t>
  </si>
  <si>
    <t>Centrumstraat 125</t>
  </si>
  <si>
    <t>9870</t>
  </si>
  <si>
    <t>OLSENE</t>
  </si>
  <si>
    <t>28300</t>
  </si>
  <si>
    <t>Vervaardiging van machines en werktuigen voor de landbouw en de  bosbouw</t>
  </si>
  <si>
    <t>MONDELEZ BELGIUM MANUFACTURING SERVICES</t>
  </si>
  <si>
    <t>BE0845102107</t>
  </si>
  <si>
    <t>0845 102 107</t>
  </si>
  <si>
    <t>De Beukelaer-Pareinlaan 1</t>
  </si>
  <si>
    <t>DHL SUPPLY CHAIN (BELGIUM)</t>
  </si>
  <si>
    <t>BE0415038749</t>
  </si>
  <si>
    <t>0415 038 749</t>
  </si>
  <si>
    <t>Zandvoortstraat 3</t>
  </si>
  <si>
    <t>VIC VAN ROMPUY</t>
  </si>
  <si>
    <t>BE0406486418</t>
  </si>
  <si>
    <t>0406 486 418</t>
  </si>
  <si>
    <t>Joseph Van Instraat 9</t>
  </si>
  <si>
    <t>COMPUTA CENTER</t>
  </si>
  <si>
    <t>BE0466288601</t>
  </si>
  <si>
    <t>0466 288 601</t>
  </si>
  <si>
    <t>Ikaroslaan 31</t>
  </si>
  <si>
    <t>BEIERSDORF</t>
  </si>
  <si>
    <t>BE0406266385</t>
  </si>
  <si>
    <t>0406 266 385</t>
  </si>
  <si>
    <t>Marie Curiesquare 20</t>
  </si>
  <si>
    <t>46450</t>
  </si>
  <si>
    <t>Groothandel in parfumerieën en cosmetica</t>
  </si>
  <si>
    <t>C.RO PORTS ZEEBRUGGE</t>
  </si>
  <si>
    <t>BE0418294979</t>
  </si>
  <si>
    <t>0418 294 979</t>
  </si>
  <si>
    <t>Hendrik van Minderhoutstr 50</t>
  </si>
  <si>
    <t>52220</t>
  </si>
  <si>
    <t>Diensten in verband met vervoer over water</t>
  </si>
  <si>
    <t>ALTRAN BELGIUM</t>
  </si>
  <si>
    <t>BE0439371594</t>
  </si>
  <si>
    <t>0439 371 594</t>
  </si>
  <si>
    <t>Tervurenlaan 270</t>
  </si>
  <si>
    <t>BRABANTIA S&amp;L BELGIUM</t>
  </si>
  <si>
    <t>BE0412833582</t>
  </si>
  <si>
    <t>0412 833 582</t>
  </si>
  <si>
    <t>Stuifzandstraat 31</t>
  </si>
  <si>
    <t>3900</t>
  </si>
  <si>
    <t>OVERPELT</t>
  </si>
  <si>
    <t>25991</t>
  </si>
  <si>
    <t>Vervaardiging van huishoudelijke en sanitaire artikelen van metaal</t>
  </si>
  <si>
    <t>5N PLUS BELGIUM</t>
  </si>
  <si>
    <t>BE0400355226</t>
  </si>
  <si>
    <t>0400 355 226</t>
  </si>
  <si>
    <t>Rue de la Station 67</t>
  </si>
  <si>
    <t>1495</t>
  </si>
  <si>
    <t>TILLY</t>
  </si>
  <si>
    <t>CENTRUM VOOR MEDISCHE ANALYSE</t>
  </si>
  <si>
    <t>BE0437882546</t>
  </si>
  <si>
    <t>0437 882 546</t>
  </si>
  <si>
    <t>Oud-Strijderslaan 199</t>
  </si>
  <si>
    <t>86901</t>
  </si>
  <si>
    <t>Activiteiten van medische laboratoria</t>
  </si>
  <si>
    <t>330</t>
  </si>
  <si>
    <t>PC voor de gezondheidsinrichtingen en -diensten</t>
  </si>
  <si>
    <t>Burgerlijke vennootschap in de vorm van een B.V.B.A.</t>
  </si>
  <si>
    <t>BAXTER SERVICES EUROPE</t>
  </si>
  <si>
    <t>BE0444648295</t>
  </si>
  <si>
    <t>0444 648 295</t>
  </si>
  <si>
    <t>DELTA LIGHT</t>
  </si>
  <si>
    <t>BE0432671468</t>
  </si>
  <si>
    <t>0432 671 468</t>
  </si>
  <si>
    <t>Muizelstraat 2</t>
  </si>
  <si>
    <t>27402</t>
  </si>
  <si>
    <t>Vervaardiging van verlichtingsapparaten</t>
  </si>
  <si>
    <t>AANNEMINGSBEDRIJF AERTSSEN</t>
  </si>
  <si>
    <t>BE0403813275</t>
  </si>
  <si>
    <t>0403 813 275</t>
  </si>
  <si>
    <t>Laageind 91</t>
  </si>
  <si>
    <t>2940</t>
  </si>
  <si>
    <t>STABROEK</t>
  </si>
  <si>
    <t>43120</t>
  </si>
  <si>
    <t>Bouwrijp maken van terreinen</t>
  </si>
  <si>
    <t>LES ENTREPRISES GILLES MOURY</t>
  </si>
  <si>
    <t>BE0403907307</t>
  </si>
  <si>
    <t>0403 907 307</t>
  </si>
  <si>
    <t>Rue du Moulin 320</t>
  </si>
  <si>
    <t>BRESSOUX</t>
  </si>
  <si>
    <t>G4S CASH SOLUTIONS (BELGIUM)</t>
  </si>
  <si>
    <t>BE0406590643</t>
  </si>
  <si>
    <t>0406 590 643</t>
  </si>
  <si>
    <t>Esplanade 1 b.77</t>
  </si>
  <si>
    <t>NEWTEC CY</t>
  </si>
  <si>
    <t>BE0426702802</t>
  </si>
  <si>
    <t>0426 702 802</t>
  </si>
  <si>
    <t>Laarstraat 5</t>
  </si>
  <si>
    <t>BECTON DICKINSON BENELUX</t>
  </si>
  <si>
    <t>BE0400292967</t>
  </si>
  <si>
    <t>0400 292 967</t>
  </si>
  <si>
    <t>Erembodegem-Dorp 86</t>
  </si>
  <si>
    <t>COLT TECHNOLOGY SERVICES</t>
  </si>
  <si>
    <t>BE0461455625</t>
  </si>
  <si>
    <t>0461 455 625</t>
  </si>
  <si>
    <t>Culliganlaan 2 H</t>
  </si>
  <si>
    <t>61100</t>
  </si>
  <si>
    <t>Draadgebonden telecommunicatie</t>
  </si>
  <si>
    <t>17120</t>
  </si>
  <si>
    <t>Vervaardiging van papier en karton</t>
  </si>
  <si>
    <t>STANLEY BLACK &amp; DECKER BELGIUM</t>
  </si>
  <si>
    <t>BE0405894124</t>
  </si>
  <si>
    <t>0405 894 124</t>
  </si>
  <si>
    <t>Egide Walschaertsstraat 16</t>
  </si>
  <si>
    <t>LOW &amp; BONAR</t>
  </si>
  <si>
    <t>BE0421053442</t>
  </si>
  <si>
    <t>0421 053 442</t>
  </si>
  <si>
    <t>Industriestraat 39</t>
  </si>
  <si>
    <t>13200</t>
  </si>
  <si>
    <t>Weven van textiel</t>
  </si>
  <si>
    <t>ALPLA BELGIUM</t>
  </si>
  <si>
    <t>BE0439898166</t>
  </si>
  <si>
    <t>0439 898 166</t>
  </si>
  <si>
    <t>Westerring 13</t>
  </si>
  <si>
    <t>AGRAL</t>
  </si>
  <si>
    <t>BE0429223515</t>
  </si>
  <si>
    <t>0429 223 515</t>
  </si>
  <si>
    <t>Rue du Brabant Wallon 1</t>
  </si>
  <si>
    <t>6180</t>
  </si>
  <si>
    <t>COURCELLES</t>
  </si>
  <si>
    <t>STUDIO 100</t>
  </si>
  <si>
    <t>BE0457622640</t>
  </si>
  <si>
    <t>0457 622 640</t>
  </si>
  <si>
    <t>Halfstraat 80</t>
  </si>
  <si>
    <t>59114</t>
  </si>
  <si>
    <t>Productie van televisieprogramma's</t>
  </si>
  <si>
    <t>DELVAUX CREATEUR</t>
  </si>
  <si>
    <t>BE0400613859</t>
  </si>
  <si>
    <t>0400 613 859</t>
  </si>
  <si>
    <t>Louis Schmidtlaan 7</t>
  </si>
  <si>
    <t>47722</t>
  </si>
  <si>
    <t>Detailhandel in lederwaren en reisartikelen in gespecialiseerde winkels</t>
  </si>
  <si>
    <t>201</t>
  </si>
  <si>
    <t>PC voor de zelfstandige kleinhandel</t>
  </si>
  <si>
    <t>DCINEX</t>
  </si>
  <si>
    <t>BE0865818337</t>
  </si>
  <si>
    <t>0865 818 337</t>
  </si>
  <si>
    <t>Rue de Mulhouse 36</t>
  </si>
  <si>
    <t>90023</t>
  </si>
  <si>
    <t>Gespecialiseerde beeld-, verlichtings- en geluidstechnieken</t>
  </si>
  <si>
    <t>WESTFRO</t>
  </si>
  <si>
    <t>BE0407254696</t>
  </si>
  <si>
    <t>0407 254 696</t>
  </si>
  <si>
    <t>Grote Veldstraat 114</t>
  </si>
  <si>
    <t>STADEN</t>
  </si>
  <si>
    <t>DE TABAKSHOEVE</t>
  </si>
  <si>
    <t>BE0466019078</t>
  </si>
  <si>
    <t>0466 019 078</t>
  </si>
  <si>
    <t>Oude Zonnebekestraat 11</t>
  </si>
  <si>
    <t>GELUVELD</t>
  </si>
  <si>
    <t>OLYMPIA</t>
  </si>
  <si>
    <t>BE0400924952</t>
  </si>
  <si>
    <t>0400 924 952</t>
  </si>
  <si>
    <t>Steenweg Asse 183</t>
  </si>
  <si>
    <t>1540</t>
  </si>
  <si>
    <t>HERNE</t>
  </si>
  <si>
    <t>TESLA BELGIUM</t>
  </si>
  <si>
    <t>BE0521902461</t>
  </si>
  <si>
    <t>0521 902 461</t>
  </si>
  <si>
    <t>Boomsesteenweg 8</t>
  </si>
  <si>
    <t>TRILEC</t>
  </si>
  <si>
    <t>BE0508595348</t>
  </si>
  <si>
    <t>0508 595 348</t>
  </si>
  <si>
    <t>Industrieweg 11</t>
  </si>
  <si>
    <t>TESTAS</t>
  </si>
  <si>
    <t>BE0413723905</t>
  </si>
  <si>
    <t>0413 723 905</t>
  </si>
  <si>
    <t>Jacobsveldweg 12</t>
  </si>
  <si>
    <t>2160</t>
  </si>
  <si>
    <t>WOMMELGEM</t>
  </si>
  <si>
    <t>MONDI POPERINGE</t>
  </si>
  <si>
    <t>BE0405499788</t>
  </si>
  <si>
    <t>0405 499 788</t>
  </si>
  <si>
    <t>Nijverheidslaan 11</t>
  </si>
  <si>
    <t>8970</t>
  </si>
  <si>
    <t>POPERINGE</t>
  </si>
  <si>
    <t>TOTAL PETROCHEMICALS FELUY</t>
  </si>
  <si>
    <t>BE0416670824</t>
  </si>
  <si>
    <t>0416 670 824</t>
  </si>
  <si>
    <t>Parc Industriel de Feluy</t>
  </si>
  <si>
    <t>JAGA</t>
  </si>
  <si>
    <t>BE0413382425</t>
  </si>
  <si>
    <t>0413 382 425</t>
  </si>
  <si>
    <t>Verbindingslaan</t>
  </si>
  <si>
    <t>3590</t>
  </si>
  <si>
    <t>DIEPENBEEK</t>
  </si>
  <si>
    <t>SEYNTEX</t>
  </si>
  <si>
    <t>BE0423039962</t>
  </si>
  <si>
    <t>0423 039 962</t>
  </si>
  <si>
    <t>Seyntexlaan 1</t>
  </si>
  <si>
    <t>ARISTON THERMO BENELUX</t>
  </si>
  <si>
    <t>BE0463518755</t>
  </si>
  <si>
    <t>0463 518 755</t>
  </si>
  <si>
    <t>Rue Gabriel de Moriamé 11</t>
  </si>
  <si>
    <t>5020</t>
  </si>
  <si>
    <t>MALONNE</t>
  </si>
  <si>
    <t>27510</t>
  </si>
  <si>
    <t>Vervaardiging van elektrische huishoudapparaten</t>
  </si>
  <si>
    <t>STARWOOD EAME SERVICES COMPANY</t>
  </si>
  <si>
    <t>BE0893392368</t>
  </si>
  <si>
    <t>0893 392 368</t>
  </si>
  <si>
    <t>Auguste Ortsstraat 3 7</t>
  </si>
  <si>
    <t>RESILUX</t>
  </si>
  <si>
    <t>BE0447354397</t>
  </si>
  <si>
    <t>0447 354 397</t>
  </si>
  <si>
    <t>Damstraat 4</t>
  </si>
  <si>
    <t>9230</t>
  </si>
  <si>
    <t>WETTEREN</t>
  </si>
  <si>
    <t>PEPSICO BELUX</t>
  </si>
  <si>
    <t>BE0448207405</t>
  </si>
  <si>
    <t>0448 207 405</t>
  </si>
  <si>
    <t>ESTEE LAUDER COSMETICS</t>
  </si>
  <si>
    <t>BE0403769032</t>
  </si>
  <si>
    <t>0403 769 032</t>
  </si>
  <si>
    <t>Leonardo da Vincilaan 19 C b.2</t>
  </si>
  <si>
    <t>SODEXO PASS BELGIUM</t>
  </si>
  <si>
    <t>BE0403167335</t>
  </si>
  <si>
    <t>0403 167 335</t>
  </si>
  <si>
    <t>Pleinlaan 15</t>
  </si>
  <si>
    <t>66199</t>
  </si>
  <si>
    <t>Overige ondersteunende activiteiten in verband met financiële diensten, exclusief verzekeringen en pensioenfondsen, n.e.g.</t>
  </si>
  <si>
    <t>151</t>
  </si>
  <si>
    <t>Aanvullend Nationaal Paritair Comité voor de arbeiders</t>
  </si>
  <si>
    <t>ALRO</t>
  </si>
  <si>
    <t>BE0437678450</t>
  </si>
  <si>
    <t>0437 678 450</t>
  </si>
  <si>
    <t>Kruishoefstraat 52</t>
  </si>
  <si>
    <t>25610</t>
  </si>
  <si>
    <t>Oppervlaktebehandeling van metalen</t>
  </si>
  <si>
    <t>LEGRAND GROUP BELGIUM</t>
  </si>
  <si>
    <t>BE0403114380</t>
  </si>
  <si>
    <t>0403 114 380</t>
  </si>
  <si>
    <t>Kouterveldstraat 9</t>
  </si>
  <si>
    <t>VBG</t>
  </si>
  <si>
    <t>BE0404206225</t>
  </si>
  <si>
    <t>0404 206 225</t>
  </si>
  <si>
    <t>Dellestraat 25</t>
  </si>
  <si>
    <t>3550</t>
  </si>
  <si>
    <t>ZOLDER</t>
  </si>
  <si>
    <t>POLYONE BELGIUM</t>
  </si>
  <si>
    <t>BE0401430738</t>
  </si>
  <si>
    <t>0401 430 738</t>
  </si>
  <si>
    <t>Rue Melville Wilson 2</t>
  </si>
  <si>
    <t>5330</t>
  </si>
  <si>
    <t>ASSESSE</t>
  </si>
  <si>
    <t>HYDRO EXTRUSION RAEREN</t>
  </si>
  <si>
    <t>BE0414931158</t>
  </si>
  <si>
    <t>0414 931 158</t>
  </si>
  <si>
    <t>Waldstrasse 91</t>
  </si>
  <si>
    <t>4730</t>
  </si>
  <si>
    <t>RAEREN</t>
  </si>
  <si>
    <t>GARAGE P. SCHYNS LIEGE</t>
  </si>
  <si>
    <t>BE0474844494</t>
  </si>
  <si>
    <t>0474 844 494</t>
  </si>
  <si>
    <t>Rue de l'Estampage 5</t>
  </si>
  <si>
    <t>4340</t>
  </si>
  <si>
    <t>AWANS</t>
  </si>
  <si>
    <t>ACLAGRO</t>
  </si>
  <si>
    <t>BE0415256901</t>
  </si>
  <si>
    <t>0415 256 901</t>
  </si>
  <si>
    <t>Industrieweg 74</t>
  </si>
  <si>
    <t>9032</t>
  </si>
  <si>
    <t>WONDELGEM</t>
  </si>
  <si>
    <t>43110</t>
  </si>
  <si>
    <t>Slopen</t>
  </si>
  <si>
    <t>SKYLUX</t>
  </si>
  <si>
    <t>BE0416659342</t>
  </si>
  <si>
    <t>0416 659 342</t>
  </si>
  <si>
    <t>Spinnerijstraat 100</t>
  </si>
  <si>
    <t>22230</t>
  </si>
  <si>
    <t>Vervaardiging van kunststofartikelen voor de bouw</t>
  </si>
  <si>
    <t>CHEYNS</t>
  </si>
  <si>
    <t>BE0441745126</t>
  </si>
  <si>
    <t>0441 745 126</t>
  </si>
  <si>
    <t>Zwingelaarsstraat 7</t>
  </si>
  <si>
    <t>MAKITA</t>
  </si>
  <si>
    <t>BE0416848590</t>
  </si>
  <si>
    <t>0416 848 590</t>
  </si>
  <si>
    <t>Jan-Baptist Vinkstraat 2</t>
  </si>
  <si>
    <t>3070</t>
  </si>
  <si>
    <t>KORTENBERG</t>
  </si>
  <si>
    <t>ACROS ORGANICS</t>
  </si>
  <si>
    <t>BE0451781854</t>
  </si>
  <si>
    <t>0451 781 854</t>
  </si>
  <si>
    <t>Janssen-Pharmaceuticalaan 3 A</t>
  </si>
  <si>
    <t>BEDDELEEM</t>
  </si>
  <si>
    <t>BE0400071649</t>
  </si>
  <si>
    <t>0400 071 649</t>
  </si>
  <si>
    <t>Venecoweg 14A</t>
  </si>
  <si>
    <t>43390</t>
  </si>
  <si>
    <t>Overige werkzaamheden in verband met de afwerking van gebouwen</t>
  </si>
  <si>
    <t>VANBREDA RISK &amp; BENEFITS</t>
  </si>
  <si>
    <t>BE0404055676</t>
  </si>
  <si>
    <t>0404 055 676</t>
  </si>
  <si>
    <t>Plantin en Moretuslei 297</t>
  </si>
  <si>
    <t>FRANKI FOUNDATIONS BELGIUM</t>
  </si>
  <si>
    <t>BE0462910526</t>
  </si>
  <si>
    <t>0462 910 526</t>
  </si>
  <si>
    <t>Avenue Edgar Frankignoul 2</t>
  </si>
  <si>
    <t>43999</t>
  </si>
  <si>
    <t>Overige gespecialiseerde bouwwerkzaamheden</t>
  </si>
  <si>
    <t>RANDSTAD HOUSEHOLD SERVICES</t>
  </si>
  <si>
    <t>BE0467127056</t>
  </si>
  <si>
    <t>0467 127 056</t>
  </si>
  <si>
    <t>322.01</t>
  </si>
  <si>
    <t>PSC voor de erkende ondernemingen die buurtwerken of -diensten leveren</t>
  </si>
  <si>
    <t>VAN GENECHTEN BIERMANS</t>
  </si>
  <si>
    <t>BE0415100216</t>
  </si>
  <si>
    <t>0415 100 216</t>
  </si>
  <si>
    <t>Raadsherenstraat 2</t>
  </si>
  <si>
    <t>ASTRA SWEETS</t>
  </si>
  <si>
    <t>BE0432549427</t>
  </si>
  <si>
    <t>0432 549 427</t>
  </si>
  <si>
    <t>Bleukenlaan 18</t>
  </si>
  <si>
    <t>CEGEKA GROEP</t>
  </si>
  <si>
    <t>BE0448621832</t>
  </si>
  <si>
    <t>0448 621 832</t>
  </si>
  <si>
    <t>Universiteitslaan 9</t>
  </si>
  <si>
    <t>HOGANAS BELGIUM</t>
  </si>
  <si>
    <t>BE0422056601</t>
  </si>
  <si>
    <t>0422 056 601</t>
  </si>
  <si>
    <t>Ruelle Gros Pierre 10</t>
  </si>
  <si>
    <t>7800</t>
  </si>
  <si>
    <t>NATRA MALLE</t>
  </si>
  <si>
    <t>BE0417570350</t>
  </si>
  <si>
    <t>0417 570 350</t>
  </si>
  <si>
    <t>Nijverheidsstraat 13</t>
  </si>
  <si>
    <t>2390</t>
  </si>
  <si>
    <t>OOSTMALLE</t>
  </si>
  <si>
    <t>SEDIS LOGISTICS</t>
  </si>
  <si>
    <t>BE0474930509</t>
  </si>
  <si>
    <t>0474 930 509</t>
  </si>
  <si>
    <t>Rue des Sablières 7</t>
  </si>
  <si>
    <t>7522</t>
  </si>
  <si>
    <t>BLANDAIN</t>
  </si>
  <si>
    <t>WARENHUIZEN ALMA</t>
  </si>
  <si>
    <t>BE0404216222</t>
  </si>
  <si>
    <t>0404 216 222</t>
  </si>
  <si>
    <t>Kruisven 40</t>
  </si>
  <si>
    <t>47115</t>
  </si>
  <si>
    <t>Detailhandel in niet-gespecialiseerde winkels waarbij voedings- en genotmiddelen overheersen (verkoopsoppervlakte ? 2500 m²)</t>
  </si>
  <si>
    <t>SMART FOOD SHOPPING</t>
  </si>
  <si>
    <t>BE0404201077</t>
  </si>
  <si>
    <t>0404 201 077</t>
  </si>
  <si>
    <t>Osseghemstraat 53</t>
  </si>
  <si>
    <t>FRANKY</t>
  </si>
  <si>
    <t>BE0416905901</t>
  </si>
  <si>
    <t>0416 905 901</t>
  </si>
  <si>
    <t>Waregemseweg 28</t>
  </si>
  <si>
    <t>9790</t>
  </si>
  <si>
    <t>WORTEGEM</t>
  </si>
  <si>
    <t>COSIMCO</t>
  </si>
  <si>
    <t>BE0419877168</t>
  </si>
  <si>
    <t>0419 877 168</t>
  </si>
  <si>
    <t>Kartuizersweg 1</t>
  </si>
  <si>
    <t>SMT BELGIUM</t>
  </si>
  <si>
    <t>BE0434815960</t>
  </si>
  <si>
    <t>0434 815 960</t>
  </si>
  <si>
    <t>Woluwelaan 9</t>
  </si>
  <si>
    <t>NB</t>
  </si>
  <si>
    <t>BE0889342223</t>
  </si>
  <si>
    <t>0889 342 223</t>
  </si>
  <si>
    <t>Straatsburgdok-Noordkaai 33</t>
  </si>
  <si>
    <t>LANTMANNEN UNIBAKE MOUSCRON</t>
  </si>
  <si>
    <t>BE0461118402</t>
  </si>
  <si>
    <t>0461 118 402</t>
  </si>
  <si>
    <t>Metropoollaan 7</t>
  </si>
  <si>
    <t>BOUMATIC GASCOIGNE MELOTTE</t>
  </si>
  <si>
    <t>BE0866755277</t>
  </si>
  <si>
    <t>0866 755 277</t>
  </si>
  <si>
    <t>Rue Jules Mélotte 31</t>
  </si>
  <si>
    <t>4350</t>
  </si>
  <si>
    <t>REMICOURT</t>
  </si>
  <si>
    <t>28930</t>
  </si>
  <si>
    <t>Vervaardiging van machines voor de productie van voedings- en genotmiddelen</t>
  </si>
  <si>
    <t>AR METALLIZING</t>
  </si>
  <si>
    <t>BE0426672712</t>
  </si>
  <si>
    <t>0426 672 712</t>
  </si>
  <si>
    <t>Woudstraat 8</t>
  </si>
  <si>
    <t>WOONHAVEN ANTWERPEN</t>
  </si>
  <si>
    <t>BE0403795657</t>
  </si>
  <si>
    <t>0403 795 657</t>
  </si>
  <si>
    <t>Jan Denucéstraat 23</t>
  </si>
  <si>
    <t>68202</t>
  </si>
  <si>
    <t>Verhuur en exploitatie van sociale woningen</t>
  </si>
  <si>
    <t>FARM FRITES BELGIUM</t>
  </si>
  <si>
    <t>BE0424947694</t>
  </si>
  <si>
    <t>0424 947 694</t>
  </si>
  <si>
    <t>Maatheide 50</t>
  </si>
  <si>
    <t>DAMART T.S.D.</t>
  </si>
  <si>
    <t>BE0401259504</t>
  </si>
  <si>
    <t>0401 259 504</t>
  </si>
  <si>
    <t>IJzeren Bareelstraat 23</t>
  </si>
  <si>
    <t>7711</t>
  </si>
  <si>
    <t>DOTTENIJS</t>
  </si>
  <si>
    <t>YAMAZAKI MAZAK EUROPE</t>
  </si>
  <si>
    <t>BE0415386068</t>
  </si>
  <si>
    <t>0415 386 068</t>
  </si>
  <si>
    <t>Grauwmeer 7</t>
  </si>
  <si>
    <t>MAATSCHAPPIJ VAN DE BRUGSE ZEEHAVEN</t>
  </si>
  <si>
    <t>BE0205097392</t>
  </si>
  <si>
    <t>0205 097 392</t>
  </si>
  <si>
    <t>Isabellalaan 1</t>
  </si>
  <si>
    <t>CG HOLDINGS BELGIUM</t>
  </si>
  <si>
    <t>BE0416576891</t>
  </si>
  <si>
    <t>0416 576 891</t>
  </si>
  <si>
    <t>ASK - ROMEIN MALLE</t>
  </si>
  <si>
    <t>BE0475713833</t>
  </si>
  <si>
    <t>0475 713 833</t>
  </si>
  <si>
    <t>Ambachtsstraat 33</t>
  </si>
  <si>
    <t>WESTMALLE</t>
  </si>
  <si>
    <t>25110</t>
  </si>
  <si>
    <t>Vervaardiging van metalen constructiewerken en delen daarvan</t>
  </si>
  <si>
    <t>DSV AIR &amp; SEA</t>
  </si>
  <si>
    <t>BE0480191966</t>
  </si>
  <si>
    <t>0480 191 966</t>
  </si>
  <si>
    <t>ALDRON</t>
  </si>
  <si>
    <t>BE0870933405</t>
  </si>
  <si>
    <t>0870 933 405</t>
  </si>
  <si>
    <t>Gentse Heerweg 42</t>
  </si>
  <si>
    <t>PSICONTROL</t>
  </si>
  <si>
    <t>BE0437446145</t>
  </si>
  <si>
    <t>0437 446 145</t>
  </si>
  <si>
    <t>HALYARD BELGIUM</t>
  </si>
  <si>
    <t>BE0553802001</t>
  </si>
  <si>
    <t>0553 802 001</t>
  </si>
  <si>
    <t>Da Vincilaan 1</t>
  </si>
  <si>
    <t>NUSCIENCE BELGIUM</t>
  </si>
  <si>
    <t>BE0412718370</t>
  </si>
  <si>
    <t>0412 718 370</t>
  </si>
  <si>
    <t>Booiebos 5</t>
  </si>
  <si>
    <t>GROEP HUYZENTRUYT</t>
  </si>
  <si>
    <t>BE0424720537</t>
  </si>
  <si>
    <t>0424 720 537</t>
  </si>
  <si>
    <t>Wagenaarstraat 33</t>
  </si>
  <si>
    <t>8791</t>
  </si>
  <si>
    <t>BEVEREN-LEIE</t>
  </si>
  <si>
    <t>WIBRA BELGIE</t>
  </si>
  <si>
    <t>BE0420652970</t>
  </si>
  <si>
    <t>0420 652 970</t>
  </si>
  <si>
    <t>Frank Van Dyckelaan 7A</t>
  </si>
  <si>
    <t>9140</t>
  </si>
  <si>
    <t>TEMSE</t>
  </si>
  <si>
    <t>AUTONATIE</t>
  </si>
  <si>
    <t>BE0441151248</t>
  </si>
  <si>
    <t>0441 151 248</t>
  </si>
  <si>
    <t>Groenendaallaan 397</t>
  </si>
  <si>
    <t>MENARINI BENELUX</t>
  </si>
  <si>
    <t>BE0403075481</t>
  </si>
  <si>
    <t>0403 075 481</t>
  </si>
  <si>
    <t>De Kleetlaan 3</t>
  </si>
  <si>
    <t>BISCUITERIE THIJS</t>
  </si>
  <si>
    <t>BE0415663410</t>
  </si>
  <si>
    <t>0415 663 410</t>
  </si>
  <si>
    <t>Het Park 1</t>
  </si>
  <si>
    <t>2288</t>
  </si>
  <si>
    <t>BOUWEL</t>
  </si>
  <si>
    <t>ECONOCOM MANAGED SERVICES</t>
  </si>
  <si>
    <t>BE0432093428</t>
  </si>
  <si>
    <t>0432 093 428</t>
  </si>
  <si>
    <t>Marsveldplein 5 b.14</t>
  </si>
  <si>
    <t>62030</t>
  </si>
  <si>
    <t>Beheer van computerfaciliteiten</t>
  </si>
  <si>
    <t>RENNES HORECA GROOTHANDEL CENTRUM</t>
  </si>
  <si>
    <t>BE0416635388</t>
  </si>
  <si>
    <t>0416 635 388</t>
  </si>
  <si>
    <t>Nijverheidsstraat 54</t>
  </si>
  <si>
    <t>ATLAS-COPCO-BELGIUM</t>
  </si>
  <si>
    <t>BE0400617324</t>
  </si>
  <si>
    <t>0400 617 324</t>
  </si>
  <si>
    <t>Brusselsesteenweg 346</t>
  </si>
  <si>
    <t>3090</t>
  </si>
  <si>
    <t>OVERIJSE</t>
  </si>
  <si>
    <t>46695</t>
  </si>
  <si>
    <t>Groothandel in pompen en compressoren</t>
  </si>
  <si>
    <t>BELGIAN ICE CREAM GROUP</t>
  </si>
  <si>
    <t>BE0438625684</t>
  </si>
  <si>
    <t>0438 625 684</t>
  </si>
  <si>
    <t>Gierlebaan 100</t>
  </si>
  <si>
    <t>2460</t>
  </si>
  <si>
    <t>TIELEN</t>
  </si>
  <si>
    <t>10520</t>
  </si>
  <si>
    <t>Vervaardiging van consumptie-ijs</t>
  </si>
  <si>
    <t>GINION WATERLOO</t>
  </si>
  <si>
    <t>BE0435448143</t>
  </si>
  <si>
    <t>0435 448 143</t>
  </si>
  <si>
    <t>Chaussée de Bruxelles 54</t>
  </si>
  <si>
    <t>MED REPAIR</t>
  </si>
  <si>
    <t>BE0451584389</t>
  </si>
  <si>
    <t>0451 584 389</t>
  </si>
  <si>
    <t>Sint-Antoniusweg Z/N</t>
  </si>
  <si>
    <t>9130</t>
  </si>
  <si>
    <t>BEVEREN-WAAS</t>
  </si>
  <si>
    <t>52220</t>
  </si>
  <si>
    <t>Diensten in verband met vervoer over water</t>
  </si>
  <si>
    <t>111</t>
  </si>
  <si>
    <t>PC voor de metaal-, machine- en elektrische bouw</t>
  </si>
  <si>
    <t>Privaatrechtelijke naamloze vennootschap</t>
  </si>
  <si>
    <t>2016</t>
  </si>
  <si>
    <t>WATERLEAU GROUP</t>
  </si>
  <si>
    <t>BE0473254189</t>
  </si>
  <si>
    <t>0473 254 189</t>
  </si>
  <si>
    <t>Nieuwstraat 26</t>
  </si>
  <si>
    <t>3150</t>
  </si>
  <si>
    <t>WESPELAAR</t>
  </si>
  <si>
    <t>70220</t>
  </si>
  <si>
    <t>Overige adviesbureaus op het gebied van bedrijfsbeheer; adviesbureaus  op het gebied van bedrijfsvoering</t>
  </si>
  <si>
    <t>Naamloze vennootschap</t>
  </si>
  <si>
    <t>H. ESSERS LOGISTICS COMPANY</t>
  </si>
  <si>
    <t>BE0462131457</t>
  </si>
  <si>
    <t>0462 131 457</t>
  </si>
  <si>
    <t>Transportlaan 4</t>
  </si>
  <si>
    <t>3600</t>
  </si>
  <si>
    <t>GENK</t>
  </si>
  <si>
    <t>52100</t>
  </si>
  <si>
    <t>Opslag in koelpakhuizen en overige opslag</t>
  </si>
  <si>
    <t>140</t>
  </si>
  <si>
    <t>PC voor het vervoer</t>
  </si>
  <si>
    <t>BIOFRESH BELGIUM</t>
  </si>
  <si>
    <t>BE0438873629</t>
  </si>
  <si>
    <t>0438 873 629</t>
  </si>
  <si>
    <t>Legen Heirweg 51</t>
  </si>
  <si>
    <t>9890</t>
  </si>
  <si>
    <t>ASPER</t>
  </si>
  <si>
    <t>46389</t>
  </si>
  <si>
    <t>Groothandel in andere voedingsmiddelen, n.e.g.</t>
  </si>
  <si>
    <t>119</t>
  </si>
  <si>
    <t>PC voor de handel in voedingswaren</t>
  </si>
  <si>
    <t>CATALENT BELGIUM</t>
  </si>
  <si>
    <t>BE0465935738</t>
  </si>
  <si>
    <t>0465 935 738</t>
  </si>
  <si>
    <t>Sint-Lendriksborre 10</t>
  </si>
  <si>
    <t>1120</t>
  </si>
  <si>
    <t>BRUSSEL</t>
  </si>
  <si>
    <t>21209</t>
  </si>
  <si>
    <t>Vervaardiging van overige farmaceutische producten</t>
  </si>
  <si>
    <t>207</t>
  </si>
  <si>
    <t>PC voor de bedienden uit de scheikundige nijverheid</t>
  </si>
  <si>
    <t>2017</t>
  </si>
  <si>
    <t>GLS BELGIUM DISTRIBUTION</t>
  </si>
  <si>
    <t>BE0883914874</t>
  </si>
  <si>
    <t>0883 914 874</t>
  </si>
  <si>
    <t>Humaniteitslaan 233</t>
  </si>
  <si>
    <t>1620</t>
  </si>
  <si>
    <t>DROGENBOS</t>
  </si>
  <si>
    <t>49410</t>
  </si>
  <si>
    <t>Goederenvervoer over de weg, m.u.v. verhuisbedrijven</t>
  </si>
  <si>
    <t>DEME ENVIRONMENTAL CONTRACTORS</t>
  </si>
  <si>
    <t>BE0435376382</t>
  </si>
  <si>
    <t>0435 376 382</t>
  </si>
  <si>
    <t>Scheldedijk 30</t>
  </si>
  <si>
    <t>2070</t>
  </si>
  <si>
    <t>ZWIJNDRECHT</t>
  </si>
  <si>
    <t>39000</t>
  </si>
  <si>
    <t>Sanering en ander afvalbeheer</t>
  </si>
  <si>
    <t>116</t>
  </si>
  <si>
    <t>PC voor de scheikundige nijverheid</t>
  </si>
  <si>
    <t>ENTREPRISES ANDRE HOUYOUX</t>
  </si>
  <si>
    <t>BE0404358950</t>
  </si>
  <si>
    <t>0404 358 950</t>
  </si>
  <si>
    <t>Chaussée de Rochefort 29</t>
  </si>
  <si>
    <t>6900</t>
  </si>
  <si>
    <t>MARCHE-EN-FAMENNE</t>
  </si>
  <si>
    <t>41201</t>
  </si>
  <si>
    <t>Algemene bouw van residentiële gebouwen</t>
  </si>
  <si>
    <t>124</t>
  </si>
  <si>
    <t>PC voor het bouwbedrijf</t>
  </si>
  <si>
    <t>KONICA MINOLTA BUSINESS SOLUTIONS BELGIUM</t>
  </si>
  <si>
    <t>BE0863205176</t>
  </si>
  <si>
    <t>0863 205 176</t>
  </si>
  <si>
    <t>Excelsiorlaan 10</t>
  </si>
  <si>
    <t>1930</t>
  </si>
  <si>
    <t>ZAVENTEM</t>
  </si>
  <si>
    <t>46660</t>
  </si>
  <si>
    <t>Groothandel in andere kantoormachines en kantoorbenodigdheden, met uitzondering van computers en randapparatuur</t>
  </si>
  <si>
    <t>218</t>
  </si>
  <si>
    <t>Aanvullend Nationaal Paritair Comité voor de bedienden</t>
  </si>
  <si>
    <t>ZIMMER BIOMET</t>
  </si>
  <si>
    <t>BE0474708991</t>
  </si>
  <si>
    <t>0474 708 991</t>
  </si>
  <si>
    <t>Isidore Meyskensstraat 224</t>
  </si>
  <si>
    <t>1780</t>
  </si>
  <si>
    <t>WEMMEL</t>
  </si>
  <si>
    <t>46460</t>
  </si>
  <si>
    <t>Groothandel in farmaceutische producten</t>
  </si>
  <si>
    <t>200</t>
  </si>
  <si>
    <t>Aanvullend Paritair Comité voor de bedienden</t>
  </si>
  <si>
    <t>Besloten vennootschap met beperkte aansprakelijkheid</t>
  </si>
  <si>
    <t>1932</t>
  </si>
  <si>
    <t>SINT-STEVENS-WOLUWE</t>
  </si>
  <si>
    <t>86901</t>
  </si>
  <si>
    <t>Activiteiten van medische laboratoria</t>
  </si>
  <si>
    <t>330</t>
  </si>
  <si>
    <t>PC voor de gezondheidsinrichtingen en -diensten</t>
  </si>
  <si>
    <t>PROVINCIALE BRABANTSE ENERGIEMAATS. - PROVINCIALE BRABANCONNE D'ENERGIE</t>
  </si>
  <si>
    <t>BE0203563111</t>
  </si>
  <si>
    <t>0203 563 111</t>
  </si>
  <si>
    <t>Diestsesteenweg 126</t>
  </si>
  <si>
    <t>3210</t>
  </si>
  <si>
    <t>LINDEN</t>
  </si>
  <si>
    <t>35110</t>
  </si>
  <si>
    <t>Productie van elektriciteit</t>
  </si>
  <si>
    <t>Opdrachthoudende vereniging</t>
  </si>
  <si>
    <t>GASPAR MOTORS ANTWERPEN</t>
  </si>
  <si>
    <t>BE0464884772</t>
  </si>
  <si>
    <t>0464 884 772</t>
  </si>
  <si>
    <t>Pierstraat 231</t>
  </si>
  <si>
    <t>2550</t>
  </si>
  <si>
    <t>KONTICH</t>
  </si>
  <si>
    <t>45201</t>
  </si>
  <si>
    <t>Algemeen onderhoud en reparatie van auto's en lichte bestelwagens (? 3,5 ton)</t>
  </si>
  <si>
    <t>112</t>
  </si>
  <si>
    <t>PC voor het garagebedrijf</t>
  </si>
  <si>
    <t>DOW BELGIUM</t>
  </si>
  <si>
    <t>BE0403060140</t>
  </si>
  <si>
    <t>0403 060 140</t>
  </si>
  <si>
    <t>Sneeuwbeslaan 20 b.10</t>
  </si>
  <si>
    <t>2610</t>
  </si>
  <si>
    <t>WILRIJK</t>
  </si>
  <si>
    <t>20160</t>
  </si>
  <si>
    <t>Vervaardiging van kunststoffen in primaire vormen</t>
  </si>
  <si>
    <t>VAN OIRSCHOT VERWARMINGSGROOTHANDEL</t>
  </si>
  <si>
    <t>BE0403862369</t>
  </si>
  <si>
    <t>0403 862 369</t>
  </si>
  <si>
    <t>Vosveld 7 A</t>
  </si>
  <si>
    <t>2110</t>
  </si>
  <si>
    <t>WIJNEGEM</t>
  </si>
  <si>
    <t>46742</t>
  </si>
  <si>
    <t>Groothandel in installatiemateriaal voor loodgieterswerk en verwarming</t>
  </si>
  <si>
    <t>149.04</t>
  </si>
  <si>
    <t>PSC voor de metaalhandel</t>
  </si>
  <si>
    <t>GOURMAND</t>
  </si>
  <si>
    <t>BE0425877807</t>
  </si>
  <si>
    <t>0425 877 807</t>
  </si>
  <si>
    <t>Gustave Fachedreef 6</t>
  </si>
  <si>
    <t>7700</t>
  </si>
  <si>
    <t>LUINGNE</t>
  </si>
  <si>
    <t>10711</t>
  </si>
  <si>
    <t>Industriële vervaardiging van brood en van vers banketbakkerswerk</t>
  </si>
  <si>
    <t>118</t>
  </si>
  <si>
    <t>PC voor de voedingsnijverheid</t>
  </si>
  <si>
    <t>ANTARGAZ BELGIUM</t>
  </si>
  <si>
    <t>BE0881334278</t>
  </si>
  <si>
    <t>0881 334 278</t>
  </si>
  <si>
    <t>De Kleetlaan 5A</t>
  </si>
  <si>
    <t>1831</t>
  </si>
  <si>
    <t>DIEGEM</t>
  </si>
  <si>
    <t>46710</t>
  </si>
  <si>
    <t>Groothandel in vaste, vloeibare en gasvormige brandstoffen en aanverwante producten</t>
  </si>
  <si>
    <t>BRUSSELS SOUTH CHARLEROI AIRPORT</t>
  </si>
  <si>
    <t>BE0444556344</t>
  </si>
  <si>
    <t>0444 556 344</t>
  </si>
  <si>
    <t>Rue des Frères Wright 8</t>
  </si>
  <si>
    <t>6041</t>
  </si>
  <si>
    <t>GOSSELIES</t>
  </si>
  <si>
    <t>52230</t>
  </si>
  <si>
    <t>Diensten in verband met de luchtvaart</t>
  </si>
  <si>
    <t>NGK CERAMICS EUROPE</t>
  </si>
  <si>
    <t>BE0401115388</t>
  </si>
  <si>
    <t>0401 115 388</t>
  </si>
  <si>
    <t>Rue des Azalées 1</t>
  </si>
  <si>
    <t>7331</t>
  </si>
  <si>
    <t>BAUDOUR</t>
  </si>
  <si>
    <t>23440</t>
  </si>
  <si>
    <t>Vervaardiging van ander technisch aardewerk</t>
  </si>
  <si>
    <t>113</t>
  </si>
  <si>
    <t>PC voor het ceramiekbedrijf</t>
  </si>
  <si>
    <t>IMES DEXIS</t>
  </si>
  <si>
    <t>BE0446444775</t>
  </si>
  <si>
    <t>0446 444 775</t>
  </si>
  <si>
    <t>Voogdijstraat 33</t>
  </si>
  <si>
    <t>3500</t>
  </si>
  <si>
    <t>HASSELT</t>
  </si>
  <si>
    <t>46620</t>
  </si>
  <si>
    <t>Groothandel in gereedschapswerktuigen</t>
  </si>
  <si>
    <t>KEUKENS DOVY</t>
  </si>
  <si>
    <t>BE0428003392</t>
  </si>
  <si>
    <t>0428 003 392</t>
  </si>
  <si>
    <t>Industrieweg 5</t>
  </si>
  <si>
    <t>8800</t>
  </si>
  <si>
    <t>BEVEREN-ROESELARE</t>
  </si>
  <si>
    <t>31020</t>
  </si>
  <si>
    <t>Vervaardiging van keukenmeubelen</t>
  </si>
  <si>
    <t>126</t>
  </si>
  <si>
    <t>PC voor de stoffering en de houtbewerking</t>
  </si>
  <si>
    <t>DAIKIN AIRCONDITIONING BELGIUM</t>
  </si>
  <si>
    <t>BE0422832403</t>
  </si>
  <si>
    <t>0422 832 403</t>
  </si>
  <si>
    <t>Zandvoordestraat 300</t>
  </si>
  <si>
    <t>8400</t>
  </si>
  <si>
    <t>OOSTENDE</t>
  </si>
  <si>
    <t>46693</t>
  </si>
  <si>
    <t>Groothandel in elektrisch materiaal, inclusief installatiemateriaal</t>
  </si>
  <si>
    <t>VERBRUIKERS UNIE TEST AANKOOP</t>
  </si>
  <si>
    <t>BE0425989356</t>
  </si>
  <si>
    <t>0425 989 356</t>
  </si>
  <si>
    <t>Hollandstraat 13</t>
  </si>
  <si>
    <t>1060</t>
  </si>
  <si>
    <t>58140</t>
  </si>
  <si>
    <t>Uitgeverijen van tijdschriften</t>
  </si>
  <si>
    <t>Coöperatieve vennootschap met beperkte aansprakelijkheid</t>
  </si>
  <si>
    <t>7522</t>
  </si>
  <si>
    <t>MARQUAIN</t>
  </si>
  <si>
    <t>43999</t>
  </si>
  <si>
    <t>Overige gespecialiseerde bouwwerkzaamheden</t>
  </si>
  <si>
    <t>ELECTRO - A.V.</t>
  </si>
  <si>
    <t>BE0441729783</t>
  </si>
  <si>
    <t>0441 729 783</t>
  </si>
  <si>
    <t>Leuzesesteenweg 169</t>
  </si>
  <si>
    <t>9600</t>
  </si>
  <si>
    <t>RONSE</t>
  </si>
  <si>
    <t>46431</t>
  </si>
  <si>
    <t>Groothandel in elektrische huishoudelijke apparaten en audio- en videoapparatuur</t>
  </si>
  <si>
    <t>149.01</t>
  </si>
  <si>
    <t>PSC voor de elektriciens: installatie en distributie</t>
  </si>
  <si>
    <t>ORANGE BUSINESS BELGIUM</t>
  </si>
  <si>
    <t>BE0440232718</t>
  </si>
  <si>
    <t>0440 232 718</t>
  </si>
  <si>
    <t>Bourgetlaan 3</t>
  </si>
  <si>
    <t>1140</t>
  </si>
  <si>
    <t>63110</t>
  </si>
  <si>
    <t>Gegevensverwerking, webhosting en aanverwante activiteiten</t>
  </si>
  <si>
    <t>COVESTRO(TIELT)</t>
  </si>
  <si>
    <t>BE0425026680</t>
  </si>
  <si>
    <t>0425 026 680</t>
  </si>
  <si>
    <t>Wakkensesteenweg 47</t>
  </si>
  <si>
    <t>8700</t>
  </si>
  <si>
    <t>TIELT</t>
  </si>
  <si>
    <t>22210</t>
  </si>
  <si>
    <t>Vervaardiging van platen, vellen, buizen en profielen van kunststof</t>
  </si>
  <si>
    <t>HAMANN INTERNATIONAL LOGISTICS</t>
  </si>
  <si>
    <t>BE0873604566</t>
  </si>
  <si>
    <t>0873 604 566</t>
  </si>
  <si>
    <t>Vantegemstraat 3</t>
  </si>
  <si>
    <t>9230</t>
  </si>
  <si>
    <t>WETTEREN</t>
  </si>
  <si>
    <t>52290</t>
  </si>
  <si>
    <t>Overige vervoerondersteunende activiteiten</t>
  </si>
  <si>
    <t>226</t>
  </si>
  <si>
    <t>PC voor de bedienden uit de internationale handel, het vervoer en de aanverwante bedrijfstakken</t>
  </si>
  <si>
    <t>T. PALM</t>
  </si>
  <si>
    <t>BE0416451583</t>
  </si>
  <si>
    <t>0416 451 583</t>
  </si>
  <si>
    <t>Rue Armand Enkart 40</t>
  </si>
  <si>
    <t>4910</t>
  </si>
  <si>
    <t>POLLEUR (THEUX)</t>
  </si>
  <si>
    <t>KPMG REVISEURS D'ENTREPRISES</t>
  </si>
  <si>
    <t>BE0419122548</t>
  </si>
  <si>
    <t>0419 122 548</t>
  </si>
  <si>
    <t>Bourgetlaan 40</t>
  </si>
  <si>
    <t>1130</t>
  </si>
  <si>
    <t>69203</t>
  </si>
  <si>
    <t>Bedrijfsrevisoren</t>
  </si>
  <si>
    <t>336</t>
  </si>
  <si>
    <t>PC voor de vrije beroepen</t>
  </si>
  <si>
    <t>Burgerlijke venn. in de vorm van een coöperatieve venn. met beperkte aanspr.</t>
  </si>
  <si>
    <t>MODULYSS</t>
  </si>
  <si>
    <t>BE0830087693</t>
  </si>
  <si>
    <t>0830 087 693</t>
  </si>
  <si>
    <t>Zevensterrestraat 21</t>
  </si>
  <si>
    <t>9240</t>
  </si>
  <si>
    <t>ZELE</t>
  </si>
  <si>
    <t>13930</t>
  </si>
  <si>
    <t>Vervaardiging van vloerkleden en tapijt</t>
  </si>
  <si>
    <t>120</t>
  </si>
  <si>
    <t>PC voor de textielnijverheid en het breiwerk</t>
  </si>
  <si>
    <t>ENTREMATIC BELGIUM</t>
  </si>
  <si>
    <t>BE0439752567</t>
  </si>
  <si>
    <t>0439 752 567</t>
  </si>
  <si>
    <t>Waverstraat 21</t>
  </si>
  <si>
    <t>9310</t>
  </si>
  <si>
    <t>MOORSEL</t>
  </si>
  <si>
    <t>25120</t>
  </si>
  <si>
    <t>Vervaardiging van metalen deuren en vensters</t>
  </si>
  <si>
    <t>V.M.A.</t>
  </si>
  <si>
    <t>BE0406419112</t>
  </si>
  <si>
    <t>0406 419 112</t>
  </si>
  <si>
    <t>Kortrijksesteenweg 14 b.B</t>
  </si>
  <si>
    <t>9830</t>
  </si>
  <si>
    <t>SINT-MARTENS-LATEM</t>
  </si>
  <si>
    <t>43211</t>
  </si>
  <si>
    <t>Elektrotechnische installatiewerken aan gebouwen</t>
  </si>
  <si>
    <t>ASSOC. INTERCOMM. PR LA PROTECTION &amp; LA VALORISATION DE</t>
  </si>
  <si>
    <t>BE0204359994</t>
  </si>
  <si>
    <t>0204 359 994</t>
  </si>
  <si>
    <t>Drève de l'Arc-en-Ciel 98</t>
  </si>
  <si>
    <t>6700</t>
  </si>
  <si>
    <t>ARLON</t>
  </si>
  <si>
    <t>37000</t>
  </si>
  <si>
    <t>Afvalwaterafvoer</t>
  </si>
  <si>
    <t>Publiekrecht.coöperatieve venn.met beperkte aansprakelijkheid met sociaal oogm.</t>
  </si>
  <si>
    <t>ROM</t>
  </si>
  <si>
    <t>BE0441826783</t>
  </si>
  <si>
    <t>0441 826 783</t>
  </si>
  <si>
    <t>Industriestrasse 38</t>
  </si>
  <si>
    <t>4700</t>
  </si>
  <si>
    <t>EUPEN</t>
  </si>
  <si>
    <t>31091</t>
  </si>
  <si>
    <t>Vervaardiging van eetkamer-, zitkamer-, slaapkamer- en badkamermeubelen</t>
  </si>
  <si>
    <t>CEVA LOGISTICS BELGIUM</t>
  </si>
  <si>
    <t>BE0437401407</t>
  </si>
  <si>
    <t>0437 401 407</t>
  </si>
  <si>
    <t>Koningin Astridlaan 12</t>
  </si>
  <si>
    <t>2830</t>
  </si>
  <si>
    <t>WILLEBROEK</t>
  </si>
  <si>
    <t>140.03</t>
  </si>
  <si>
    <t>20590</t>
  </si>
  <si>
    <t>Vervaardiging van andere chemische producten, n.e.g.</t>
  </si>
  <si>
    <t>HERTEL SERVICES</t>
  </si>
  <si>
    <t>BE0405742387</t>
  </si>
  <si>
    <t>0405 742 387</t>
  </si>
  <si>
    <t>Bijkhoevelaan 16</t>
  </si>
  <si>
    <t>24420</t>
  </si>
  <si>
    <t>Productie van aluminium</t>
  </si>
  <si>
    <t>VAN HEYGHEN - STAAL</t>
  </si>
  <si>
    <t>BE0422117373</t>
  </si>
  <si>
    <t>0422 117 373</t>
  </si>
  <si>
    <t>Westbekesluis 4</t>
  </si>
  <si>
    <t>9940</t>
  </si>
  <si>
    <t>EVERGEM</t>
  </si>
  <si>
    <t>46720</t>
  </si>
  <si>
    <t>Groothandel in metalen en metaalertsen</t>
  </si>
  <si>
    <t>IPM GROUP</t>
  </si>
  <si>
    <t>BE0403508716</t>
  </si>
  <si>
    <t>0403 508 716</t>
  </si>
  <si>
    <t>Frankenstraat 79</t>
  </si>
  <si>
    <t>1040</t>
  </si>
  <si>
    <t>SCHELFHOUT</t>
  </si>
  <si>
    <t>BE0425139122</t>
  </si>
  <si>
    <t>0425 139 122</t>
  </si>
  <si>
    <t>Heikemp 1121</t>
  </si>
  <si>
    <t>3640</t>
  </si>
  <si>
    <t>MOLENBEERSEL</t>
  </si>
  <si>
    <t>23610</t>
  </si>
  <si>
    <t>Vervaardiging van artikelen van beton voor de bouw</t>
  </si>
  <si>
    <t>106.02</t>
  </si>
  <si>
    <t>PSC voor de betonindustrie</t>
  </si>
  <si>
    <t>LODEWIJCKX</t>
  </si>
  <si>
    <t>BE0429266372</t>
  </si>
  <si>
    <t>0429 266 372</t>
  </si>
  <si>
    <t>Eindhoutseweg 32</t>
  </si>
  <si>
    <t>2431</t>
  </si>
  <si>
    <t>VEERLE</t>
  </si>
  <si>
    <t>46331</t>
  </si>
  <si>
    <t>Groothandel in zuivelproducten en eieren</t>
  </si>
  <si>
    <t>VERHELST AANNEMINGEN</t>
  </si>
  <si>
    <t>BE0405262931</t>
  </si>
  <si>
    <t>0405 262 931</t>
  </si>
  <si>
    <t>Oudenburgsesteenweg 106</t>
  </si>
  <si>
    <t>42110</t>
  </si>
  <si>
    <t>Bouw van autowegen en andere wegen</t>
  </si>
  <si>
    <t>OMCO INTERNATIONAL</t>
  </si>
  <si>
    <t>BE0479947387</t>
  </si>
  <si>
    <t>0479 947 387</t>
  </si>
  <si>
    <t>Venecolaan 10</t>
  </si>
  <si>
    <t>9880</t>
  </si>
  <si>
    <t>AALTER</t>
  </si>
  <si>
    <t>24510</t>
  </si>
  <si>
    <t>Gieten van ijzer</t>
  </si>
  <si>
    <t>OMYA</t>
  </si>
  <si>
    <t>BE0401161415</t>
  </si>
  <si>
    <t>0401 161 415</t>
  </si>
  <si>
    <t>Gemeenteplein van Oudergem 8</t>
  </si>
  <si>
    <t>1160</t>
  </si>
  <si>
    <t>08112</t>
  </si>
  <si>
    <t>Winning van kalksteen, gips, krijt en leisteen</t>
  </si>
  <si>
    <t>EUROPA CUISSON</t>
  </si>
  <si>
    <t>BE0441357423</t>
  </si>
  <si>
    <t>0441 357 423</t>
  </si>
  <si>
    <t>Rue de la Terre à Briques 14</t>
  </si>
  <si>
    <t>10120</t>
  </si>
  <si>
    <t>Verwerking en conservering van gevogelte</t>
  </si>
  <si>
    <t>DUMOULIN</t>
  </si>
  <si>
    <t>BE0429887073</t>
  </si>
  <si>
    <t>0429 887 073</t>
  </si>
  <si>
    <t>Spinnerijstraat 119</t>
  </si>
  <si>
    <t>8500</t>
  </si>
  <si>
    <t>KORTRIJK</t>
  </si>
  <si>
    <t>10910</t>
  </si>
  <si>
    <t>Vervaardiging van veevoeders</t>
  </si>
  <si>
    <t>CENTRE REGIONAL DE SOINS PSYCHIATRIQUES LES MARRONNIERS</t>
  </si>
  <si>
    <t>BE0258896364</t>
  </si>
  <si>
    <t>0258 896 364</t>
  </si>
  <si>
    <t>Rue Despars 94</t>
  </si>
  <si>
    <t>7500</t>
  </si>
  <si>
    <t>TOURNAI</t>
  </si>
  <si>
    <t>86104</t>
  </si>
  <si>
    <t>Psychiatrische ziekenhuizen</t>
  </si>
  <si>
    <t>Publiekrechtelijke vennootschap met andere rechtsvorm</t>
  </si>
  <si>
    <t>VLS-GROUP GHENT</t>
  </si>
  <si>
    <t>BE0455791320</t>
  </si>
  <si>
    <t>0455 791 320</t>
  </si>
  <si>
    <t>Belgicastraat 3</t>
  </si>
  <si>
    <t>9042</t>
  </si>
  <si>
    <t>DESTELDONK</t>
  </si>
  <si>
    <t>20140</t>
  </si>
  <si>
    <t>Vervaardiging van andere organische chemische basisproducten</t>
  </si>
  <si>
    <t>MARMO SALES &amp; LOGISTICS</t>
  </si>
  <si>
    <t>BE0867402803</t>
  </si>
  <si>
    <t>0867 402 803</t>
  </si>
  <si>
    <t>Reppelsebaan 65</t>
  </si>
  <si>
    <t>3294</t>
  </si>
  <si>
    <t>MOLENSTEDE</t>
  </si>
  <si>
    <t>10110</t>
  </si>
  <si>
    <t>Verwerking en conservering van vlees, exclusief vlees van gevogelte</t>
  </si>
  <si>
    <t>DSV SOLUTIONS</t>
  </si>
  <si>
    <t>BE0406758414</t>
  </si>
  <si>
    <t>0406 758 414</t>
  </si>
  <si>
    <t>Eddastraat 21</t>
  </si>
  <si>
    <t>GENT</t>
  </si>
  <si>
    <t>LIXON</t>
  </si>
  <si>
    <t>BE0401722926</t>
  </si>
  <si>
    <t>0401 722 926</t>
  </si>
  <si>
    <t>Rue des Chantiers 60</t>
  </si>
  <si>
    <t>6030</t>
  </si>
  <si>
    <t>MARCHIENNE-AU-PONT</t>
  </si>
  <si>
    <t>CID LINES</t>
  </si>
  <si>
    <t>BE0435921958</t>
  </si>
  <si>
    <t>0435 921 958</t>
  </si>
  <si>
    <t>Waterpoortstraat 2</t>
  </si>
  <si>
    <t>8900</t>
  </si>
  <si>
    <t>IEPER</t>
  </si>
  <si>
    <t>20412</t>
  </si>
  <si>
    <t>Vervaardiging van poets- en reinigingsmiddelen</t>
  </si>
  <si>
    <t>THULE</t>
  </si>
  <si>
    <t>BE0416957963</t>
  </si>
  <si>
    <t>0416 957 963</t>
  </si>
  <si>
    <t>Kortrijkstraat 343</t>
  </si>
  <si>
    <t>8930</t>
  </si>
  <si>
    <t>MENEN</t>
  </si>
  <si>
    <t>46496</t>
  </si>
  <si>
    <t>Groothandel in sport- en kampeerartikelen, met uitzondering van fietsen</t>
  </si>
  <si>
    <t>109</t>
  </si>
  <si>
    <t>PC voor het kleding- en confectiebedrijf</t>
  </si>
  <si>
    <t>VERBRAEKEN INFRA</t>
  </si>
  <si>
    <t>BE0427173350</t>
  </si>
  <si>
    <t>0427 173 350</t>
  </si>
  <si>
    <t>Haverheidelaan 10</t>
  </si>
  <si>
    <t>9140</t>
  </si>
  <si>
    <t>TEMSE</t>
  </si>
  <si>
    <t>42220</t>
  </si>
  <si>
    <t>Bouw van civieltechnische werken voor elektriciteit en telecommunicatie</t>
  </si>
  <si>
    <t>FUJIFILM BELGIUM</t>
  </si>
  <si>
    <t>BE0420968320</t>
  </si>
  <si>
    <t>0420 968 320</t>
  </si>
  <si>
    <t>Europark-Noord 21 22</t>
  </si>
  <si>
    <t>9100</t>
  </si>
  <si>
    <t>SINT-NIKLAAS</t>
  </si>
  <si>
    <t>QUADRANT EPP BELGIUM</t>
  </si>
  <si>
    <t>BE0437052504</t>
  </si>
  <si>
    <t>0437 052 504</t>
  </si>
  <si>
    <t>Robert Tavernierlaan 2</t>
  </si>
  <si>
    <t>100</t>
  </si>
  <si>
    <t>Aanvullend PC voor de werklieden</t>
  </si>
  <si>
    <t>P.B. PROJECTS</t>
  </si>
  <si>
    <t>BE0451190253</t>
  </si>
  <si>
    <t>0451 190 253</t>
  </si>
  <si>
    <t>Ter Stratenweg 37</t>
  </si>
  <si>
    <t>2520</t>
  </si>
  <si>
    <t>OELEGEM</t>
  </si>
  <si>
    <t>46510</t>
  </si>
  <si>
    <t>Groothandel in computers, randapparatuur en software</t>
  </si>
  <si>
    <t>MONUMENT - VANDEKERCKHOVE</t>
  </si>
  <si>
    <t>BE0441337825</t>
  </si>
  <si>
    <t>0441 337 825</t>
  </si>
  <si>
    <t>Oostrozebekestraat 54</t>
  </si>
  <si>
    <t>8770</t>
  </si>
  <si>
    <t>INGELMUNSTER</t>
  </si>
  <si>
    <t>43995</t>
  </si>
  <si>
    <t>Restaureren van bouwwerken</t>
  </si>
  <si>
    <t>ABRISO</t>
  </si>
  <si>
    <t>BE0426860673</t>
  </si>
  <si>
    <t>0426 860 673</t>
  </si>
  <si>
    <t>Gijzelbrechtegemstraat 8-10</t>
  </si>
  <si>
    <t>8570</t>
  </si>
  <si>
    <t>ANZEGEM</t>
  </si>
  <si>
    <t>22220</t>
  </si>
  <si>
    <t>Vervaardiging van verpakkingsmateriaal van kunststof</t>
  </si>
  <si>
    <t>AON BELGIUM</t>
  </si>
  <si>
    <t>BE0426531863</t>
  </si>
  <si>
    <t>0426 531 863</t>
  </si>
  <si>
    <t>Telecomlaan 5-7</t>
  </si>
  <si>
    <t>66290</t>
  </si>
  <si>
    <t>Overige ondersteunende activiteiten in verband met verzekeringen en pensioenfondsen</t>
  </si>
  <si>
    <t>307</t>
  </si>
  <si>
    <t>PC voor de makelarij en verzekeringsagentschappen</t>
  </si>
  <si>
    <t>LABORATOIRES DE BIOLOGIE VEGETALE YVES ROCHER</t>
  </si>
  <si>
    <t>BE0405912732</t>
  </si>
  <si>
    <t>0405 912 732</t>
  </si>
  <si>
    <t>Rue du Follet 50</t>
  </si>
  <si>
    <t>7540</t>
  </si>
  <si>
    <t>KAIN</t>
  </si>
  <si>
    <t>47910</t>
  </si>
  <si>
    <t>Detailhandel via postorderbedrijven of via internet</t>
  </si>
  <si>
    <t>ECU WORLDWIDE (BELGIUM)</t>
  </si>
  <si>
    <t>BE0432713931</t>
  </si>
  <si>
    <t>0432 713 931</t>
  </si>
  <si>
    <t>Schomhoeveweg 15</t>
  </si>
  <si>
    <t>2030</t>
  </si>
  <si>
    <t>ANTWERPEN</t>
  </si>
  <si>
    <t>AANNEMINGEN VAN WELLEN</t>
  </si>
  <si>
    <t>BE0403863557</t>
  </si>
  <si>
    <t>0403 863 557</t>
  </si>
  <si>
    <t>Klinkaardstraat 198</t>
  </si>
  <si>
    <t>2950</t>
  </si>
  <si>
    <t>KAPELLEN</t>
  </si>
  <si>
    <t>TURBOTRUCKS KORTRIJK</t>
  </si>
  <si>
    <t>BE0415621343</t>
  </si>
  <si>
    <t>0415 621 343</t>
  </si>
  <si>
    <t>Kortrijksesteenweg 295</t>
  </si>
  <si>
    <t>8530</t>
  </si>
  <si>
    <t>HARELBEKE</t>
  </si>
  <si>
    <t>45191</t>
  </si>
  <si>
    <t>Groothandel in andere motorvoertuigen (&gt; 3,5 ton)</t>
  </si>
  <si>
    <t>AUTONEUM BELGIUM</t>
  </si>
  <si>
    <t>BE0438839381</t>
  </si>
  <si>
    <t>0438 839 381</t>
  </si>
  <si>
    <t>Oosterring 14</t>
  </si>
  <si>
    <t>D CLOOSTERMANS - HUWAERT</t>
  </si>
  <si>
    <t>BE0406873923</t>
  </si>
  <si>
    <t>0406 873 923</t>
  </si>
  <si>
    <t>Kanunnik De Meyerlaan 23</t>
  </si>
  <si>
    <t>9220</t>
  </si>
  <si>
    <t>HAMME (VL.)</t>
  </si>
  <si>
    <t>28291</t>
  </si>
  <si>
    <t>Vervaardiging van verpakkingsmachines</t>
  </si>
  <si>
    <t>INNOVA PACKAGING SYSTEMS</t>
  </si>
  <si>
    <t>BE0430184706</t>
  </si>
  <si>
    <t>0430 184 706</t>
  </si>
  <si>
    <t>Rozendaalstraat 101</t>
  </si>
  <si>
    <t>BUILDING GROUP JANSEN</t>
  </si>
  <si>
    <t>BE0412003045</t>
  </si>
  <si>
    <t>0412 003 045</t>
  </si>
  <si>
    <t>Fabriekstraat 2</t>
  </si>
  <si>
    <t>3670</t>
  </si>
  <si>
    <t>MEEUWEN</t>
  </si>
  <si>
    <t>43390</t>
  </si>
  <si>
    <t>Overige werkzaamheden in verband met de afwerking van gebouwen</t>
  </si>
  <si>
    <t>BLECKMANN BELGIE</t>
  </si>
  <si>
    <t>BE0424797345</t>
  </si>
  <si>
    <t>0424 797 345</t>
  </si>
  <si>
    <t>Industriezone 6C</t>
  </si>
  <si>
    <t>9770</t>
  </si>
  <si>
    <t>KRUISHOUTEM</t>
  </si>
  <si>
    <t>LES NUTONS</t>
  </si>
  <si>
    <t>BE0442475396</t>
  </si>
  <si>
    <t>0442 475 396</t>
  </si>
  <si>
    <t>Chaussée de Wavre 259 b.A</t>
  </si>
  <si>
    <t>4520</t>
  </si>
  <si>
    <t>WANZE</t>
  </si>
  <si>
    <t>10130</t>
  </si>
  <si>
    <t>Vervaardiging van producten van vlees of van vlees van gevogelte</t>
  </si>
  <si>
    <t>220</t>
  </si>
  <si>
    <t>PC voor de bedienden uit de voedingsnijverheid</t>
  </si>
  <si>
    <t>HYDRO PRECISION TUBING LICHTERVELDE</t>
  </si>
  <si>
    <t>BE0405171077</t>
  </si>
  <si>
    <t>0405 171 077</t>
  </si>
  <si>
    <t>Kortemarkstraat 52</t>
  </si>
  <si>
    <t>8810</t>
  </si>
  <si>
    <t>LICHTERVELDE</t>
  </si>
  <si>
    <t>105</t>
  </si>
  <si>
    <t>PC voor de non-ferro metalen</t>
  </si>
  <si>
    <t>WINSOL</t>
  </si>
  <si>
    <t>BE0426996671</t>
  </si>
  <si>
    <t>0426 996 671</t>
  </si>
  <si>
    <t>Roeselaarsestraat 542</t>
  </si>
  <si>
    <t>8870</t>
  </si>
  <si>
    <t>IZEGEM</t>
  </si>
  <si>
    <t>NYOBE</t>
  </si>
  <si>
    <t>BE0415566113</t>
  </si>
  <si>
    <t>0415 566 113</t>
  </si>
  <si>
    <t>Groenedreef 5</t>
  </si>
  <si>
    <t>20600</t>
  </si>
  <si>
    <t>Vervaardiging van synthetische en kunstmatige vezels</t>
  </si>
  <si>
    <t>MEDA PHARMA</t>
  </si>
  <si>
    <t>BE0403048064</t>
  </si>
  <si>
    <t>0403 048 064</t>
  </si>
  <si>
    <t>Terhulpsesteenweg 166</t>
  </si>
  <si>
    <t>1170</t>
  </si>
  <si>
    <t>CEGELEC INDUSTRY</t>
  </si>
  <si>
    <t>BE0539891310</t>
  </si>
  <si>
    <t>0539 891 310</t>
  </si>
  <si>
    <t>Bourgetlaan 44</t>
  </si>
  <si>
    <t>43212</t>
  </si>
  <si>
    <t>Elektrotechnische installatiewerken, uitgezonderd aan gebouwen</t>
  </si>
  <si>
    <t>NIKON METROLOGY EUROPE</t>
  </si>
  <si>
    <t>BE0437416946</t>
  </si>
  <si>
    <t>0437 416 946</t>
  </si>
  <si>
    <t>Geldenaaksebaan 329</t>
  </si>
  <si>
    <t>3001</t>
  </si>
  <si>
    <t>HEVERLEE</t>
  </si>
  <si>
    <t>71121</t>
  </si>
  <si>
    <t>Ingenieurs en aanverwante technische adviseurs, exclusief landmeters</t>
  </si>
  <si>
    <t>HILTI BELGIUM</t>
  </si>
  <si>
    <t>BE0402914739</t>
  </si>
  <si>
    <t>0402 914 739</t>
  </si>
  <si>
    <t>Bergense Steenweg 1424</t>
  </si>
  <si>
    <t>1070</t>
  </si>
  <si>
    <t>46630</t>
  </si>
  <si>
    <t>Groothandel in machines voor de mijnbouw, de bouwnijverheid en de weg- en waterbouw</t>
  </si>
  <si>
    <t>SAEY</t>
  </si>
  <si>
    <t>BE0448146433</t>
  </si>
  <si>
    <t>0448 146 433</t>
  </si>
  <si>
    <t>Industrielaan 4</t>
  </si>
  <si>
    <t>8501</t>
  </si>
  <si>
    <t>HEULE</t>
  </si>
  <si>
    <t>46741</t>
  </si>
  <si>
    <t>Groothandel in ijzerwaren</t>
  </si>
  <si>
    <t>ENGINE DECK REPAIR</t>
  </si>
  <si>
    <t>BE0467282454</t>
  </si>
  <si>
    <t>0467 282 454</t>
  </si>
  <si>
    <t>Industrieweg 11 b.Have</t>
  </si>
  <si>
    <t>33150</t>
  </si>
  <si>
    <t>Reparatie en onderhoud van schepen</t>
  </si>
  <si>
    <t>MERCEDES - BENZ DROGENBOS</t>
  </si>
  <si>
    <t>BE0412595735</t>
  </si>
  <si>
    <t>0412 595 735</t>
  </si>
  <si>
    <t>Grote Baan 340</t>
  </si>
  <si>
    <t>45113</t>
  </si>
  <si>
    <t>Detailhandel in auto's en lichte bestelwagens (&lt; of = 3,5 ton)</t>
  </si>
  <si>
    <t>WHIRLPOOL BELUX</t>
  </si>
  <si>
    <t>BE0423029569</t>
  </si>
  <si>
    <t>0423 029 569</t>
  </si>
  <si>
    <t>Nijverheidslaan 3 b.1</t>
  </si>
  <si>
    <t>1853</t>
  </si>
  <si>
    <t>STROMBEEK-BEVER</t>
  </si>
  <si>
    <t>ABBOTT</t>
  </si>
  <si>
    <t>BE0403044007</t>
  </si>
  <si>
    <t>0403 044 007</t>
  </si>
  <si>
    <t>Avenue Einstein 14</t>
  </si>
  <si>
    <t>1300</t>
  </si>
  <si>
    <t>WAVRE</t>
  </si>
  <si>
    <t>REZINAL</t>
  </si>
  <si>
    <t>BE0414089040</t>
  </si>
  <si>
    <t>0414 089 040</t>
  </si>
  <si>
    <t>Dellestraat 17</t>
  </si>
  <si>
    <t>3550</t>
  </si>
  <si>
    <t>ZOLDER</t>
  </si>
  <si>
    <t>24430</t>
  </si>
  <si>
    <t>Productie van lood, zink en tin</t>
  </si>
  <si>
    <t>ISS CATERING</t>
  </si>
  <si>
    <t>BE0421372255</t>
  </si>
  <si>
    <t>0421 372 255</t>
  </si>
  <si>
    <t>Congresstraat 35</t>
  </si>
  <si>
    <t>1000</t>
  </si>
  <si>
    <t>56290</t>
  </si>
  <si>
    <t>Overige eetgelegenheden</t>
  </si>
  <si>
    <t>302</t>
  </si>
  <si>
    <t>PC voor het hotelbedrijf</t>
  </si>
  <si>
    <t>SIMAC</t>
  </si>
  <si>
    <t>BE0441532023</t>
  </si>
  <si>
    <t>0441 532 023</t>
  </si>
  <si>
    <t>Arthur De Coninckstraat 5</t>
  </si>
  <si>
    <t>3070</t>
  </si>
  <si>
    <t>KORTENBERG</t>
  </si>
  <si>
    <t>62090</t>
  </si>
  <si>
    <t>Overige diensten op het gebied van informatietechnologie en computer</t>
  </si>
  <si>
    <t>GARAGE PIRET (WAVRE)</t>
  </si>
  <si>
    <t>BE0437196222</t>
  </si>
  <si>
    <t>0437 196 222</t>
  </si>
  <si>
    <t>Chaussée de Namur 260</t>
  </si>
  <si>
    <t>V!GO</t>
  </si>
  <si>
    <t>BE0444471717</t>
  </si>
  <si>
    <t>0444 471 717</t>
  </si>
  <si>
    <t>Biezeweg 13</t>
  </si>
  <si>
    <t>32500</t>
  </si>
  <si>
    <t>Vervaardiging van medische en tandheelkundige instrumenten en benodigdheden</t>
  </si>
  <si>
    <t>MEDIAFIN</t>
  </si>
  <si>
    <t>BE0404800301</t>
  </si>
  <si>
    <t>0404 800 301</t>
  </si>
  <si>
    <t>Havenlaan 86C b.309</t>
  </si>
  <si>
    <t>58130</t>
  </si>
  <si>
    <t>Uitgeverijen van kranten</t>
  </si>
  <si>
    <t>BELGOSUC</t>
  </si>
  <si>
    <t>BE0442350187</t>
  </si>
  <si>
    <t>0442 350 187</t>
  </si>
  <si>
    <t>Industriepark 20</t>
  </si>
  <si>
    <t>8730</t>
  </si>
  <si>
    <t>BEERNEM</t>
  </si>
  <si>
    <t>10810</t>
  </si>
  <si>
    <t>Vervaardiging van suiker</t>
  </si>
  <si>
    <t>KONSTRUKTIEWERKHUIZEN STAS</t>
  </si>
  <si>
    <t>BE0430995942</t>
  </si>
  <si>
    <t>0430 995 942</t>
  </si>
  <si>
    <t>Flanders-Fieldweg 45</t>
  </si>
  <si>
    <t>8790</t>
  </si>
  <si>
    <t>WAREGEM</t>
  </si>
  <si>
    <t>45194</t>
  </si>
  <si>
    <t>Handel in aanhangwagens, opleggers en caravans</t>
  </si>
  <si>
    <t>13200</t>
  </si>
  <si>
    <t>Weven van textiel</t>
  </si>
  <si>
    <t>VLEESWAREN DEPUYDT</t>
  </si>
  <si>
    <t>BE0405252241</t>
  </si>
  <si>
    <t>0405 252 241</t>
  </si>
  <si>
    <t>Zandvoordestraat 370</t>
  </si>
  <si>
    <t>46321</t>
  </si>
  <si>
    <t>Groothandel in vlees en vleesproducten, uitgezonderd vlees van wild en van gevogelte</t>
  </si>
  <si>
    <t>NYCO-STPC</t>
  </si>
  <si>
    <t>BE0454253473</t>
  </si>
  <si>
    <t>0454 253 473</t>
  </si>
  <si>
    <t>Rue de l'Ancienne Potence 22</t>
  </si>
  <si>
    <t>7503</t>
  </si>
  <si>
    <t>FROYENNES</t>
  </si>
  <si>
    <t>SOC. ROYALE PHARMACIES POPULAIRES DE VERVIERS ET ARRONDISSEMENTS</t>
  </si>
  <si>
    <t>BE0402307894</t>
  </si>
  <si>
    <t>0402 307 894</t>
  </si>
  <si>
    <t>Rue de Mangombroux 161 163</t>
  </si>
  <si>
    <t>4800</t>
  </si>
  <si>
    <t>VERVIERS</t>
  </si>
  <si>
    <t>47730</t>
  </si>
  <si>
    <t>Apotheken</t>
  </si>
  <si>
    <t>313</t>
  </si>
  <si>
    <t>PC voor de apotheken en tarificatiediensten</t>
  </si>
  <si>
    <t>SVZ RIJKEVORSEL</t>
  </si>
  <si>
    <t>BE0474104821</t>
  </si>
  <si>
    <t>0474 104 821</t>
  </si>
  <si>
    <t>Gammel 85</t>
  </si>
  <si>
    <t>2310</t>
  </si>
  <si>
    <t>RIJKEVORSEL</t>
  </si>
  <si>
    <t>10392</t>
  </si>
  <si>
    <t>Verwerking en conservering van fruit, exclusief productie van diepgevroren fruit</t>
  </si>
  <si>
    <t>HERBOSCH - KIERE</t>
  </si>
  <si>
    <t>BE0404637280</t>
  </si>
  <si>
    <t>0404 637 280</t>
  </si>
  <si>
    <t>Sint-Jansweg 7</t>
  </si>
  <si>
    <t>KALLO (KIELDRECHT)</t>
  </si>
  <si>
    <t>42219</t>
  </si>
  <si>
    <t>Bouw van civieltechnische werken voor vloeistoffen, n.e.g.</t>
  </si>
  <si>
    <t>SOPREMA</t>
  </si>
  <si>
    <t>BE0459031615</t>
  </si>
  <si>
    <t>0459 031 615</t>
  </si>
  <si>
    <t>Bouwelven 5</t>
  </si>
  <si>
    <t>2280</t>
  </si>
  <si>
    <t>GROBBENDONK</t>
  </si>
  <si>
    <t>22230</t>
  </si>
  <si>
    <t>Vervaardiging van kunststofartikelen voor de bouw</t>
  </si>
  <si>
    <t>CORELIO PRINTING</t>
  </si>
  <si>
    <t>BE0418447508</t>
  </si>
  <si>
    <t>0418 447 508</t>
  </si>
  <si>
    <t>Keerstraat 10</t>
  </si>
  <si>
    <t>9420</t>
  </si>
  <si>
    <t>OTTERGEM</t>
  </si>
  <si>
    <t>18110</t>
  </si>
  <si>
    <t>Krantendrukkerijen</t>
  </si>
  <si>
    <t>130</t>
  </si>
  <si>
    <t>PC voor het drukkerij-, grafische kunst- en dagbladbedrijf</t>
  </si>
  <si>
    <t>NEVEN-LEMMENS PLASTICS</t>
  </si>
  <si>
    <t>BE0400964544</t>
  </si>
  <si>
    <t>0400 964 544</t>
  </si>
  <si>
    <t>Hertenstraat 32</t>
  </si>
  <si>
    <t>3830</t>
  </si>
  <si>
    <t>WELLEN</t>
  </si>
  <si>
    <t>SVEX</t>
  </si>
  <si>
    <t>BE0878075276</t>
  </si>
  <si>
    <t>0878 075 276</t>
  </si>
  <si>
    <t>Molenweg 910</t>
  </si>
  <si>
    <t>38219</t>
  </si>
  <si>
    <t>Overige verwerking en verwijdering van ongevaarlijk afval</t>
  </si>
  <si>
    <t>DEMATIC</t>
  </si>
  <si>
    <t>BE0404636389</t>
  </si>
  <si>
    <t>0404 636 389</t>
  </si>
  <si>
    <t>Baarbeek 1</t>
  </si>
  <si>
    <t>BURCHT</t>
  </si>
  <si>
    <t>33200</t>
  </si>
  <si>
    <t>Installatie van industriële machines, toestellen en werktuigen</t>
  </si>
  <si>
    <t>THYSSENKRUPP LIFTEN ASCENSEURS</t>
  </si>
  <si>
    <t>BE0447794857</t>
  </si>
  <si>
    <t>0447 794 857</t>
  </si>
  <si>
    <t>Metrologielaan 10</t>
  </si>
  <si>
    <t>43299</t>
  </si>
  <si>
    <t>Overige bouwinstallatie, n.e.g.</t>
  </si>
  <si>
    <t>EUROPEENNE DE LYOPHILISATION</t>
  </si>
  <si>
    <t>BE0418977939</t>
  </si>
  <si>
    <t>0418 977 939</t>
  </si>
  <si>
    <t>Rue Cafea 1</t>
  </si>
  <si>
    <t>4460</t>
  </si>
  <si>
    <t>GRACE-HOLLOGNE</t>
  </si>
  <si>
    <t>10830</t>
  </si>
  <si>
    <t>Verwerking van thee en koffie</t>
  </si>
  <si>
    <t>TWE MEULEBEKE</t>
  </si>
  <si>
    <t>BE0405578081</t>
  </si>
  <si>
    <t>0405 578 081</t>
  </si>
  <si>
    <t>Marialoopsteenweg 51</t>
  </si>
  <si>
    <t>8760</t>
  </si>
  <si>
    <t>MEULEBEKE</t>
  </si>
  <si>
    <t>13100</t>
  </si>
  <si>
    <t>Bewerken en spinnen van textielvezels</t>
  </si>
  <si>
    <t>DAMCO BELGIUM</t>
  </si>
  <si>
    <t>BE0419732856</t>
  </si>
  <si>
    <t>0419 732 856</t>
  </si>
  <si>
    <t>Victor Dumonlaan 32</t>
  </si>
  <si>
    <t>SIKA BELGIUM</t>
  </si>
  <si>
    <t>BE0402007392</t>
  </si>
  <si>
    <t>0402 007 392</t>
  </si>
  <si>
    <t>Venecoweg 37</t>
  </si>
  <si>
    <t>9810</t>
  </si>
  <si>
    <t>NAZARETH</t>
  </si>
  <si>
    <t>23322</t>
  </si>
  <si>
    <t>Vervaardiging van dakpannen, tegels en andere producten voor de bouw van gebakken klei</t>
  </si>
  <si>
    <t>ALCON</t>
  </si>
  <si>
    <t>BE0429184121</t>
  </si>
  <si>
    <t>0429 184 121</t>
  </si>
  <si>
    <t>Medialaan 36</t>
  </si>
  <si>
    <t>1800</t>
  </si>
  <si>
    <t>VILVOORDE</t>
  </si>
  <si>
    <t>46433</t>
  </si>
  <si>
    <t>Groothandel in foto- en filmapparatuur en in andere optische artikelen</t>
  </si>
  <si>
    <t>ELTRA</t>
  </si>
  <si>
    <t>BE0404637577</t>
  </si>
  <si>
    <t>0404 637 577</t>
  </si>
  <si>
    <t>Pachtgoedstraat 2</t>
  </si>
  <si>
    <t>MSF SUPPLY</t>
  </si>
  <si>
    <t>BE0438110594</t>
  </si>
  <si>
    <t>0438 110 594</t>
  </si>
  <si>
    <t>Gewijde-Boomstraat 46</t>
  </si>
  <si>
    <t>1050</t>
  </si>
  <si>
    <t>ALTEZ</t>
  </si>
  <si>
    <t>BE0452418589</t>
  </si>
  <si>
    <t>0452 418 589</t>
  </si>
  <si>
    <t>Szamotulystraat 5</t>
  </si>
  <si>
    <t>41203</t>
  </si>
  <si>
    <t>Algemene bouw van andere niet-residentiële gebouwen</t>
  </si>
  <si>
    <t>HUNKEMOLLER BELGIUM</t>
  </si>
  <si>
    <t>BE0418270235</t>
  </si>
  <si>
    <t>0418 270 235</t>
  </si>
  <si>
    <t>Frankrijklei 65 b.7</t>
  </si>
  <si>
    <t>2000</t>
  </si>
  <si>
    <t>47714</t>
  </si>
  <si>
    <t>Detailhandel in onderkleding, lingerie en strand- en badkleding in gespecialiseerde winkels</t>
  </si>
  <si>
    <t>311</t>
  </si>
  <si>
    <t>PC voor de grote kleinhandelszaken</t>
  </si>
  <si>
    <t>MERCEDES - BENZ MECHELEN</t>
  </si>
  <si>
    <t>BE0467071430</t>
  </si>
  <si>
    <t>0467 071 430</t>
  </si>
  <si>
    <t>Brusselsesteenweg 359</t>
  </si>
  <si>
    <t>2800</t>
  </si>
  <si>
    <t>MECHELEN</t>
  </si>
  <si>
    <t>30300</t>
  </si>
  <si>
    <t>Vervaardiging van lucht- en ruimtevaartuigen en van toestellen in verband daarmee</t>
  </si>
  <si>
    <t>VERIZON BELGIUM LUXEMBOURG</t>
  </si>
  <si>
    <t>BE0452182326</t>
  </si>
  <si>
    <t>0452 182 326</t>
  </si>
  <si>
    <t>Culliganlaan 2 E</t>
  </si>
  <si>
    <t>61200</t>
  </si>
  <si>
    <t>Draadloze telecommunicatie</t>
  </si>
  <si>
    <t>G4S AVIATION SECURITY</t>
  </si>
  <si>
    <t>BE0417198780</t>
  </si>
  <si>
    <t>0417 198 780</t>
  </si>
  <si>
    <t>Esplanade  b.77</t>
  </si>
  <si>
    <t>1020</t>
  </si>
  <si>
    <t>80100</t>
  </si>
  <si>
    <t>Particuliere beveiliging</t>
  </si>
  <si>
    <t>317</t>
  </si>
  <si>
    <t>PC voor de bewakingsdiensten</t>
  </si>
  <si>
    <t>BILFINGER INDUSTRIAL SERVICES BELGIE</t>
  </si>
  <si>
    <t>BE0435776755</t>
  </si>
  <si>
    <t>0435 776 755</t>
  </si>
  <si>
    <t>Boereveldseweg 4</t>
  </si>
  <si>
    <t>CAPRA</t>
  </si>
  <si>
    <t>BE0446038167</t>
  </si>
  <si>
    <t>0446 038 167</t>
  </si>
  <si>
    <t>Stadsbeemd 1021</t>
  </si>
  <si>
    <t>3545</t>
  </si>
  <si>
    <t>HALEN</t>
  </si>
  <si>
    <t>10510</t>
  </si>
  <si>
    <t>Zuivelfabrieken en kaasmakerijen</t>
  </si>
  <si>
    <t>SEA-TANK TERMINAL ANTWERP</t>
  </si>
  <si>
    <t>BE0883354353</t>
  </si>
  <si>
    <t>0883 354 353</t>
  </si>
  <si>
    <t>Rostockweg 25</t>
  </si>
  <si>
    <t>117</t>
  </si>
  <si>
    <t>PC voor de petroleumnijverheid en -handel</t>
  </si>
  <si>
    <t>RAJAPACK BENELUX</t>
  </si>
  <si>
    <t>BE0432683445</t>
  </si>
  <si>
    <t>0432 683 445</t>
  </si>
  <si>
    <t>Vrijheidweg 8</t>
  </si>
  <si>
    <t>3700</t>
  </si>
  <si>
    <t>TONGEREN</t>
  </si>
  <si>
    <t>46900</t>
  </si>
  <si>
    <t>Niet-gespecialiseerde groothandel</t>
  </si>
  <si>
    <t>SELECTA BELGIUM</t>
  </si>
  <si>
    <t>BE0404868991</t>
  </si>
  <si>
    <t>0404 868 991</t>
  </si>
  <si>
    <t>Brouwersvliet 29</t>
  </si>
  <si>
    <t>ALGEMENE ONDERNEMINGEN ROBERT WYCKAERT</t>
  </si>
  <si>
    <t>BE0428661806</t>
  </si>
  <si>
    <t>0428 661 806</t>
  </si>
  <si>
    <t>Ottergemsesteenweg 415</t>
  </si>
  <si>
    <t>9000</t>
  </si>
  <si>
    <t>VOLCANO EUROPE</t>
  </si>
  <si>
    <t>BE0859842345</t>
  </si>
  <si>
    <t>0859 842 345</t>
  </si>
  <si>
    <t>Excelsiorlaan 41</t>
  </si>
  <si>
    <t>CAPPELLE PIGMENTS</t>
  </si>
  <si>
    <t>BE0405467720</t>
  </si>
  <si>
    <t>0405 467 720</t>
  </si>
  <si>
    <t>Kortrijkstraat 153</t>
  </si>
  <si>
    <t>20120</t>
  </si>
  <si>
    <t>Vervaardiging van kleurstoffen en pigmenten</t>
  </si>
  <si>
    <t>RENDAC PRODUKTEN</t>
  </si>
  <si>
    <t>BE0400272181</t>
  </si>
  <si>
    <t>0400 272 181</t>
  </si>
  <si>
    <t>9470</t>
  </si>
  <si>
    <t>DENDERLEEUW</t>
  </si>
  <si>
    <t>CHAUSSURES MANIET</t>
  </si>
  <si>
    <t>BE0427140983</t>
  </si>
  <si>
    <t>0427 140 983</t>
  </si>
  <si>
    <t>Bd de l'Europe 147</t>
  </si>
  <si>
    <t>1301</t>
  </si>
  <si>
    <t>BIERGES</t>
  </si>
  <si>
    <t>47721</t>
  </si>
  <si>
    <t>Detailhandel in schoeisel in gespecialiseerde winkels</t>
  </si>
  <si>
    <t>DELITRAITEUR</t>
  </si>
  <si>
    <t>BE0440017239</t>
  </si>
  <si>
    <t>0440 017 239</t>
  </si>
  <si>
    <t>Chaussée de Namur 59</t>
  </si>
  <si>
    <t>1400</t>
  </si>
  <si>
    <t>NIVELLES</t>
  </si>
  <si>
    <t>56102</t>
  </si>
  <si>
    <t>Eetgelegenheden met beperkte bediening</t>
  </si>
  <si>
    <t>BULLMAN</t>
  </si>
  <si>
    <t>BE0401702536</t>
  </si>
  <si>
    <t>0401 702 536</t>
  </si>
  <si>
    <t>Route de Philippeville 113</t>
  </si>
  <si>
    <t>6010</t>
  </si>
  <si>
    <t>COUILLET</t>
  </si>
  <si>
    <t>AIDE</t>
  </si>
  <si>
    <t>BE0203963680</t>
  </si>
  <si>
    <t>0203 963 680</t>
  </si>
  <si>
    <t>Rue de la Digue 25</t>
  </si>
  <si>
    <t>4420</t>
  </si>
  <si>
    <t>TILLEUR</t>
  </si>
  <si>
    <t>CARGILL R&amp;D CENTRE EUROPE</t>
  </si>
  <si>
    <t>BE0479775163</t>
  </si>
  <si>
    <t>0479 775 163</t>
  </si>
  <si>
    <t>Havenstraat 84</t>
  </si>
  <si>
    <t>82110</t>
  </si>
  <si>
    <t>Diverse administratieve activiteiten ten behoeve van kantoren</t>
  </si>
  <si>
    <t>SOPRA STERIA BENELUX</t>
  </si>
  <si>
    <t>BE0474817275</t>
  </si>
  <si>
    <t>0474 817 275</t>
  </si>
  <si>
    <t>Arnaud Fraiteurlaan 15-23</t>
  </si>
  <si>
    <t>62020</t>
  </si>
  <si>
    <t>Computerconsultancy-activiteiten</t>
  </si>
  <si>
    <t>TOMTOMBELGIUM</t>
  </si>
  <si>
    <t>BE0436193459</t>
  </si>
  <si>
    <t>0436 193 459</t>
  </si>
  <si>
    <t>Gaston Crommenlaan 4 b.501</t>
  </si>
  <si>
    <t>9050</t>
  </si>
  <si>
    <t>LEDEBERG</t>
  </si>
  <si>
    <t>62010</t>
  </si>
  <si>
    <t>Ontwerpen en programmeren van computerprogramma's</t>
  </si>
  <si>
    <t>COBELAL P A A-V-V</t>
  </si>
  <si>
    <t>BE0408456706</t>
  </si>
  <si>
    <t>0408 456 706</t>
  </si>
  <si>
    <t>Aarschotsesteenweg 84</t>
  </si>
  <si>
    <t>3012</t>
  </si>
  <si>
    <t>WILSELE</t>
  </si>
  <si>
    <t>46610</t>
  </si>
  <si>
    <t>Groothandel in machines, werktuigen en toebehoren voor de  landbouw</t>
  </si>
  <si>
    <t>SOLVAY CHIMIE</t>
  </si>
  <si>
    <t>BE0408249541</t>
  </si>
  <si>
    <t>0408 249 541</t>
  </si>
  <si>
    <t>Ransbeekstraat 310</t>
  </si>
  <si>
    <t>20130</t>
  </si>
  <si>
    <t>Vervaardiging van andere anorganische chemische basisproducten</t>
  </si>
  <si>
    <t>MEURA</t>
  </si>
  <si>
    <t>BE0447632234</t>
  </si>
  <si>
    <t>0447 632 234</t>
  </si>
  <si>
    <t>Rd-pt Jean-Baptiste Meura 1</t>
  </si>
  <si>
    <t>7600</t>
  </si>
  <si>
    <t>PERUWELZ</t>
  </si>
  <si>
    <t>KRONES</t>
  </si>
  <si>
    <t>BE0428305775</t>
  </si>
  <si>
    <t>0428 305 775</t>
  </si>
  <si>
    <t>Rue du Bosquet 17</t>
  </si>
  <si>
    <t>1348</t>
  </si>
  <si>
    <t>LOUVAIN-LA-NEUVE</t>
  </si>
  <si>
    <t>SPAAS KAARSEN</t>
  </si>
  <si>
    <t>BE0435854157</t>
  </si>
  <si>
    <t>0435 854 157</t>
  </si>
  <si>
    <t>Industriestraat 11</t>
  </si>
  <si>
    <t>3930</t>
  </si>
  <si>
    <t>HAMONT</t>
  </si>
  <si>
    <t>32990</t>
  </si>
  <si>
    <t>Overige industrie, n.e.g.</t>
  </si>
  <si>
    <t>SONOCO CONSUMER PRODUCTS MECHELEN</t>
  </si>
  <si>
    <t>BE0455930583</t>
  </si>
  <si>
    <t>0455 930 583</t>
  </si>
  <si>
    <t>Egide Walschaertsstraat 7</t>
  </si>
  <si>
    <t>17210</t>
  </si>
  <si>
    <t>Vervaardiging van gegolfd papier en golfkarton en van verpakkingsmateriaal van papier en karton</t>
  </si>
  <si>
    <t>136</t>
  </si>
  <si>
    <t>PC voor de papier- en kartonbewerking</t>
  </si>
  <si>
    <t>BEEUWSAERT CONSTRUCT</t>
  </si>
  <si>
    <t>BE0862207858</t>
  </si>
  <si>
    <t>0862 207 858</t>
  </si>
  <si>
    <t>Nijverheidslaan 3</t>
  </si>
  <si>
    <t>8880</t>
  </si>
  <si>
    <t>LEDEGEM</t>
  </si>
  <si>
    <t>ALIPLAST</t>
  </si>
  <si>
    <t>BE0426481086</t>
  </si>
  <si>
    <t>0426 481 086</t>
  </si>
  <si>
    <t>Waaslandlaan 15</t>
  </si>
  <si>
    <t>9160</t>
  </si>
  <si>
    <t>LOKEREN</t>
  </si>
  <si>
    <t>25110</t>
  </si>
  <si>
    <t>Vervaardiging van metalen constructiewerken en delen daarvan</t>
  </si>
  <si>
    <t>STORK TECHNICAL SERVICES BELGIUM</t>
  </si>
  <si>
    <t>BE0434761225</t>
  </si>
  <si>
    <t>0434 761 225</t>
  </si>
  <si>
    <t>Oosterweelsteenweg 57</t>
  </si>
  <si>
    <t>ERGO PARTNERS</t>
  </si>
  <si>
    <t>BE0424611164</t>
  </si>
  <si>
    <t>0424 611 164</t>
  </si>
  <si>
    <t>Bischoffsheimlaan 1-8</t>
  </si>
  <si>
    <t>66220</t>
  </si>
  <si>
    <t>Verzekeringsagenten en -makelaars</t>
  </si>
  <si>
    <t>DHL WORLDWIDE NETWORK</t>
  </si>
  <si>
    <t>BE0431193902</t>
  </si>
  <si>
    <t>0431 193 902</t>
  </si>
  <si>
    <t>De Kleetlaan 1</t>
  </si>
  <si>
    <t>70100</t>
  </si>
  <si>
    <t>Activiteiten van hoofdkantoren</t>
  </si>
  <si>
    <t>WURTH BELUX</t>
  </si>
  <si>
    <t>BE0435180897</t>
  </si>
  <si>
    <t>0435 180 897</t>
  </si>
  <si>
    <t>Everdongenlaan 29 A</t>
  </si>
  <si>
    <t>2300</t>
  </si>
  <si>
    <t>TURNHOUT</t>
  </si>
  <si>
    <t>46699</t>
  </si>
  <si>
    <t>Groothandel in andere machines en werktuigen, n.e.g.</t>
  </si>
  <si>
    <t>DURACELL BATTERIES</t>
  </si>
  <si>
    <t>BE0400959891</t>
  </si>
  <si>
    <t>0400 959 891</t>
  </si>
  <si>
    <t>Nijverheidslaan 7</t>
  </si>
  <si>
    <t>3200</t>
  </si>
  <si>
    <t>AARSCHOT</t>
  </si>
  <si>
    <t>27200</t>
  </si>
  <si>
    <t>Vervaardiging van batterijen en accumulatoren</t>
  </si>
  <si>
    <t>MOSACIER</t>
  </si>
  <si>
    <t>BE0431422049</t>
  </si>
  <si>
    <t>0431 422 049</t>
  </si>
  <si>
    <t>Rue Ernest Solvay 376</t>
  </si>
  <si>
    <t>4000</t>
  </si>
  <si>
    <t>LIEGE</t>
  </si>
  <si>
    <t>24100</t>
  </si>
  <si>
    <t>Vervaardiging van ijzer en staal en van ferrolegeringen</t>
  </si>
  <si>
    <t>MOTRAC HANDLING &amp; CLEANING</t>
  </si>
  <si>
    <t>BE0428244805</t>
  </si>
  <si>
    <t>0428 244 805</t>
  </si>
  <si>
    <t>Noorderlaan 612</t>
  </si>
  <si>
    <t>77399</t>
  </si>
  <si>
    <t>Verhuur en lease van andere machines en werktuigen en andere materiële goederen</t>
  </si>
  <si>
    <t>ISABEL</t>
  </si>
  <si>
    <t>BE0455530509</t>
  </si>
  <si>
    <t>0455 530 509</t>
  </si>
  <si>
    <t>Keizerinlaan 13-15</t>
  </si>
  <si>
    <t>NOORDZEE HELIKOPTERS VLAANDEREN</t>
  </si>
  <si>
    <t>BE0460718920</t>
  </si>
  <si>
    <t>0460 718 920</t>
  </si>
  <si>
    <t>Kalkaertstraat 101</t>
  </si>
  <si>
    <t>51100</t>
  </si>
  <si>
    <t>Personenvervoer door de lucht</t>
  </si>
  <si>
    <t>315.02</t>
  </si>
  <si>
    <t>PSC voor de luchtvaartmaatschappijen</t>
  </si>
  <si>
    <t>VOLVO CONSTRUCTION EQUIPMENT</t>
  </si>
  <si>
    <t>BE0436180690</t>
  </si>
  <si>
    <t>0436 180 690</t>
  </si>
  <si>
    <t>Hunderenveldlaan 10</t>
  </si>
  <si>
    <t>1082</t>
  </si>
  <si>
    <t>64200</t>
  </si>
  <si>
    <t>Holdings</t>
  </si>
  <si>
    <t>ELLIMETAL</t>
  </si>
  <si>
    <t>BE0432858639</t>
  </si>
  <si>
    <t>0432 858 639</t>
  </si>
  <si>
    <t>Schutterslaan 7</t>
  </si>
  <si>
    <t>ELLIKOM</t>
  </si>
  <si>
    <t>25290</t>
  </si>
  <si>
    <t>Vervaardiging van andere tanks, reservoirs en bergingsmiddelen, van metaal</t>
  </si>
  <si>
    <t>NORTHGATE ARINSO BELGIUM</t>
  </si>
  <si>
    <t>BE0452457785</t>
  </si>
  <si>
    <t>0452 457 785</t>
  </si>
  <si>
    <t>Lennikse Baan 451</t>
  </si>
  <si>
    <t>AGIO CIGARS BELGIUM</t>
  </si>
  <si>
    <t>BE0404220180</t>
  </si>
  <si>
    <t>0404 220 180</t>
  </si>
  <si>
    <t>Bell-Telephonelaan 29</t>
  </si>
  <si>
    <t>2260</t>
  </si>
  <si>
    <t>OEVEL</t>
  </si>
  <si>
    <t>46350</t>
  </si>
  <si>
    <t>Groothandel in tabaksproducten</t>
  </si>
  <si>
    <t>133</t>
  </si>
  <si>
    <t>PC voor het tabaksbedrijf</t>
  </si>
  <si>
    <t>MOL CY</t>
  </si>
  <si>
    <t>BE0426586303</t>
  </si>
  <si>
    <t>0426 586 303</t>
  </si>
  <si>
    <t>Diksmuidesteenweg 68</t>
  </si>
  <si>
    <t>8840</t>
  </si>
  <si>
    <t>OOSTNIEUWKERKE</t>
  </si>
  <si>
    <t>45193</t>
  </si>
  <si>
    <t>Detailhandel in andere motorvoertuigen (&gt; 3,5 ton)</t>
  </si>
  <si>
    <t>ISRINGHAUSEN</t>
  </si>
  <si>
    <t>BE0433712041</t>
  </si>
  <si>
    <t>0433 712 041</t>
  </si>
  <si>
    <t>Kaarderslaan 12</t>
  </si>
  <si>
    <t>29320</t>
  </si>
  <si>
    <t>Vervaardiging van andere delen en toebehoren van motorvoertuigen</t>
  </si>
  <si>
    <t>EUROPCAR</t>
  </si>
  <si>
    <t>BE0413087168</t>
  </si>
  <si>
    <t>0413 087 168</t>
  </si>
  <si>
    <t>Oudergemselaan 68 74</t>
  </si>
  <si>
    <t>77110</t>
  </si>
  <si>
    <t>Verhuur en lease van personenauto's en lichte bestelwagens (&lt; 3,5 ton)</t>
  </si>
  <si>
    <t>BRAEM</t>
  </si>
  <si>
    <t>BE0433912375</t>
  </si>
  <si>
    <t>0433 912 375</t>
  </si>
  <si>
    <t>Handzaamse Nieuwstraat 7</t>
  </si>
  <si>
    <t>8610</t>
  </si>
  <si>
    <t>HANDZAME</t>
  </si>
  <si>
    <t>INDUSTRIEBOUW VERELST</t>
  </si>
  <si>
    <t>BE0419455714</t>
  </si>
  <si>
    <t>0419 455 714</t>
  </si>
  <si>
    <t>Klein Boom 15</t>
  </si>
  <si>
    <t>2580</t>
  </si>
  <si>
    <t>PUTTE</t>
  </si>
  <si>
    <t>SCANFOR</t>
  </si>
  <si>
    <t>BE0451298240</t>
  </si>
  <si>
    <t>0451 298 240</t>
  </si>
  <si>
    <t>Jacobsveldweg 14</t>
  </si>
  <si>
    <t>2160</t>
  </si>
  <si>
    <t>WOMMELGEM</t>
  </si>
  <si>
    <t>PRODUO</t>
  </si>
  <si>
    <t>BE0465784102</t>
  </si>
  <si>
    <t>0465 784 102</t>
  </si>
  <si>
    <t>John Kennedylaan 20</t>
  </si>
  <si>
    <t>46450</t>
  </si>
  <si>
    <t>Groothandel in parfumerieën en cosmetica</t>
  </si>
  <si>
    <t>BOUWBEDRIJF DETHIER</t>
  </si>
  <si>
    <t>BE0421519933</t>
  </si>
  <si>
    <t>0421 519 933</t>
  </si>
  <si>
    <t>Industrieter. Kolmen 1107</t>
  </si>
  <si>
    <t>3570</t>
  </si>
  <si>
    <t>ALKEN</t>
  </si>
  <si>
    <t>ALIPLAST ALUMINIUM EXTRUSION</t>
  </si>
  <si>
    <t>BE0422488052</t>
  </si>
  <si>
    <t>0422 488 052</t>
  </si>
  <si>
    <t>Waaslandlaan 36</t>
  </si>
  <si>
    <t>ELECTROTECHNIQUE ET MECANIQUE PUTMAN FRERES</t>
  </si>
  <si>
    <t>BE0437709827</t>
  </si>
  <si>
    <t>0437 709 827</t>
  </si>
  <si>
    <t>Henri-Joseph Genessestraat 30</t>
  </si>
  <si>
    <t>SEGAL</t>
  </si>
  <si>
    <t>BE0423596525</t>
  </si>
  <si>
    <t>0423 596 525</t>
  </si>
  <si>
    <t>Chaussée de Ramioul 50</t>
  </si>
  <si>
    <t>4400</t>
  </si>
  <si>
    <t>IVOZ-RAMET</t>
  </si>
  <si>
    <t>25610</t>
  </si>
  <si>
    <t>Oppervlaktebehandeling van metalen</t>
  </si>
  <si>
    <t>104</t>
  </si>
  <si>
    <t>PC voor de ijzernijverheid</t>
  </si>
  <si>
    <t>TRANSPORTS VERVAEKE</t>
  </si>
  <si>
    <t>BE0405456634</t>
  </si>
  <si>
    <t>0405 456 634</t>
  </si>
  <si>
    <t>IJzeren Bareel 1</t>
  </si>
  <si>
    <t>8587</t>
  </si>
  <si>
    <t>SPIERE</t>
  </si>
  <si>
    <t>G3 WORLDWIDE (BELGIUM)</t>
  </si>
  <si>
    <t>BE0473864794</t>
  </si>
  <si>
    <t>0473 864 794</t>
  </si>
  <si>
    <t>Generaal De Wittelaan 11 C</t>
  </si>
  <si>
    <t>53200</t>
  </si>
  <si>
    <t>Overige posterijen en koeriers</t>
  </si>
  <si>
    <t>PAIRI DAIZA</t>
  </si>
  <si>
    <t>BE0406834628</t>
  </si>
  <si>
    <t>0406 834 628</t>
  </si>
  <si>
    <t>Le Domaine 1</t>
  </si>
  <si>
    <t>7940</t>
  </si>
  <si>
    <t>CAMBRON-CASTEAU</t>
  </si>
  <si>
    <t>91041</t>
  </si>
  <si>
    <t>Botanische tuinen en dierentuinen</t>
  </si>
  <si>
    <t>VACHE BLEUE</t>
  </si>
  <si>
    <t>BE0401586631</t>
  </si>
  <si>
    <t>0401 586 631</t>
  </si>
  <si>
    <t>Grand'Route 552</t>
  </si>
  <si>
    <t>1428</t>
  </si>
  <si>
    <t>LILLOIS-WITTERZEE</t>
  </si>
  <si>
    <t>TRACE</t>
  </si>
  <si>
    <t>BE0479885526</t>
  </si>
  <si>
    <t>0479 885 526</t>
  </si>
  <si>
    <t>Avenue Général Michel 1E b.15</t>
  </si>
  <si>
    <t>6000</t>
  </si>
  <si>
    <t>CHARLEROI</t>
  </si>
  <si>
    <t>78200</t>
  </si>
  <si>
    <t>Uitzendbureaus</t>
  </si>
  <si>
    <t>REMY AUTOMOTIVE EUROPE</t>
  </si>
  <si>
    <t>BE0463841528</t>
  </si>
  <si>
    <t>0463 841 528</t>
  </si>
  <si>
    <t>Schaliehoevestraat 10</t>
  </si>
  <si>
    <t>2220</t>
  </si>
  <si>
    <t>HEIST-OP-DEN-BERG</t>
  </si>
  <si>
    <t>45310</t>
  </si>
  <si>
    <t>Handelsbemiddeling en groothandel in onderdelen en accessoires van motorvoertuigen</t>
  </si>
  <si>
    <t>GEA PROCESS ENGINEERING</t>
  </si>
  <si>
    <t>BE0400888924</t>
  </si>
  <si>
    <t>0400 888 924</t>
  </si>
  <si>
    <t>Bergensesteenweg 186</t>
  </si>
  <si>
    <t>1500</t>
  </si>
  <si>
    <t>HALLE</t>
  </si>
  <si>
    <t>28299</t>
  </si>
  <si>
    <t>Vervaardiging van andere machines en apparaten voor algemeen gebruik, n.e.g.</t>
  </si>
  <si>
    <t>KRAMP</t>
  </si>
  <si>
    <t>BE0444638397</t>
  </si>
  <si>
    <t>0444 638 397</t>
  </si>
  <si>
    <t>Klaverbladstraat 24</t>
  </si>
  <si>
    <t>3560</t>
  </si>
  <si>
    <t>LUMMEN</t>
  </si>
  <si>
    <t>HUVEPHARMA</t>
  </si>
  <si>
    <t>BE0875283062</t>
  </si>
  <si>
    <t>0875 283 062</t>
  </si>
  <si>
    <t>Uitbreidingstraat 80</t>
  </si>
  <si>
    <t>2600</t>
  </si>
  <si>
    <t>BERCHEM-ANTWERPEN</t>
  </si>
  <si>
    <t>VANDEPUTTE SAVONNERIE - ZEEPFABRIEK</t>
  </si>
  <si>
    <t>BE0401265145</t>
  </si>
  <si>
    <t>0401 265 145</t>
  </si>
  <si>
    <t>Industriëlaan 120</t>
  </si>
  <si>
    <t>MOESKROEN</t>
  </si>
  <si>
    <t>46442</t>
  </si>
  <si>
    <t>Groothandel in reinigingsmiddelen</t>
  </si>
  <si>
    <t>MERCEDES-BENZ GENT</t>
  </si>
  <si>
    <t>BE0445940870</t>
  </si>
  <si>
    <t>0445 940 870</t>
  </si>
  <si>
    <t>Afrikalaan 208</t>
  </si>
  <si>
    <t>45111</t>
  </si>
  <si>
    <t>Groothandel in auto's en lichte bestelwagens (&lt; of = 3,5 ton)</t>
  </si>
  <si>
    <t>9308</t>
  </si>
  <si>
    <t>42919</t>
  </si>
  <si>
    <t>Waterbouw, m.u.v. baggerwerken</t>
  </si>
  <si>
    <t>AGRISTO NAZARETH</t>
  </si>
  <si>
    <t>BE0432330978</t>
  </si>
  <si>
    <t>0432 330 978</t>
  </si>
  <si>
    <t>Venecoweg 12</t>
  </si>
  <si>
    <t>10312</t>
  </si>
  <si>
    <t>Productie van diepgevroren aardappelbereidingen</t>
  </si>
  <si>
    <t>AUTONOOM GEMEENTEBEDRIJF VR VASTGOEDBEHEER EN STADSPROJECTEN -</t>
  </si>
  <si>
    <t>BE0267402076</t>
  </si>
  <si>
    <t>0267 402 076</t>
  </si>
  <si>
    <t>Generaal Lemanstraat 55</t>
  </si>
  <si>
    <t>2018</t>
  </si>
  <si>
    <t>84114</t>
  </si>
  <si>
    <t>Gemeentelijke overheid, met uitzondering van het O.C.M.W.</t>
  </si>
  <si>
    <t>Autonoom Gemeentebedrijf met rechtspersoonlijkheid</t>
  </si>
  <si>
    <t>J. CORTES CIGARS</t>
  </si>
  <si>
    <t>BE0405450102</t>
  </si>
  <si>
    <t>0405 450 102</t>
  </si>
  <si>
    <t>Pannenbakkersstraat 1</t>
  </si>
  <si>
    <t>8552</t>
  </si>
  <si>
    <t>MOEN</t>
  </si>
  <si>
    <t>12000</t>
  </si>
  <si>
    <t>Vervaardiging van tabaksproducten</t>
  </si>
  <si>
    <t>ALIAXIS GROUP</t>
  </si>
  <si>
    <t>BE0643852247</t>
  </si>
  <si>
    <t>0643 852 247</t>
  </si>
  <si>
    <t>ASSA ABLOY ENTRANCE SYSTEMS BELUX</t>
  </si>
  <si>
    <t>BE0408352281</t>
  </si>
  <si>
    <t>0408 352 281</t>
  </si>
  <si>
    <t>Gontrode Heirweg 192</t>
  </si>
  <si>
    <t>9090</t>
  </si>
  <si>
    <t>MELLE</t>
  </si>
  <si>
    <t>43320</t>
  </si>
  <si>
    <t>Schrijnwerk</t>
  </si>
  <si>
    <t>DAVO TONGEREN</t>
  </si>
  <si>
    <t>BE0438056750</t>
  </si>
  <si>
    <t>0438 056 750</t>
  </si>
  <si>
    <t>Maastrichtersteenweg 529</t>
  </si>
  <si>
    <t>BOUW FRANCIS BOSTOEN</t>
  </si>
  <si>
    <t>BE0413059454</t>
  </si>
  <si>
    <t>0413 059 454</t>
  </si>
  <si>
    <t>Koninginnelaan 2 b.3</t>
  </si>
  <si>
    <t>9031</t>
  </si>
  <si>
    <t>DRONGEN</t>
  </si>
  <si>
    <t>VANDENBUSSCHE</t>
  </si>
  <si>
    <t>BE0433164683</t>
  </si>
  <si>
    <t>0433 164 683</t>
  </si>
  <si>
    <t>Groendreef 21</t>
  </si>
  <si>
    <t>PLASTIC OMNIUM AUTO INERGY BELGIUM</t>
  </si>
  <si>
    <t>BE0461324575</t>
  </si>
  <si>
    <t>0461 324 575</t>
  </si>
  <si>
    <t>Grensstraat 12</t>
  </si>
  <si>
    <t>2200</t>
  </si>
  <si>
    <t>HERENTALS</t>
  </si>
  <si>
    <t>209</t>
  </si>
  <si>
    <t>PC voor de bedienden der metaalfabrikatennijverheid</t>
  </si>
  <si>
    <t>FEDERAL - MOGUL</t>
  </si>
  <si>
    <t>BE0451868065</t>
  </si>
  <si>
    <t>0451 868 065</t>
  </si>
  <si>
    <t>Avenue Champion 1</t>
  </si>
  <si>
    <t>6790</t>
  </si>
  <si>
    <t>AUBANGE</t>
  </si>
  <si>
    <t>29310</t>
  </si>
  <si>
    <t>Vervaardiging van elektrische en elektronische benodigdheden voor motorvoertuigen</t>
  </si>
  <si>
    <t>VELDEMAN BEDDING</t>
  </si>
  <si>
    <t>BE0436960848</t>
  </si>
  <si>
    <t>0436 960 848</t>
  </si>
  <si>
    <t>Industrieweg-Noord 1155</t>
  </si>
  <si>
    <t>3660</t>
  </si>
  <si>
    <t>OPGLABBEEK</t>
  </si>
  <si>
    <t>31030</t>
  </si>
  <si>
    <t>Vervaardiging van matrassen</t>
  </si>
  <si>
    <t>INNOVIA FILMS</t>
  </si>
  <si>
    <t>BE0867242950</t>
  </si>
  <si>
    <t>0867 242 950</t>
  </si>
  <si>
    <t>Sluisweg 8</t>
  </si>
  <si>
    <t>9820</t>
  </si>
  <si>
    <t>MERELBEKE</t>
  </si>
  <si>
    <t>VANDENBOGAERDE</t>
  </si>
  <si>
    <t>BE0893952493</t>
  </si>
  <si>
    <t>0893 952 493</t>
  </si>
  <si>
    <t>Transportcentrum LAR 32</t>
  </si>
  <si>
    <t>REKKEM</t>
  </si>
  <si>
    <t>ROYAL CANIN BELUX</t>
  </si>
  <si>
    <t>BE0418907861</t>
  </si>
  <si>
    <t>0418 907 861</t>
  </si>
  <si>
    <t>Kleine Kloosterstraat 8</t>
  </si>
  <si>
    <t>46383</t>
  </si>
  <si>
    <t>Groothandel in voedsel voor huisdieren</t>
  </si>
  <si>
    <t>PROCTER &amp; GAMBLE MANUFACTURING BELGIUM</t>
  </si>
  <si>
    <t>BE0459802269</t>
  </si>
  <si>
    <t>0459 802 269</t>
  </si>
  <si>
    <t>Temselaan 55</t>
  </si>
  <si>
    <t>20411</t>
  </si>
  <si>
    <t>Vervaardiging van zeep en wasmiddelen</t>
  </si>
  <si>
    <t>DONALDSON EUROPE</t>
  </si>
  <si>
    <t>BE0407184719</t>
  </si>
  <si>
    <t>0407 184 719</t>
  </si>
  <si>
    <t>Interleuvenlaan 1</t>
  </si>
  <si>
    <t>UOP</t>
  </si>
  <si>
    <t>BE0436044296</t>
  </si>
  <si>
    <t>0436 044 296</t>
  </si>
  <si>
    <t>Noorderlaan 147</t>
  </si>
  <si>
    <t>VEURNE SNACKFOODS</t>
  </si>
  <si>
    <t>BE0462467195</t>
  </si>
  <si>
    <t>0462 467 195</t>
  </si>
  <si>
    <t>Albert I laan 33</t>
  </si>
  <si>
    <t>8630</t>
  </si>
  <si>
    <t>VEURNE</t>
  </si>
  <si>
    <t>10311</t>
  </si>
  <si>
    <t>Verwerking en conservering van aardappelen, exclusief productie van diepgevroren aardappelbereidingen</t>
  </si>
  <si>
    <t>FOCKEDEY TRUCK</t>
  </si>
  <si>
    <t>BE0896078476</t>
  </si>
  <si>
    <t>0896 078 476</t>
  </si>
  <si>
    <t>Z.I. de l'Europe 20</t>
  </si>
  <si>
    <t>7900</t>
  </si>
  <si>
    <t>LEUZE-EN-HAINAUT</t>
  </si>
  <si>
    <t>BARRY CALLEBAUT MANUFACTURING HALLE</t>
  </si>
  <si>
    <t>BE0807893006</t>
  </si>
  <si>
    <t>0807 893 006</t>
  </si>
  <si>
    <t>Brusselsesteenweg 450</t>
  </si>
  <si>
    <t>10820</t>
  </si>
  <si>
    <t>Vervaardiging van cacao, chocolade en suikerwerk</t>
  </si>
  <si>
    <t>SUPERTRANSPORT</t>
  </si>
  <si>
    <t>BE0403656095</t>
  </si>
  <si>
    <t>0403 656 095</t>
  </si>
  <si>
    <t>Quatrième avenue 66</t>
  </si>
  <si>
    <t>4040</t>
  </si>
  <si>
    <t>HERSTAL</t>
  </si>
  <si>
    <t>IMPERBEL</t>
  </si>
  <si>
    <t>BE0400484591</t>
  </si>
  <si>
    <t>0400 484 591</t>
  </si>
  <si>
    <t>Bergensesteenweg 32</t>
  </si>
  <si>
    <t>1651</t>
  </si>
  <si>
    <t>LOT</t>
  </si>
  <si>
    <t>43910</t>
  </si>
  <si>
    <t>Dakwerkzaamheden</t>
  </si>
  <si>
    <t>GROUPE VLAN</t>
  </si>
  <si>
    <t>BE0403513367</t>
  </si>
  <si>
    <t>0403 513 367</t>
  </si>
  <si>
    <t>Koningsstraat 100</t>
  </si>
  <si>
    <t>BIA</t>
  </si>
  <si>
    <t>BE0400618710</t>
  </si>
  <si>
    <t>0400 618 710</t>
  </si>
  <si>
    <t>Rameistraat 123</t>
  </si>
  <si>
    <t>3090</t>
  </si>
  <si>
    <t>OVERIJSE</t>
  </si>
  <si>
    <t>MEDISCH LABO MEDINA</t>
  </si>
  <si>
    <t>BE0436264626</t>
  </si>
  <si>
    <t>0436 264 626</t>
  </si>
  <si>
    <t>Hoogveld 10</t>
  </si>
  <si>
    <t>9200</t>
  </si>
  <si>
    <t>DENDERMONDE</t>
  </si>
  <si>
    <t>Burgerlijke vennootschap in de vorm van een B.V.B.A.</t>
  </si>
  <si>
    <t>AUTOSECURITE- BUR. D'ETUDE &amp; DE CONTROLE EN VUE DE LA SECURITE</t>
  </si>
  <si>
    <t>BE0444402332</t>
  </si>
  <si>
    <t>0444 402 332</t>
  </si>
  <si>
    <t>Rue de Louvain 2</t>
  </si>
  <si>
    <t>71201</t>
  </si>
  <si>
    <t>Technische controle van motorvoertuigen</t>
  </si>
  <si>
    <t>WALLENIUS WILHELMSEN LOGISTICS ZEEBRUGGE</t>
  </si>
  <si>
    <t>BE0477709261</t>
  </si>
  <si>
    <t>0477 709 261</t>
  </si>
  <si>
    <t>Alfred Ronsestraat 100</t>
  </si>
  <si>
    <t>8380</t>
  </si>
  <si>
    <t>ZEEBRUGGE</t>
  </si>
  <si>
    <t>149.02</t>
  </si>
  <si>
    <t>PSC voor het koetswerk</t>
  </si>
  <si>
    <t>SOCIETE AUTOMOBILE DE NAMUR - MAZUIN</t>
  </si>
  <si>
    <t>BE0416557986</t>
  </si>
  <si>
    <t>0416 557 986</t>
  </si>
  <si>
    <t>Rue des Phlox 1</t>
  </si>
  <si>
    <t>5100</t>
  </si>
  <si>
    <t>NANINNE</t>
  </si>
  <si>
    <t>45320</t>
  </si>
  <si>
    <t>Detailhandel in onderdelen en accessoires van motorvoertuigen</t>
  </si>
  <si>
    <t>VICTOR PEETERS, OPENBARE EN INDUSTRIELE WERKEN</t>
  </si>
  <si>
    <t>BE0406990917</t>
  </si>
  <si>
    <t>0406 990 917</t>
  </si>
  <si>
    <t>Zavelbosstraat 3</t>
  </si>
  <si>
    <t>81220</t>
  </si>
  <si>
    <t>Overige reiniging van gebouwen; industriële reiniging</t>
  </si>
  <si>
    <t>121</t>
  </si>
  <si>
    <t>PC voor de schoonmaak- en ontsmettingsondernemingen</t>
  </si>
  <si>
    <t>VALCKE PREFAB BETON</t>
  </si>
  <si>
    <t>BE0445799825</t>
  </si>
  <si>
    <t>0445 799 825</t>
  </si>
  <si>
    <t>Rodenbachstraat 72</t>
  </si>
  <si>
    <t>8908</t>
  </si>
  <si>
    <t>VLAMERTINGE</t>
  </si>
  <si>
    <t>ENSIVAL - MORET BELGIUM</t>
  </si>
  <si>
    <t>BE0467613838</t>
  </si>
  <si>
    <t>0467 613 838</t>
  </si>
  <si>
    <t>Bois la Dame 4</t>
  </si>
  <si>
    <t>4890</t>
  </si>
  <si>
    <t>THIMISTER-CLERMONT</t>
  </si>
  <si>
    <t>28120</t>
  </si>
  <si>
    <t>Vervaardiging van hydraulische apparatuur</t>
  </si>
  <si>
    <t>SCHRAUWEN SANITAIR EN VERWARMING</t>
  </si>
  <si>
    <t>BE0459394968</t>
  </si>
  <si>
    <t>0459 394 968</t>
  </si>
  <si>
    <t>Toekomstlaan 43</t>
  </si>
  <si>
    <t>JANS BUILDING DISTRIBUTION</t>
  </si>
  <si>
    <t>BE0400953260</t>
  </si>
  <si>
    <t>0400 953 260</t>
  </si>
  <si>
    <t>Lummense Kiezel 78</t>
  </si>
  <si>
    <t>3510</t>
  </si>
  <si>
    <t>KERMT</t>
  </si>
  <si>
    <t>46731</t>
  </si>
  <si>
    <t>Groothandel in bouwmaterialen, algemeen assortiment</t>
  </si>
  <si>
    <t>IVAGO</t>
  </si>
  <si>
    <t>BE0252828916</t>
  </si>
  <si>
    <t>0252 828 916</t>
  </si>
  <si>
    <t>Botermarkt 1</t>
  </si>
  <si>
    <t>BELGOPROCESS</t>
  </si>
  <si>
    <t>BE0426542157</t>
  </si>
  <si>
    <t>0426 542 157</t>
  </si>
  <si>
    <t>Gravenstraat 73</t>
  </si>
  <si>
    <t>2480</t>
  </si>
  <si>
    <t>DESSEL</t>
  </si>
  <si>
    <t>38222</t>
  </si>
  <si>
    <t>Behandeling en verwijdering van gevaarlijk afval</t>
  </si>
  <si>
    <t>BUREAU D ELECTRONIQUE APPLIQUEE</t>
  </si>
  <si>
    <t>BE0419044453</t>
  </si>
  <si>
    <t>0419 044 453</t>
  </si>
  <si>
    <t>Allée des Noisetiers 5</t>
  </si>
  <si>
    <t>4031</t>
  </si>
  <si>
    <t>ANGLEUR</t>
  </si>
  <si>
    <t>27900</t>
  </si>
  <si>
    <t>Vervaardiging van andere elektrische apparatuur</t>
  </si>
  <si>
    <t>FLORIS</t>
  </si>
  <si>
    <t>BE0418260634</t>
  </si>
  <si>
    <t>0418 260 634</t>
  </si>
  <si>
    <t>Keizershoek 312</t>
  </si>
  <si>
    <t>46220</t>
  </si>
  <si>
    <t>Groothandel in bloemen en planten</t>
  </si>
  <si>
    <t>RITUALS COSMETICS BELGIUM</t>
  </si>
  <si>
    <t>BE0876522781</t>
  </si>
  <si>
    <t>0876 522 781</t>
  </si>
  <si>
    <t>Meir 12</t>
  </si>
  <si>
    <t>47750</t>
  </si>
  <si>
    <t>Detailhandel in cosmetica en toiletartikelen in gespecialiseerde winkels</t>
  </si>
  <si>
    <t>CLUB</t>
  </si>
  <si>
    <t>BE0415167423</t>
  </si>
  <si>
    <t>0415 167 423</t>
  </si>
  <si>
    <t>Marie Curiesquare 20</t>
  </si>
  <si>
    <t>46492</t>
  </si>
  <si>
    <t>Groothandel in kantoor- en schoolbenodigdheden</t>
  </si>
  <si>
    <t>GRANDECO WALLFASHION GROUP - BELGIUM</t>
  </si>
  <si>
    <t>BE0811702334</t>
  </si>
  <si>
    <t>0811 702 334</t>
  </si>
  <si>
    <t>Wakkensesteenweg 49</t>
  </si>
  <si>
    <t>13929</t>
  </si>
  <si>
    <t>Vervaardiging van overige geconfectioneerde artikelen van textiel, m.u.v. kleding</t>
  </si>
  <si>
    <t>ABELAG AVIATION</t>
  </si>
  <si>
    <t>BE0427155930</t>
  </si>
  <si>
    <t>0427 155 930</t>
  </si>
  <si>
    <t>Kortrijkstraat 345 b.D</t>
  </si>
  <si>
    <t>8560</t>
  </si>
  <si>
    <t>WEVELGEM</t>
  </si>
  <si>
    <t>DFDS LOGISTICS</t>
  </si>
  <si>
    <t>BE0402625719</t>
  </si>
  <si>
    <t>0402 625 719</t>
  </si>
  <si>
    <t>John Kennedylaan</t>
  </si>
  <si>
    <t>MAINTENANCE PARTNERS BELGIUM</t>
  </si>
  <si>
    <t>BE0414445663</t>
  </si>
  <si>
    <t>0414 445 663</t>
  </si>
  <si>
    <t>Vitshoekstraat 6</t>
  </si>
  <si>
    <t>33120</t>
  </si>
  <si>
    <t>Reparatie van machines</t>
  </si>
  <si>
    <t>JM. BRUNEAU BELGIUM</t>
  </si>
  <si>
    <t>BE0465015822</t>
  </si>
  <si>
    <t>0465 015 822</t>
  </si>
  <si>
    <t>Kortrijksesteenweg 410</t>
  </si>
  <si>
    <t>B-CLOSE</t>
  </si>
  <si>
    <t>BE0412550304</t>
  </si>
  <si>
    <t>0412 550 304</t>
  </si>
  <si>
    <t>Haachtsesteenweg 1459</t>
  </si>
  <si>
    <t>MORUBEL</t>
  </si>
  <si>
    <t>BE0468144665</t>
  </si>
  <si>
    <t>0468 144 665</t>
  </si>
  <si>
    <t>Ankerstraat 2</t>
  </si>
  <si>
    <t>10200</t>
  </si>
  <si>
    <t>Verwerking en conservering van vis en van schaal- en weekdieren</t>
  </si>
  <si>
    <t>THE REZIDOR HOTEL GROUP</t>
  </si>
  <si>
    <t>BE0442832318</t>
  </si>
  <si>
    <t>0442 832 318</t>
  </si>
  <si>
    <t>55100</t>
  </si>
  <si>
    <t>Hotels en dergelijke accommodatie</t>
  </si>
  <si>
    <t>BRUYERRE</t>
  </si>
  <si>
    <t>BE0431703151</t>
  </si>
  <si>
    <t>0431 703 151</t>
  </si>
  <si>
    <t>Rue Franç. Léon Bruyerre 34</t>
  </si>
  <si>
    <t>ROXELL</t>
  </si>
  <si>
    <t>BE0401007106</t>
  </si>
  <si>
    <t>0401 007 106</t>
  </si>
  <si>
    <t>Industrielaan 13</t>
  </si>
  <si>
    <t>9990</t>
  </si>
  <si>
    <t>MALDEGEM</t>
  </si>
  <si>
    <t>28300</t>
  </si>
  <si>
    <t>Vervaardiging van machines en werktuigen voor de landbouw en de  bosbouw</t>
  </si>
  <si>
    <t>PRICEWATERHOUSECOOPERS ENTERPRISE ADVISORY</t>
  </si>
  <si>
    <t>BE0415622333</t>
  </si>
  <si>
    <t>0415 622 333</t>
  </si>
  <si>
    <t>Woluwedal 18</t>
  </si>
  <si>
    <t>KIM'S CHOCOLATES</t>
  </si>
  <si>
    <t>BE0479966787</t>
  </si>
  <si>
    <t>0479 966 787</t>
  </si>
  <si>
    <t>Grijpenlaan 11</t>
  </si>
  <si>
    <t>3300</t>
  </si>
  <si>
    <t>TIENEN</t>
  </si>
  <si>
    <t>BELPARK</t>
  </si>
  <si>
    <t>BE0439050308</t>
  </si>
  <si>
    <t>0439 050 308</t>
  </si>
  <si>
    <t>Boulevard de l'Europe 100</t>
  </si>
  <si>
    <t>BOELS VERHUUR</t>
  </si>
  <si>
    <t>BE0444075797</t>
  </si>
  <si>
    <t>0444 075 797</t>
  </si>
  <si>
    <t>Brusselsesteenweg 330</t>
  </si>
  <si>
    <t>VAN MIEGHEM LOGISTICS</t>
  </si>
  <si>
    <t>BE0874926736</t>
  </si>
  <si>
    <t>0874 926 736</t>
  </si>
  <si>
    <t>Avenue Ernest Solvay 88</t>
  </si>
  <si>
    <t>1480</t>
  </si>
  <si>
    <t>SAINTES</t>
  </si>
  <si>
    <t>CLEAR CHANNEL BELGIUM</t>
  </si>
  <si>
    <t>BE0412432122</t>
  </si>
  <si>
    <t>0412 432 122</t>
  </si>
  <si>
    <t>Louizalaan 367</t>
  </si>
  <si>
    <t>73120</t>
  </si>
  <si>
    <t>Mediarepresentatie</t>
  </si>
  <si>
    <t>NIEUWE AUTOMOBIELMAATSCHAPPIJ</t>
  </si>
  <si>
    <t>BE0444668388</t>
  </si>
  <si>
    <t>0444 668 388</t>
  </si>
  <si>
    <t>Leiekaai 18</t>
  </si>
  <si>
    <t>PLUIMVEESLACHTERIJ LAMMENS</t>
  </si>
  <si>
    <t>BE0413748055</t>
  </si>
  <si>
    <t>0413 748 055</t>
  </si>
  <si>
    <t>Wijnendale-Stationsstraat 8</t>
  </si>
  <si>
    <t>8820</t>
  </si>
  <si>
    <t>TORHOUT</t>
  </si>
  <si>
    <t>WESTINGHOUSE ELECTRIC BELGIUM</t>
  </si>
  <si>
    <t>BE0449543728</t>
  </si>
  <si>
    <t>0449 543 728</t>
  </si>
  <si>
    <t>Rue de l'Industrie 43</t>
  </si>
  <si>
    <t>YOUBUILD</t>
  </si>
  <si>
    <t>BE0808616447</t>
  </si>
  <si>
    <t>0808 616 447</t>
  </si>
  <si>
    <t>Ropswalle 26</t>
  </si>
  <si>
    <t>BOREALIS ANTWERPEN</t>
  </si>
  <si>
    <t>BE0472876879</t>
  </si>
  <si>
    <t>0472 876 879</t>
  </si>
  <si>
    <t>Industrieweg 148</t>
  </si>
  <si>
    <t>3583</t>
  </si>
  <si>
    <t>PAAL</t>
  </si>
  <si>
    <t>CULINOR</t>
  </si>
  <si>
    <t>BE0432833301</t>
  </si>
  <si>
    <t>0432 833 301</t>
  </si>
  <si>
    <t>Houtstraat 46</t>
  </si>
  <si>
    <t>9070</t>
  </si>
  <si>
    <t>DESTELBERGEN</t>
  </si>
  <si>
    <t>10850</t>
  </si>
  <si>
    <t>Vervaardiging van bereide maaltijden en schotels</t>
  </si>
  <si>
    <t>BOSKALIS OFFSHORE TRANSPORT SERVICES</t>
  </si>
  <si>
    <t>BE0469116645</t>
  </si>
  <si>
    <t>0469 116 645</t>
  </si>
  <si>
    <t>Italiëlei 3</t>
  </si>
  <si>
    <t>50200</t>
  </si>
  <si>
    <t>Goederenvervoer over zee- en kustwateren</t>
  </si>
  <si>
    <t>316</t>
  </si>
  <si>
    <t>PC voor de koopvaardij</t>
  </si>
  <si>
    <t>IMPACT</t>
  </si>
  <si>
    <t>BE0464633166</t>
  </si>
  <si>
    <t>0464 633 166</t>
  </si>
  <si>
    <t>Luikersteenweg 167</t>
  </si>
  <si>
    <t>BLUE STORES</t>
  </si>
  <si>
    <t>BE0446908395</t>
  </si>
  <si>
    <t>0446 908 395</t>
  </si>
  <si>
    <t>Markiesstraat 1</t>
  </si>
  <si>
    <t>46423</t>
  </si>
  <si>
    <t>Groothandel in kleding, met uitzondering van werk- en onderkleding</t>
  </si>
  <si>
    <t>MORTI</t>
  </si>
  <si>
    <t>BE0420961390</t>
  </si>
  <si>
    <t>0420 961 390</t>
  </si>
  <si>
    <t>Booiebos 21</t>
  </si>
  <si>
    <t>8000</t>
  </si>
  <si>
    <t>BRUGGE</t>
  </si>
  <si>
    <t>FENZI BELGIUM</t>
  </si>
  <si>
    <t>BE0866763393</t>
  </si>
  <si>
    <t>0866 763 393</t>
  </si>
  <si>
    <t>Gustaaf Levisstraat 25</t>
  </si>
  <si>
    <t>20300</t>
  </si>
  <si>
    <t>Vervaardiging van verf, vernis e.d., drukinkt en mastiek</t>
  </si>
  <si>
    <t>GOODYEAR DUNLOP TIRES BELGIUM</t>
  </si>
  <si>
    <t>BE0400633655</t>
  </si>
  <si>
    <t>0400 633 655</t>
  </si>
  <si>
    <t>Prins Boudewijnlaan 5</t>
  </si>
  <si>
    <t>INTERCOMMUNALE DE GESTION DE L'ENVIRONNEMENT</t>
  </si>
  <si>
    <t>BE0216881904</t>
  </si>
  <si>
    <t>0216 881 904</t>
  </si>
  <si>
    <t>Chemin de l'Eau Vive 1</t>
  </si>
  <si>
    <t>38110</t>
  </si>
  <si>
    <t>Inzameling van ongevaarlijk afval</t>
  </si>
  <si>
    <t>AUSY BELGIUM</t>
  </si>
  <si>
    <t>BE0450760087</t>
  </si>
  <si>
    <t>0450 760 087</t>
  </si>
  <si>
    <t>Esperantolaan 8</t>
  </si>
  <si>
    <t>MONDELEZ BELGIUM SERVICES</t>
  </si>
  <si>
    <t>BE0821675122</t>
  </si>
  <si>
    <t>0821 675 122</t>
  </si>
  <si>
    <t>Stationsstraat 100</t>
  </si>
  <si>
    <t>STEINZEUG - KERAMO</t>
  </si>
  <si>
    <t>BE0424745281</t>
  </si>
  <si>
    <t>0424 745 281</t>
  </si>
  <si>
    <t>Paalsteenstraat 36</t>
  </si>
  <si>
    <t>DELAVI</t>
  </si>
  <si>
    <t>BE0437565911</t>
  </si>
  <si>
    <t>0437 565 911</t>
  </si>
  <si>
    <t>Tenhovestraat 10</t>
  </si>
  <si>
    <t>BOSTON SCIENTIFIC BENELUX</t>
  </si>
  <si>
    <t>BE0450258756</t>
  </si>
  <si>
    <t>0450 258 756</t>
  </si>
  <si>
    <t>Lambroekstraat 5D</t>
  </si>
  <si>
    <t>46180</t>
  </si>
  <si>
    <t>Handelsbemiddeling gespecialiseerd in andere goederen</t>
  </si>
  <si>
    <t>BOREALIS KALLO</t>
  </si>
  <si>
    <t>BE0432746692</t>
  </si>
  <si>
    <t>0432 746 692</t>
  </si>
  <si>
    <t>CAR &amp; TRUCK CHARLEROI</t>
  </si>
  <si>
    <t>BE0454235855</t>
  </si>
  <si>
    <t>0454 235 855</t>
  </si>
  <si>
    <t>Route de la Basse Sambre 1</t>
  </si>
  <si>
    <t>6060</t>
  </si>
  <si>
    <t>GILLY</t>
  </si>
  <si>
    <t>ALTEN BELGIUM</t>
  </si>
  <si>
    <t>BE0471960230</t>
  </si>
  <si>
    <t>0471 960 230</t>
  </si>
  <si>
    <t>Charleroise Steenweg 112</t>
  </si>
  <si>
    <t>ETS E RONVEAUX</t>
  </si>
  <si>
    <t>BE0439480076</t>
  </si>
  <si>
    <t>0439 480 076</t>
  </si>
  <si>
    <t>Rebonmoulin 16</t>
  </si>
  <si>
    <t>5590</t>
  </si>
  <si>
    <t>CINEY</t>
  </si>
  <si>
    <t>ENTREPRISES GENERALES DHERTE</t>
  </si>
  <si>
    <t>BE0401818144</t>
  </si>
  <si>
    <t>0401 818 144</t>
  </si>
  <si>
    <t>Lieutenant Cottonstraat 15</t>
  </si>
  <si>
    <t>7880</t>
  </si>
  <si>
    <t>VLOESBERG</t>
  </si>
  <si>
    <t>MUNTERS BELGIUM</t>
  </si>
  <si>
    <t>BE0405845822</t>
  </si>
  <si>
    <t>0405 845 822</t>
  </si>
  <si>
    <t>Rue du Progrès 5</t>
  </si>
  <si>
    <t>4821</t>
  </si>
  <si>
    <t>ANDRIMONT</t>
  </si>
  <si>
    <t>43222</t>
  </si>
  <si>
    <t>Installatie van verwarming, klimaatregeling en ventilatie</t>
  </si>
  <si>
    <t>PROVIRON FUNCTIONAL CHEMICALS</t>
  </si>
  <si>
    <t>BE0456889301</t>
  </si>
  <si>
    <t>0456 889 301</t>
  </si>
  <si>
    <t>Oudenburgsesteenweg 100</t>
  </si>
  <si>
    <t>Burgerlijke vennootschap in de vorm van een naamloze vennootschap</t>
  </si>
  <si>
    <t>BILFINGER ROB</t>
  </si>
  <si>
    <t>BE0417289347</t>
  </si>
  <si>
    <t>0417 289 347</t>
  </si>
  <si>
    <t>SOCOGETRA</t>
  </si>
  <si>
    <t>BE0442280903</t>
  </si>
  <si>
    <t>0442 280 903</t>
  </si>
  <si>
    <t>Rue Joseph Calozet 11</t>
  </si>
  <si>
    <t>6870</t>
  </si>
  <si>
    <t>AWENNE</t>
  </si>
  <si>
    <t>INEOS FELUY</t>
  </si>
  <si>
    <t>BE0862492029</t>
  </si>
  <si>
    <t>0862 492 029</t>
  </si>
  <si>
    <t>Parc Industriel de Feluy</t>
  </si>
  <si>
    <t>7181</t>
  </si>
  <si>
    <t>FELUY</t>
  </si>
  <si>
    <t>POLYPEPTIDE</t>
  </si>
  <si>
    <t>BE0879346768</t>
  </si>
  <si>
    <t>0879 346 768</t>
  </si>
  <si>
    <t>Chaussée de Tubize 297</t>
  </si>
  <si>
    <t>1420</t>
  </si>
  <si>
    <t>BRAINE-L'ALLEUD</t>
  </si>
  <si>
    <t>21100</t>
  </si>
  <si>
    <t>Vervaardiging van farmaceutische grondstoffen</t>
  </si>
  <si>
    <t>CULTUREL - LUDIQUE - DIVERTISSEMENT DISTRIBUTION</t>
  </si>
  <si>
    <t>BE0462892710</t>
  </si>
  <si>
    <t>0462 892 710</t>
  </si>
  <si>
    <t>Rue du Grand Champ 14</t>
  </si>
  <si>
    <t>5380</t>
  </si>
  <si>
    <t>NOVILLE-LES-BOIS</t>
  </si>
  <si>
    <t>46499</t>
  </si>
  <si>
    <t>Groothandel in andere consumentenartikelen, n.e.g.</t>
  </si>
  <si>
    <t>CLARIANT PLASTICS &amp; COATINGS (BELGIUM)</t>
  </si>
  <si>
    <t>BE0455317604</t>
  </si>
  <si>
    <t>0455 317 604</t>
  </si>
  <si>
    <t>Fond Jean Pâques 1</t>
  </si>
  <si>
    <t>CERATEC ELECTROTECHNICS</t>
  </si>
  <si>
    <t>BE0441821538</t>
  </si>
  <si>
    <t>0441 821 538</t>
  </si>
  <si>
    <t>Touquetstraat 228</t>
  </si>
  <si>
    <t>7783</t>
  </si>
  <si>
    <t>BIZET</t>
  </si>
  <si>
    <t>FEDERAL-MOGUL EMEA DISTRIBUTION SERVICES</t>
  </si>
  <si>
    <t>BE0818919827</t>
  </si>
  <si>
    <t>0818 919 827</t>
  </si>
  <si>
    <t>Prins Boudewijnlaan 7</t>
  </si>
  <si>
    <t>RIDGE TOOL EUROPE</t>
  </si>
  <si>
    <t>BE0412523776</t>
  </si>
  <si>
    <t>0412 523 776</t>
  </si>
  <si>
    <t>Industriez. Schurhovenveld 4820</t>
  </si>
  <si>
    <t>3800</t>
  </si>
  <si>
    <t>SINT-TRUIDEN</t>
  </si>
  <si>
    <t>VINK</t>
  </si>
  <si>
    <t>BE0406122172</t>
  </si>
  <si>
    <t>0406 122 172</t>
  </si>
  <si>
    <t>Industriepark 7</t>
  </si>
  <si>
    <t>COOP-APOTHEKEN</t>
  </si>
  <si>
    <t>BE0421598226</t>
  </si>
  <si>
    <t>0421 598 226</t>
  </si>
  <si>
    <t>Nieuwevaart 151</t>
  </si>
  <si>
    <t>STILL</t>
  </si>
  <si>
    <t>BE0418911326</t>
  </si>
  <si>
    <t>0418 911 326</t>
  </si>
  <si>
    <t>Vosveld 9</t>
  </si>
  <si>
    <t>149</t>
  </si>
  <si>
    <t>PC voor de sectoren verwant aan de metaal-, machine- en elektrische bouw</t>
  </si>
  <si>
    <t>UMICORE SPECIALTY MATERIALS BRUGGE</t>
  </si>
  <si>
    <t>BE0405150984</t>
  </si>
  <si>
    <t>0405 150 984</t>
  </si>
  <si>
    <t>Kleine Pathoekeweg 82</t>
  </si>
  <si>
    <t>LABORATOIRE BELGE DE L'INDUSTRIE ELECTRIQUE</t>
  </si>
  <si>
    <t>BE0400902582</t>
  </si>
  <si>
    <t>0400 902 582</t>
  </si>
  <si>
    <t>Rodestraat 125</t>
  </si>
  <si>
    <t>1630</t>
  </si>
  <si>
    <t>LINKEBEEK</t>
  </si>
  <si>
    <t>72190</t>
  </si>
  <si>
    <t>Overig speur- en ontwikkelingswerk op natuurwetenschappelijk  gebied</t>
  </si>
  <si>
    <t>326</t>
  </si>
  <si>
    <t>PC voor het gas- en elektriciteitsbedrijf</t>
  </si>
  <si>
    <t>DS SMITH PLASTICS BILZEN N.V.</t>
  </si>
  <si>
    <t>BE0435623337</t>
  </si>
  <si>
    <t>0435 623 337</t>
  </si>
  <si>
    <t>Nijverheidsstraat 26</t>
  </si>
  <si>
    <t>3740</t>
  </si>
  <si>
    <t>BEVERST</t>
  </si>
  <si>
    <t>22290</t>
  </si>
  <si>
    <t>Vervaardiging van andere producten van kunststof</t>
  </si>
  <si>
    <t>ESSELTE BUSINESS</t>
  </si>
  <si>
    <t>BE0875730549</t>
  </si>
  <si>
    <t>0875 730 549</t>
  </si>
  <si>
    <t>Industriepark-Noord 29</t>
  </si>
  <si>
    <t>BOUWMATERIALEN VAN PELT</t>
  </si>
  <si>
    <t>BE0403750523</t>
  </si>
  <si>
    <t>0403 750 523</t>
  </si>
  <si>
    <t>Kapellei 157</t>
  </si>
  <si>
    <t>2980</t>
  </si>
  <si>
    <t>ZOERSEL</t>
  </si>
  <si>
    <t>EPC</t>
  </si>
  <si>
    <t>BE0836248777</t>
  </si>
  <si>
    <t>0836 248 777</t>
  </si>
  <si>
    <t>Industrieweg 3</t>
  </si>
  <si>
    <t>2390</t>
  </si>
  <si>
    <t>MALLE</t>
  </si>
  <si>
    <t>TRANSICS INTERNATIONAL</t>
  </si>
  <si>
    <t>BE0881300923</t>
  </si>
  <si>
    <t>0881 300 923</t>
  </si>
  <si>
    <t>Ter Waarde 91</t>
  </si>
  <si>
    <t>GOBERT MATERIAUX</t>
  </si>
  <si>
    <t>BE0452484709</t>
  </si>
  <si>
    <t>0452 484 709</t>
  </si>
  <si>
    <t>Route de Wallonie 33</t>
  </si>
  <si>
    <t>7011</t>
  </si>
  <si>
    <t>GHLIN</t>
  </si>
  <si>
    <t>HORAFROST</t>
  </si>
  <si>
    <t>BE0416216607</t>
  </si>
  <si>
    <t>0416 216 607</t>
  </si>
  <si>
    <t>Voermanstraat 5</t>
  </si>
  <si>
    <t>STADEN</t>
  </si>
  <si>
    <t>10393</t>
  </si>
  <si>
    <t>Productie van diepgevroren groenten en fruit</t>
  </si>
  <si>
    <t>SABENA AEROSPACE ENGINEERING</t>
  </si>
  <si>
    <t>BE0465150137</t>
  </si>
  <si>
    <t>0465 150 137</t>
  </si>
  <si>
    <t>Emmanuel Mounierlaan 2</t>
  </si>
  <si>
    <t>1200</t>
  </si>
  <si>
    <t>33160</t>
  </si>
  <si>
    <t>Reparatie en onderhoud van lucht- en ruimtevaartuigen</t>
  </si>
  <si>
    <t>315.01</t>
  </si>
  <si>
    <t>PSC voor het technisch onderhoud, bijstand en opleiding in de luchtvaartsector</t>
  </si>
  <si>
    <t>IKEA DISTRIBUTION BENELUX</t>
  </si>
  <si>
    <t>BE0413749837</t>
  </si>
  <si>
    <t>0413 749 837</t>
  </si>
  <si>
    <t>Mercuriuslaan 2</t>
  </si>
  <si>
    <t>46471</t>
  </si>
  <si>
    <t>Groothandel in huismeubilair</t>
  </si>
  <si>
    <t>HORECA TOTAAL BRUGGE</t>
  </si>
  <si>
    <t>BE0898196343</t>
  </si>
  <si>
    <t>0898 196 343</t>
  </si>
  <si>
    <t>Sint-Pietersgroenestraat 8 10</t>
  </si>
  <si>
    <t>46392</t>
  </si>
  <si>
    <t>Niet-gespecialiseerde groothandel in niet-diepgevroren voedingsmiddelen, dranken en genotmiddelen</t>
  </si>
  <si>
    <t>SKF LOGISTICS SERVICES BELGIUM</t>
  </si>
  <si>
    <t>BE0416051608</t>
  </si>
  <si>
    <t>0416 051 608</t>
  </si>
  <si>
    <t>Heersterveldweg 16</t>
  </si>
  <si>
    <t>'S HERENELDEREN</t>
  </si>
  <si>
    <t>TELENET RETAIL</t>
  </si>
  <si>
    <t>BE0813219195</t>
  </si>
  <si>
    <t>0813 219 195</t>
  </si>
  <si>
    <t>Liersesteenweg 4</t>
  </si>
  <si>
    <t>47420</t>
  </si>
  <si>
    <t>Detailhandel in telecommunicatieapparatuur in gespecialiseerde winkels</t>
  </si>
  <si>
    <t>PLASMA INDUSTRIES BELGIUM</t>
  </si>
  <si>
    <t>BE0462229645</t>
  </si>
  <si>
    <t>0462 229 645</t>
  </si>
  <si>
    <t>de Tyraslaan 109</t>
  </si>
  <si>
    <t>21201</t>
  </si>
  <si>
    <t>Vervaardiging van geneesmiddelen</t>
  </si>
  <si>
    <t>HYDRO BUILDING SYSTEMS BELGIUM</t>
  </si>
  <si>
    <t>BE0428769494</t>
  </si>
  <si>
    <t>0428 769 494</t>
  </si>
  <si>
    <t>Roosveld 11</t>
  </si>
  <si>
    <t>3400</t>
  </si>
  <si>
    <t>LANDEN</t>
  </si>
  <si>
    <t>AW TECHNICAL CENTER EUROPE</t>
  </si>
  <si>
    <t>BE0474474114</t>
  </si>
  <si>
    <t>0474 474 114</t>
  </si>
  <si>
    <t>Avenue de l'Industrie 19</t>
  </si>
  <si>
    <t>71209</t>
  </si>
  <si>
    <t>Overige technische testen en toetsen</t>
  </si>
  <si>
    <t>ETABLISSEMENTEN MONSEREZ</t>
  </si>
  <si>
    <t>BE0424965314</t>
  </si>
  <si>
    <t>0424 965 314</t>
  </si>
  <si>
    <t>Royennestraat 45</t>
  </si>
  <si>
    <t>AC BRUSSELS</t>
  </si>
  <si>
    <t>BE0821129645</t>
  </si>
  <si>
    <t>0821 129 645</t>
  </si>
  <si>
    <t>Brusselsesteenweg 343</t>
  </si>
  <si>
    <t>FOOTLOCKER BELGIUM</t>
  </si>
  <si>
    <t>BE0442407102</t>
  </si>
  <si>
    <t>0442 407 102</t>
  </si>
  <si>
    <t>Louizalaan 331-333</t>
  </si>
  <si>
    <t>JBF GLOBAL EUROPE</t>
  </si>
  <si>
    <t>BE0840552213</t>
  </si>
  <si>
    <t>0840 552 213</t>
  </si>
  <si>
    <t>Nijverheidsweg 4</t>
  </si>
  <si>
    <t>2430</t>
  </si>
  <si>
    <t>EINDHOUT</t>
  </si>
  <si>
    <t>BREBUILD ALGEMEEN BOUWBEDRIJF</t>
  </si>
  <si>
    <t>BE0444232383</t>
  </si>
  <si>
    <t>0444 232 383</t>
  </si>
  <si>
    <t>Schouwkensstraat 10</t>
  </si>
  <si>
    <t>HOUBEN</t>
  </si>
  <si>
    <t>BE0416669933</t>
  </si>
  <si>
    <t>0416 669 933</t>
  </si>
  <si>
    <t>Prins-Bisschopssingel 36 b.5</t>
  </si>
  <si>
    <t>COLFRIDIS LOGISTICS</t>
  </si>
  <si>
    <t>BE0832957509</t>
  </si>
  <si>
    <t>0832 957 509</t>
  </si>
  <si>
    <t>Koningin Astridlaan 14</t>
  </si>
  <si>
    <t>IP BELGIAN SERVICES COMPANY</t>
  </si>
  <si>
    <t>BE0864502107</t>
  </si>
  <si>
    <t>0864 502 107</t>
  </si>
  <si>
    <t>73200</t>
  </si>
  <si>
    <t>Markt- en opinieonderzoekbureaus</t>
  </si>
  <si>
    <t>CLUB BRUGGE</t>
  </si>
  <si>
    <t>BE0460444251</t>
  </si>
  <si>
    <t>0460 444 251</t>
  </si>
  <si>
    <t>Olympialaan 72</t>
  </si>
  <si>
    <t>8200</t>
  </si>
  <si>
    <t>SINT-ANDRIES</t>
  </si>
  <si>
    <t>93110</t>
  </si>
  <si>
    <t>Exploitatie van sportaccommodaties</t>
  </si>
  <si>
    <t>24520</t>
  </si>
  <si>
    <t>Gieten van staal</t>
  </si>
  <si>
    <t>PALM</t>
  </si>
  <si>
    <t>BE0400724222</t>
  </si>
  <si>
    <t>0400 724 222</t>
  </si>
  <si>
    <t>Steenhuffeldorp 3</t>
  </si>
  <si>
    <t>1840</t>
  </si>
  <si>
    <t>STEENHUFFEL</t>
  </si>
  <si>
    <t>11050</t>
  </si>
  <si>
    <t>Vervaardiging van bier</t>
  </si>
  <si>
    <t>DYKA PLASTICS</t>
  </si>
  <si>
    <t>BE0414467340</t>
  </si>
  <si>
    <t>0414 467 340</t>
  </si>
  <si>
    <t>Stuifzandstraat 47</t>
  </si>
  <si>
    <t>3900</t>
  </si>
  <si>
    <t>OVERPELT</t>
  </si>
  <si>
    <t>MAMMA LUCIA</t>
  </si>
  <si>
    <t>BE0442241806</t>
  </si>
  <si>
    <t>0442 241 806</t>
  </si>
  <si>
    <t>Rue Buisson-aux-Loups 9</t>
  </si>
  <si>
    <t>HAMA</t>
  </si>
  <si>
    <t>BE0449198288</t>
  </si>
  <si>
    <t>0449 198 288</t>
  </si>
  <si>
    <t>Vantegemstraat 1</t>
  </si>
  <si>
    <t>SCHIETSE</t>
  </si>
  <si>
    <t>BE0407565096</t>
  </si>
  <si>
    <t>0407 565 096</t>
  </si>
  <si>
    <t>Brusselstraat 125</t>
  </si>
  <si>
    <t>1702</t>
  </si>
  <si>
    <t>GROOT-BIJGAARDEN</t>
  </si>
  <si>
    <t>CP RETAIL</t>
  </si>
  <si>
    <t>BE0446720929</t>
  </si>
  <si>
    <t>0446 720 929</t>
  </si>
  <si>
    <t>Parc Industriel 9</t>
  </si>
  <si>
    <t>1440</t>
  </si>
  <si>
    <t>WAUTHIER-BRAINE</t>
  </si>
  <si>
    <t>47716</t>
  </si>
  <si>
    <t>Detailhandel in dames-, heren-, baby- en kinderboven- en onderkleding en kledingaccessoires in gespecialiseerde winkels (algemeen assortiment)</t>
  </si>
  <si>
    <t>2910</t>
  </si>
  <si>
    <t>ESSEN</t>
  </si>
  <si>
    <t>ETABLISSEMENTS M VANDEN BERGH ET FILS</t>
  </si>
  <si>
    <t>BE0400403429</t>
  </si>
  <si>
    <t>0400 403 429</t>
  </si>
  <si>
    <t>Rue de la Posterie 21</t>
  </si>
  <si>
    <t>5030</t>
  </si>
  <si>
    <t>GEMBLOUX</t>
  </si>
  <si>
    <t>25991</t>
  </si>
  <si>
    <t>Vervaardiging van huishoudelijke en sanitaire artikelen van metaal</t>
  </si>
  <si>
    <t>PROTEC</t>
  </si>
  <si>
    <t>BE0429197086</t>
  </si>
  <si>
    <t>0429 197 086</t>
  </si>
  <si>
    <t>Europalaan 17</t>
  </si>
  <si>
    <t>ZG LIGHTING BENELUX</t>
  </si>
  <si>
    <t>BE0420335345</t>
  </si>
  <si>
    <t>0420 335 345</t>
  </si>
  <si>
    <t>Rijksweg 47</t>
  </si>
  <si>
    <t>2870</t>
  </si>
  <si>
    <t>PUURS</t>
  </si>
  <si>
    <t>DREAMBABY</t>
  </si>
  <si>
    <t>BE0472630817</t>
  </si>
  <si>
    <t>0472 630 817</t>
  </si>
  <si>
    <t>Edingensesteenweg 196</t>
  </si>
  <si>
    <t>47788</t>
  </si>
  <si>
    <t>Detailhandel in babyartikelen (algemeen assortiment)</t>
  </si>
  <si>
    <t>BISCUITERIE WILLEMS</t>
  </si>
  <si>
    <t>BE0401006413</t>
  </si>
  <si>
    <t>0401 006 413</t>
  </si>
  <si>
    <t>Nieuwendorpe 33 C</t>
  </si>
  <si>
    <t>9900</t>
  </si>
  <si>
    <t>EEKLO</t>
  </si>
  <si>
    <t>10720</t>
  </si>
  <si>
    <t>Vervaardiging van beschuit en biscuit en van ander houdbaar banketbakkerswerk</t>
  </si>
  <si>
    <t>HAYS</t>
  </si>
  <si>
    <t>BE0443465291</t>
  </si>
  <si>
    <t>0443 465 291</t>
  </si>
  <si>
    <t>Brugsesteenweg 255</t>
  </si>
  <si>
    <t>ALLEGIS GROUP (BELGIUM)</t>
  </si>
  <si>
    <t>BE0543691037</t>
  </si>
  <si>
    <t>0543 691 037</t>
  </si>
  <si>
    <t>Kanselarijstraat 17 b.A</t>
  </si>
  <si>
    <t>78100</t>
  </si>
  <si>
    <t>Arbeidsbemiddeling</t>
  </si>
  <si>
    <t>SONOVA RETAIL BELGIUM</t>
  </si>
  <si>
    <t>BE0403020251</t>
  </si>
  <si>
    <t>0403 020 251</t>
  </si>
  <si>
    <t>Stationsstraat 22</t>
  </si>
  <si>
    <t>VINVENTIONS</t>
  </si>
  <si>
    <t>BE0473730281</t>
  </si>
  <si>
    <t>0473 730 281</t>
  </si>
  <si>
    <t>Chemin de Xhénorie 7</t>
  </si>
  <si>
    <t>THIMISTER</t>
  </si>
  <si>
    <t>46769</t>
  </si>
  <si>
    <t>Groothandel in andere intermediaire producten, n.e.g.</t>
  </si>
  <si>
    <t>SMITH&amp;NEPHEW</t>
  </si>
  <si>
    <t>BE0474619911</t>
  </si>
  <si>
    <t>0474 619 911</t>
  </si>
  <si>
    <t>Hector Henneaulaan 366</t>
  </si>
  <si>
    <t>CHEP BENELUX</t>
  </si>
  <si>
    <t>BE0417307856</t>
  </si>
  <si>
    <t>0417 307 856</t>
  </si>
  <si>
    <t>Bedrijvenlaan 1</t>
  </si>
  <si>
    <t>INGENICO E-COMMERCE SOLUTIONS</t>
  </si>
  <si>
    <t>BE0459360623</t>
  </si>
  <si>
    <t>0459 360 623</t>
  </si>
  <si>
    <t>Woluwedal 102</t>
  </si>
  <si>
    <t>E-MAX PROFILES MOORSELE</t>
  </si>
  <si>
    <t>BE0423509027</t>
  </si>
  <si>
    <t>0423 509 027</t>
  </si>
  <si>
    <t>Drieslaan 29</t>
  </si>
  <si>
    <t>GULLEGEM</t>
  </si>
  <si>
    <t>SUD PRESSE</t>
  </si>
  <si>
    <t>BE0464786980</t>
  </si>
  <si>
    <t>0464 786 980</t>
  </si>
  <si>
    <t>Rue de Coquelet 134</t>
  </si>
  <si>
    <t>5000</t>
  </si>
  <si>
    <t>NAMUR</t>
  </si>
  <si>
    <t>POLYPREEN BELGIE</t>
  </si>
  <si>
    <t>BE0401339280</t>
  </si>
  <si>
    <t>0401 339 280</t>
  </si>
  <si>
    <t>Kerkhovensesteenweg 88</t>
  </si>
  <si>
    <t>3920</t>
  </si>
  <si>
    <t>LOMMEL</t>
  </si>
  <si>
    <t>ETABLISSEMENTEN SAS KOFFIE</t>
  </si>
  <si>
    <t>BE0404190783</t>
  </si>
  <si>
    <t>0404 190 783</t>
  </si>
  <si>
    <t>Dennenlaan 10</t>
  </si>
  <si>
    <t>2340</t>
  </si>
  <si>
    <t>BEERSE</t>
  </si>
  <si>
    <t>KOFFIE F. ROMBOUTS - CAFES F. ROMBOUTS</t>
  </si>
  <si>
    <t>BE0404850185</t>
  </si>
  <si>
    <t>0404 850 185</t>
  </si>
  <si>
    <t>Antwerpsesteenweg 136</t>
  </si>
  <si>
    <t>2630</t>
  </si>
  <si>
    <t>AARTSELAAR</t>
  </si>
  <si>
    <t>MIKO PAC</t>
  </si>
  <si>
    <t>BE0433522197</t>
  </si>
  <si>
    <t>0433 522 197</t>
  </si>
  <si>
    <t>Steenweg op Turnhout 160</t>
  </si>
  <si>
    <t>2360</t>
  </si>
  <si>
    <t>OUD-TURNHOUT</t>
  </si>
  <si>
    <t>RENSON SUNPROTECTION-SCREENS</t>
  </si>
  <si>
    <t>BE0432549526</t>
  </si>
  <si>
    <t>0432 549 526</t>
  </si>
  <si>
    <t>Kalkhoevestraat 45</t>
  </si>
  <si>
    <t>IMERYS GRAPHITE &amp; CARBON BELGIUM</t>
  </si>
  <si>
    <t>BE0478703215</t>
  </si>
  <si>
    <t>0478 703 215</t>
  </si>
  <si>
    <t>Brownfieldlaan 19</t>
  </si>
  <si>
    <t>46751</t>
  </si>
  <si>
    <t>Groothandel in chemische producten voor industrieel gebruik</t>
  </si>
  <si>
    <t>INTERCOMM. ONTWIKKELINGSMAATS. VR DE KEMPEN AFVALBEHEER</t>
  </si>
  <si>
    <t>BE0862457484</t>
  </si>
  <si>
    <t>0862 457 484</t>
  </si>
  <si>
    <t>Antwerpseweg 1</t>
  </si>
  <si>
    <t>2440</t>
  </si>
  <si>
    <t>GEEL</t>
  </si>
  <si>
    <t>HAMON THERMAL EUROPE</t>
  </si>
  <si>
    <t>BE0425256215</t>
  </si>
  <si>
    <t>0425 256 215</t>
  </si>
  <si>
    <t>Rue Emile Francqui 2</t>
  </si>
  <si>
    <t>1435</t>
  </si>
  <si>
    <t>CORBAIS</t>
  </si>
  <si>
    <t>MAN ROLAND BENELUX</t>
  </si>
  <si>
    <t>BE0401870505</t>
  </si>
  <si>
    <t>0401 870 505</t>
  </si>
  <si>
    <t>Koningin Astridlaan 61</t>
  </si>
  <si>
    <t>BOSS PAINTS</t>
  </si>
  <si>
    <t>BE0425180692</t>
  </si>
  <si>
    <t>0425 180 692</t>
  </si>
  <si>
    <t>Nijverheidstraat 81</t>
  </si>
  <si>
    <t>8791</t>
  </si>
  <si>
    <t>BEVEREN-LEIE</t>
  </si>
  <si>
    <t>BIERES DE CHIMAY</t>
  </si>
  <si>
    <t>BE0438560655</t>
  </si>
  <si>
    <t>0438 560 655</t>
  </si>
  <si>
    <t>Route Charlemagne 8</t>
  </si>
  <si>
    <t>6464</t>
  </si>
  <si>
    <t>BAILEUX</t>
  </si>
  <si>
    <t>ARTES DEPRET</t>
  </si>
  <si>
    <t>BE0400082042</t>
  </si>
  <si>
    <t>0400 082 042</t>
  </si>
  <si>
    <t>Lanceloot Blondeellaan 2</t>
  </si>
  <si>
    <t>SANTENS GROEP</t>
  </si>
  <si>
    <t>BE0419937447</t>
  </si>
  <si>
    <t>0419 937 447</t>
  </si>
  <si>
    <t>Nijverheidskaai 3</t>
  </si>
  <si>
    <t>9040</t>
  </si>
  <si>
    <t>SINT-AMANDSBERG</t>
  </si>
  <si>
    <t>MEDIA MARKT BRAINE - L' ALLEUD</t>
  </si>
  <si>
    <t>BE0897523281</t>
  </si>
  <si>
    <t>0897 523 281</t>
  </si>
  <si>
    <t>Chaussée de Charleroi 18</t>
  </si>
  <si>
    <t>47430</t>
  </si>
  <si>
    <t>Detailhandel in audio- en videoapparatuur in gespecialiseerde winkels</t>
  </si>
  <si>
    <t>KINEPOLIS MULTI</t>
  </si>
  <si>
    <t>BE0434861589</t>
  </si>
  <si>
    <t>0434 861 589</t>
  </si>
  <si>
    <t>President Kennedylaan 100A</t>
  </si>
  <si>
    <t>59140</t>
  </si>
  <si>
    <t>Vertoning van films</t>
  </si>
  <si>
    <t>303.03</t>
  </si>
  <si>
    <t>PSC voor de exploitatie van bioskoopzalen</t>
  </si>
  <si>
    <t>SIG AIR HANDLING</t>
  </si>
  <si>
    <t>BE0451428496</t>
  </si>
  <si>
    <t>0451 428 496</t>
  </si>
  <si>
    <t>Hoogstraat 180</t>
  </si>
  <si>
    <t>C.S.F.</t>
  </si>
  <si>
    <t>BE0201704471</t>
  </si>
  <si>
    <t>0201 704 471</t>
  </si>
  <si>
    <t>Boulevard Louise 18</t>
  </si>
  <si>
    <t>6460</t>
  </si>
  <si>
    <t>CHIMAY</t>
  </si>
  <si>
    <t>86109</t>
  </si>
  <si>
    <t>Overige hospitalisatiediensten</t>
  </si>
  <si>
    <t>305.02</t>
  </si>
  <si>
    <t>PSC voor de gezondheidsinrichtingen en -diensten</t>
  </si>
  <si>
    <t>CARGOTEC BELGIUM</t>
  </si>
  <si>
    <t>BE0413480811</t>
  </si>
  <si>
    <t>0413 480 811</t>
  </si>
  <si>
    <t>Heizegemweg 7</t>
  </si>
  <si>
    <t>28220</t>
  </si>
  <si>
    <t>Vervaardiging van hijs-, hef- en transportwerktuigen</t>
  </si>
  <si>
    <t>LIVANOVA BELGIUM</t>
  </si>
  <si>
    <t>BE0403011739</t>
  </si>
  <si>
    <t>0403 011 739</t>
  </si>
  <si>
    <t>Ikaroslaan 83</t>
  </si>
  <si>
    <t>AMS SENSORS BELGIUM</t>
  </si>
  <si>
    <t>BE0893557169</t>
  </si>
  <si>
    <t>0893 557 169</t>
  </si>
  <si>
    <t>Coveliersstraat 15</t>
  </si>
  <si>
    <t>26700</t>
  </si>
  <si>
    <t>Vervaardiging van optische instrumenten en van foto- en filmapparatuur</t>
  </si>
  <si>
    <t>EDITIONS DE L'AVENIR</t>
  </si>
  <si>
    <t>BE0404332622</t>
  </si>
  <si>
    <t>0404 332 622</t>
  </si>
  <si>
    <t>Route de Hannut 38</t>
  </si>
  <si>
    <t>5004</t>
  </si>
  <si>
    <t>BOUGE</t>
  </si>
  <si>
    <t>AVR</t>
  </si>
  <si>
    <t>BE0405515626</t>
  </si>
  <si>
    <t>0405 515 626</t>
  </si>
  <si>
    <t>Meensesteenweg 545</t>
  </si>
  <si>
    <t>ROESELARE</t>
  </si>
  <si>
    <t>29201</t>
  </si>
  <si>
    <t>Vervaardiging van carrosserieën voor motorvoertuigen</t>
  </si>
  <si>
    <t>BOMA</t>
  </si>
  <si>
    <t>BE0422029182</t>
  </si>
  <si>
    <t>0422 029 182</t>
  </si>
  <si>
    <t>Noorderlaan 131</t>
  </si>
  <si>
    <t>GARAGE DON BOSCO</t>
  </si>
  <si>
    <t>BE0826288857</t>
  </si>
  <si>
    <t>0826 288 857</t>
  </si>
  <si>
    <t>Alsembergsesteenweg 162</t>
  </si>
  <si>
    <t>1501</t>
  </si>
  <si>
    <t>BUIZINGEN</t>
  </si>
  <si>
    <t>BEAULIEU TECHNICAL TEXTILES</t>
  </si>
  <si>
    <t>BE0429666943</t>
  </si>
  <si>
    <t>0429 666 943</t>
  </si>
  <si>
    <t>Industrielaan 3</t>
  </si>
  <si>
    <t>7780</t>
  </si>
  <si>
    <t>KOMEN-WAASTEN</t>
  </si>
  <si>
    <t>USG PROFESSIONALS</t>
  </si>
  <si>
    <t>BE0433236444</t>
  </si>
  <si>
    <t>0433 236 444</t>
  </si>
  <si>
    <t>Frankrijklei 101</t>
  </si>
  <si>
    <t>AKZO NOBEL CHEMICALS</t>
  </si>
  <si>
    <t>BE0415916895</t>
  </si>
  <si>
    <t>0415 916 895</t>
  </si>
  <si>
    <t>Avenue Goblet 7</t>
  </si>
  <si>
    <t>WEG EN BOUW - ROUTES ET CONSTRUCTIONS</t>
  </si>
  <si>
    <t>BE0400407882</t>
  </si>
  <si>
    <t>0400 407 882</t>
  </si>
  <si>
    <t>Harensesteenweg 100</t>
  </si>
  <si>
    <t>ADVEO BELGIUM</t>
  </si>
  <si>
    <t>BE0401091040</t>
  </si>
  <si>
    <t>0401 091 040</t>
  </si>
  <si>
    <t>Europalaan 69</t>
  </si>
  <si>
    <t>9800</t>
  </si>
  <si>
    <t>PETEGEM-AAN-DE-LEIE</t>
  </si>
  <si>
    <t>VLAAMSE INSTELLING VOOR TECHNOLOGISCH ONDERZOEK</t>
  </si>
  <si>
    <t>BE0244195916</t>
  </si>
  <si>
    <t>0244 195 916</t>
  </si>
  <si>
    <t>Boeretang 200</t>
  </si>
  <si>
    <t>2400</t>
  </si>
  <si>
    <t>MOL</t>
  </si>
  <si>
    <t>72110</t>
  </si>
  <si>
    <t>Speur- en ontwikkelingswerk op biotechnologisch gebied</t>
  </si>
  <si>
    <t>Publiekrechtelijke naamloze vennootschap</t>
  </si>
  <si>
    <t>DESOTEC</t>
  </si>
  <si>
    <t>BE0441856180</t>
  </si>
  <si>
    <t>0441 856 180</t>
  </si>
  <si>
    <t>Regenbeekstraat 44</t>
  </si>
  <si>
    <t>RUMBEKE</t>
  </si>
  <si>
    <t>SADAPS BARDAHL ADDITIVES &amp; LUBRICANTS</t>
  </si>
  <si>
    <t>BE0477929886</t>
  </si>
  <si>
    <t>0477 929 886</t>
  </si>
  <si>
    <t>Rue du Mont des Carliers 3</t>
  </si>
  <si>
    <t>BLANDAIN</t>
  </si>
  <si>
    <t>LSG SKY CHEFS BELGIUM</t>
  </si>
  <si>
    <t>BE0477705697</t>
  </si>
  <si>
    <t>0477 705 697</t>
  </si>
  <si>
    <t>Luchthaven Brussel Nat. 53</t>
  </si>
  <si>
    <t>HONDA ACCESS EUROPE</t>
  </si>
  <si>
    <t>BE0454807165</t>
  </si>
  <si>
    <t>0454 807 165</t>
  </si>
  <si>
    <t>Wijngaardveld 1</t>
  </si>
  <si>
    <t>9300</t>
  </si>
  <si>
    <t>AALST</t>
  </si>
  <si>
    <t>COGNIZANT TECHNOLOGY SOLUTIONS BELGIUM</t>
  </si>
  <si>
    <t>BE0878736064</t>
  </si>
  <si>
    <t>0878 736 064</t>
  </si>
  <si>
    <t>Havenlaan 86C b.408</t>
  </si>
  <si>
    <t>KLUBER LUBRICATION BENELUX</t>
  </si>
  <si>
    <t>BE0401245052</t>
  </si>
  <si>
    <t>0401 245 052</t>
  </si>
  <si>
    <t>Kardinaal Mercierstraat 100</t>
  </si>
  <si>
    <t>7711</t>
  </si>
  <si>
    <t>DOTTENIJS</t>
  </si>
  <si>
    <t>RHENUS AIR &amp; OCEAN</t>
  </si>
  <si>
    <t>BE0404804061</t>
  </si>
  <si>
    <t>0404 804 061</t>
  </si>
  <si>
    <t>Noordersingel 21</t>
  </si>
  <si>
    <t>2140</t>
  </si>
  <si>
    <t>BORGERHOUT</t>
  </si>
  <si>
    <t>TOYO INK EUROPE</t>
  </si>
  <si>
    <t>BE0439245296</t>
  </si>
  <si>
    <t>0439 245 296</t>
  </si>
  <si>
    <t>Tunnelweg 3</t>
  </si>
  <si>
    <t>2845</t>
  </si>
  <si>
    <t>NIEL</t>
  </si>
  <si>
    <t>LOCADIF</t>
  </si>
  <si>
    <t>BE0403419040</t>
  </si>
  <si>
    <t>0403 419 040</t>
  </si>
  <si>
    <t>Ikaroslaan 99</t>
  </si>
  <si>
    <t>TRANSWEST</t>
  </si>
  <si>
    <t>BE0405223141</t>
  </si>
  <si>
    <t>0405 223 141</t>
  </si>
  <si>
    <t>Kampveldstraat 43</t>
  </si>
  <si>
    <t>8020</t>
  </si>
  <si>
    <t>OOSTKAMP</t>
  </si>
  <si>
    <t>VAN DEN DORPE MATERIAL HANDLING</t>
  </si>
  <si>
    <t>BE0628569995</t>
  </si>
  <si>
    <t>0628 569 995</t>
  </si>
  <si>
    <t>Westerring 7</t>
  </si>
  <si>
    <t>9700</t>
  </si>
  <si>
    <t>OUDENAARDE</t>
  </si>
  <si>
    <t>MASSIMO DUTTI BELUX</t>
  </si>
  <si>
    <t>BE0460644684</t>
  </si>
  <si>
    <t>0460 644 684</t>
  </si>
  <si>
    <t>Broekstraat 49 b.53</t>
  </si>
  <si>
    <t>TRADECO BELGIUM</t>
  </si>
  <si>
    <t>BE0453218345</t>
  </si>
  <si>
    <t>0453 218 345</t>
  </si>
  <si>
    <t>Gustave Fachedreef 5</t>
  </si>
  <si>
    <t>HORMANN BELGIUM</t>
  </si>
  <si>
    <t>BE0417609051</t>
  </si>
  <si>
    <t>0417 609 051</t>
  </si>
  <si>
    <t>Vrijheidweg 13</t>
  </si>
  <si>
    <t>VELLEMAN</t>
  </si>
  <si>
    <t>BE0437553637</t>
  </si>
  <si>
    <t>0437 553 637</t>
  </si>
  <si>
    <t>Legen Heirweg 33</t>
  </si>
  <si>
    <t>VAN NOTEN ANDRIES</t>
  </si>
  <si>
    <t>BE0429064553</t>
  </si>
  <si>
    <t>0429 064 553</t>
  </si>
  <si>
    <t>Godefriduskaai 36</t>
  </si>
  <si>
    <t>46412</t>
  </si>
  <si>
    <t>Groothandel in huishoudtextiel en beddengoed</t>
  </si>
  <si>
    <t>MARTIN MATHYS</t>
  </si>
  <si>
    <t>BE0437896404</t>
  </si>
  <si>
    <t>0437 896 404</t>
  </si>
  <si>
    <t>Kolenbergstraat 23</t>
  </si>
  <si>
    <t>ZELEM</t>
  </si>
  <si>
    <t>AFTON CHEMICAL</t>
  </si>
  <si>
    <t>BE0866161993</t>
  </si>
  <si>
    <t>0866 161 993</t>
  </si>
  <si>
    <t>Rue de Scoufflény 50</t>
  </si>
  <si>
    <t>7191</t>
  </si>
  <si>
    <t>ECAUSSINNES-LALAING</t>
  </si>
  <si>
    <t>ERGON</t>
  </si>
  <si>
    <t>BE0412962454</t>
  </si>
  <si>
    <t>0412 962 454</t>
  </si>
  <si>
    <t>Marnixdreef 5</t>
  </si>
  <si>
    <t>2500</t>
  </si>
  <si>
    <t>LIER</t>
  </si>
  <si>
    <t>JOHN BEAN TECHNOLOGIES</t>
  </si>
  <si>
    <t>BE0405035475</t>
  </si>
  <si>
    <t>0405 035 475</t>
  </si>
  <si>
    <t>Breedstraat 3</t>
  </si>
  <si>
    <t>28930</t>
  </si>
  <si>
    <t>Vervaardiging van machines voor de productie van voedings- en genotmiddelen</t>
  </si>
  <si>
    <t>PACAPIME</t>
  </si>
  <si>
    <t>BE0442338311</t>
  </si>
  <si>
    <t>0442 338 311</t>
  </si>
  <si>
    <t>Noorderstraat 1</t>
  </si>
  <si>
    <t>17120</t>
  </si>
  <si>
    <t>Vervaardiging van papier en karton</t>
  </si>
  <si>
    <t>COLONA</t>
  </si>
  <si>
    <t>BE0411903669</t>
  </si>
  <si>
    <t>0411 903 669</t>
  </si>
  <si>
    <t>Au Fonds Râce 25</t>
  </si>
  <si>
    <t>4300</t>
  </si>
  <si>
    <t>WAREMME</t>
  </si>
  <si>
    <t>10840</t>
  </si>
  <si>
    <t>Vervaardiging van specerijen, sauzen en kruiderijen</t>
  </si>
  <si>
    <t>GALVA POWER GROUP</t>
  </si>
  <si>
    <t>BE0455527440</t>
  </si>
  <si>
    <t>0455 527 440</t>
  </si>
  <si>
    <t>Centrum-Zuid 2037</t>
  </si>
  <si>
    <t>3530</t>
  </si>
  <si>
    <t>HOUTHALEN</t>
  </si>
  <si>
    <t>DU PONT DE NEMOURS (BELGIUM)</t>
  </si>
  <si>
    <t>BE0400837058</t>
  </si>
  <si>
    <t>0400 837 058</t>
  </si>
  <si>
    <t>Antoon Spinoystraat 6</t>
  </si>
  <si>
    <t>KARCHER</t>
  </si>
  <si>
    <t>BE0418334076</t>
  </si>
  <si>
    <t>0418 334 076</t>
  </si>
  <si>
    <t>Boomsesteenweg 939</t>
  </si>
  <si>
    <t>SPORTS AND LEISURE GROUP</t>
  </si>
  <si>
    <t>BE0456847333</t>
  </si>
  <si>
    <t>0456 847 333</t>
  </si>
  <si>
    <t>Industriepark-West 43</t>
  </si>
  <si>
    <t>ELOY TRAVAUX</t>
  </si>
  <si>
    <t>BE0425547512</t>
  </si>
  <si>
    <t>0425 547 512</t>
  </si>
  <si>
    <t>Rue des Spinettes 13</t>
  </si>
  <si>
    <t>4140</t>
  </si>
  <si>
    <t>SPRIMONT</t>
  </si>
  <si>
    <t>BINJE ACKERMANS</t>
  </si>
  <si>
    <t>BE0402060941</t>
  </si>
  <si>
    <t>0402 060 941</t>
  </si>
  <si>
    <t>Nestor Martinstraat 315</t>
  </si>
  <si>
    <t>CARRIERES DU HAINAUT</t>
  </si>
  <si>
    <t>BE0401155871</t>
  </si>
  <si>
    <t>0401 155 871</t>
  </si>
  <si>
    <t>Rue de Cognebeau 245</t>
  </si>
  <si>
    <t>7060</t>
  </si>
  <si>
    <t>SOIGNIES</t>
  </si>
  <si>
    <t>08111</t>
  </si>
  <si>
    <t>Winning van bouw- en siersteen</t>
  </si>
  <si>
    <t>102.01</t>
  </si>
  <si>
    <t>PSC voor het bedrijf der hardsteengroeven en der groeven van uit te houwen kalksteen in de provincie Henegouwen</t>
  </si>
  <si>
    <t>Commanditaire vennootschap op aandelen</t>
  </si>
  <si>
    <t>KANEKA EUROGENTEC</t>
  </si>
  <si>
    <t>BE0427348346</t>
  </si>
  <si>
    <t>0427 348 346</t>
  </si>
  <si>
    <t>Rue du Bois Saint-Jean 5</t>
  </si>
  <si>
    <t>4102</t>
  </si>
  <si>
    <t>OUGREE</t>
  </si>
  <si>
    <t>DELA FUNERALS ASSISTANCE 1</t>
  </si>
  <si>
    <t>BE0412937710</t>
  </si>
  <si>
    <t>0412 937 710</t>
  </si>
  <si>
    <t>Noorderplaats 5 b.2</t>
  </si>
  <si>
    <t>96031</t>
  </si>
  <si>
    <t>Uitvaartverzorging</t>
  </si>
  <si>
    <t>320</t>
  </si>
  <si>
    <t>PC voor de begrafenisondernemingen</t>
  </si>
  <si>
    <t>DURABRIK BOUWBEDRIJVEN - DURABRIK ENTREPRISES DE CONSTRUCTION</t>
  </si>
  <si>
    <t>BE0427979341</t>
  </si>
  <si>
    <t>0427 979 341</t>
  </si>
  <si>
    <t>Landegemstraat 10</t>
  </si>
  <si>
    <t>PIZZA BELGIUM</t>
  </si>
  <si>
    <t>BE0428600141</t>
  </si>
  <si>
    <t>0428 600 141</t>
  </si>
  <si>
    <t>Fotografielaan 41</t>
  </si>
  <si>
    <t>56101</t>
  </si>
  <si>
    <t>Eetgelegenheden met volledige bediening</t>
  </si>
  <si>
    <t>NEXTEL</t>
  </si>
  <si>
    <t>BE0424980061</t>
  </si>
  <si>
    <t>0424 980 061</t>
  </si>
  <si>
    <t>Koralenhoeve 15</t>
  </si>
  <si>
    <t>61900</t>
  </si>
  <si>
    <t>Overige telecommunicatie</t>
  </si>
  <si>
    <t>VWR INTERNATIONAL EUROPE</t>
  </si>
  <si>
    <t>BE0478391924</t>
  </si>
  <si>
    <t>0478 391 924</t>
  </si>
  <si>
    <t>Geldenaaksebaan 464</t>
  </si>
  <si>
    <t>GARAGE VANDECASTEELE</t>
  </si>
  <si>
    <t>BE0419129872</t>
  </si>
  <si>
    <t>0419 129 872</t>
  </si>
  <si>
    <t>Kuurnsesteenweg 107</t>
  </si>
  <si>
    <t>OTIS</t>
  </si>
  <si>
    <t>BE0400388581</t>
  </si>
  <si>
    <t>0400 388 581</t>
  </si>
  <si>
    <t>Alfons Gossetlaan 28 A</t>
  </si>
  <si>
    <t>115</t>
  </si>
  <si>
    <t>PC voor het glasbedrijf</t>
  </si>
  <si>
    <t>BETV</t>
  </si>
  <si>
    <t>BE0435115967</t>
  </si>
  <si>
    <t>0435 115 967</t>
  </si>
  <si>
    <t>Arianelaan 5 b.5</t>
  </si>
  <si>
    <t>60200</t>
  </si>
  <si>
    <t>Programmeren en uitzenden van televisieprogramma's</t>
  </si>
  <si>
    <t>227</t>
  </si>
  <si>
    <t>PC voor de audio-visuele sector</t>
  </si>
  <si>
    <t>STIBBE</t>
  </si>
  <si>
    <t>BE0429914688</t>
  </si>
  <si>
    <t>0429 914 688</t>
  </si>
  <si>
    <t>Loksumstraat 25</t>
  </si>
  <si>
    <t>69109</t>
  </si>
  <si>
    <t>Overige rechtskundige dienstverlening</t>
  </si>
  <si>
    <t>PIERRET</t>
  </si>
  <si>
    <t>BE0412081734</t>
  </si>
  <si>
    <t>0412 081 734</t>
  </si>
  <si>
    <t>Zoning Le Cerisier 10</t>
  </si>
  <si>
    <t>6890</t>
  </si>
  <si>
    <t>TRANSINNE</t>
  </si>
  <si>
    <t>16230</t>
  </si>
  <si>
    <t>Vervaardiging van ander schrijn- en timmerwerk</t>
  </si>
  <si>
    <t>COMPAGNIE D'ENTREPRISES CFE - AANNEMINGSMAATSCHAPPIJ CFE</t>
  </si>
  <si>
    <t>BE0400464795</t>
  </si>
  <si>
    <t>0400 464 795</t>
  </si>
  <si>
    <t>Herrmann-Debrouxlaan 40-42</t>
  </si>
  <si>
    <t>VOLKSWAGEN INTERNATIONAL BELGIUM</t>
  </si>
  <si>
    <t>BE0443615642</t>
  </si>
  <si>
    <t>0443 615 642</t>
  </si>
  <si>
    <t>Louizalaan 143 b.1</t>
  </si>
  <si>
    <t>TALENTUS</t>
  </si>
  <si>
    <t>BE0462690790</t>
  </si>
  <si>
    <t>0462 690 790</t>
  </si>
  <si>
    <t>Sneeuwbeslaan 14</t>
  </si>
  <si>
    <t>MEDIA MARKT GOSSELIES - CHARLEROI</t>
  </si>
  <si>
    <t>BE0869773561</t>
  </si>
  <si>
    <t>0869 773 561</t>
  </si>
  <si>
    <t>Rue de Namur 140</t>
  </si>
  <si>
    <t>ROCHLING AUTOMOTIVE GIJZEGEM</t>
  </si>
  <si>
    <t>BE0433721048</t>
  </si>
  <si>
    <t>0433 721 048</t>
  </si>
  <si>
    <t>Nijverheidslaan 12</t>
  </si>
  <si>
    <t>GIJZEGEM</t>
  </si>
  <si>
    <t>AGC FABRICATION BELGIUM</t>
  </si>
  <si>
    <t>BE0459344488</t>
  </si>
  <si>
    <t>0459 344 488</t>
  </si>
  <si>
    <t>Lisseweegse Steenweg 14</t>
  </si>
  <si>
    <t>LISSEWEGE</t>
  </si>
  <si>
    <t>23110</t>
  </si>
  <si>
    <t>Vervaardiging van vlakglas</t>
  </si>
  <si>
    <t>COFIDIS</t>
  </si>
  <si>
    <t>BE0400359283</t>
  </si>
  <si>
    <t>0400 359 283</t>
  </si>
  <si>
    <t>Chaussée de Lille 422 A</t>
  </si>
  <si>
    <t>7501</t>
  </si>
  <si>
    <t>ORCQ</t>
  </si>
  <si>
    <t>66199</t>
  </si>
  <si>
    <t>Overige ondersteunende activiteiten in verband met financiële diensten, exclusief verzekeringen en pensioenfondsen, n.e.g.</t>
  </si>
  <si>
    <t>DECOR HEYTENS BELGIQUE</t>
  </si>
  <si>
    <t>BE0401756875</t>
  </si>
  <si>
    <t>0401 756 875</t>
  </si>
  <si>
    <t>Avenue Lavoisier 9</t>
  </si>
  <si>
    <t>47530</t>
  </si>
  <si>
    <t>Detailhandel in tapijten en andere vloerbedekking en wandbekleding in  gespecialiseerde winkels</t>
  </si>
  <si>
    <t>THE BOSTON CONSULTING GROUP</t>
  </si>
  <si>
    <t>BE0449557287</t>
  </si>
  <si>
    <t>0449 557 287</t>
  </si>
  <si>
    <t>Keizerinlaan 13</t>
  </si>
  <si>
    <t>FRESENIUS KABI</t>
  </si>
  <si>
    <t>BE0458813760</t>
  </si>
  <si>
    <t>0458 813 760</t>
  </si>
  <si>
    <t>Brandekensweg 9</t>
  </si>
  <si>
    <t>2627</t>
  </si>
  <si>
    <t>SCHELLE</t>
  </si>
  <si>
    <t>321</t>
  </si>
  <si>
    <t>PC voor de groothandelaars-verdelers in geneesmiddelen</t>
  </si>
  <si>
    <t>GINION WAVRE</t>
  </si>
  <si>
    <t>BE0417450584</t>
  </si>
  <si>
    <t>0417 450 584</t>
  </si>
  <si>
    <t>Rue Cerisier d'Haine 50</t>
  </si>
  <si>
    <t>UVELIA</t>
  </si>
  <si>
    <t>BE0811442711</t>
  </si>
  <si>
    <t>0811 442 711</t>
  </si>
  <si>
    <t>Rue Pré Wigy 30</t>
  </si>
  <si>
    <t>38213</t>
  </si>
  <si>
    <t>Behandeling en verwijdering van ongevaarlijk afval, m.u.v. slib en vloeibare afvalstoffen</t>
  </si>
  <si>
    <t>JEAN MICHEL MARTIN</t>
  </si>
  <si>
    <t>BE0437668948</t>
  </si>
  <si>
    <t>0437 668 948</t>
  </si>
  <si>
    <t>François Desmedtstraat 96</t>
  </si>
  <si>
    <t>1150</t>
  </si>
  <si>
    <t>PLOPSALAND</t>
  </si>
  <si>
    <t>BE0466400051</t>
  </si>
  <si>
    <t>0466 400 051</t>
  </si>
  <si>
    <t>De Pannelaan 68</t>
  </si>
  <si>
    <t>8660</t>
  </si>
  <si>
    <t>ADINKERKE</t>
  </si>
  <si>
    <t>93212</t>
  </si>
  <si>
    <t>Exploitatie van pret- en themaparken</t>
  </si>
  <si>
    <t>KINEPOLIS MEGA</t>
  </si>
  <si>
    <t>BE0430277746</t>
  </si>
  <si>
    <t>0430 277 746</t>
  </si>
  <si>
    <t>Eeuwfeestlaan 20</t>
  </si>
  <si>
    <t>GREENYARD HORTICULTURE BELGIUM</t>
  </si>
  <si>
    <t>BE0426540969</t>
  </si>
  <si>
    <t>0426 540 969</t>
  </si>
  <si>
    <t>Skaldenstraat 7A</t>
  </si>
  <si>
    <t>20150</t>
  </si>
  <si>
    <t>Vervaardiging van kunstmeststoffen en stikstofverbindingen</t>
  </si>
  <si>
    <t>MELEXIS</t>
  </si>
  <si>
    <t>BE0435604729</t>
  </si>
  <si>
    <t>0435 604 729</t>
  </si>
  <si>
    <t>Rozendaalstraat 12</t>
  </si>
  <si>
    <t>26110</t>
  </si>
  <si>
    <t>Vervaardiging van elektronische onderdelen</t>
  </si>
  <si>
    <t>COOPMAN ORONA</t>
  </si>
  <si>
    <t>BE0417162059</t>
  </si>
  <si>
    <t>0417 162 059</t>
  </si>
  <si>
    <t>Mannebeekstraat 3</t>
  </si>
  <si>
    <t>NEWIN</t>
  </si>
  <si>
    <t>BE0810473996</t>
  </si>
  <si>
    <t>0810 473 996</t>
  </si>
  <si>
    <t>Rue Louvrex 95</t>
  </si>
  <si>
    <t>SIX</t>
  </si>
  <si>
    <t>BE0418068020</t>
  </si>
  <si>
    <t>0418 068 020</t>
  </si>
  <si>
    <t>Schardouwstraat 31</t>
  </si>
  <si>
    <t>CARTAMUNDI TURNHOUT</t>
  </si>
  <si>
    <t>BE0877566324</t>
  </si>
  <si>
    <t>0877 566 324</t>
  </si>
  <si>
    <t>Visbeekstraat 22</t>
  </si>
  <si>
    <t>32400</t>
  </si>
  <si>
    <t>Vervaardiging van spellen en speelgoed</t>
  </si>
  <si>
    <t>STHREE BELGIUM</t>
  </si>
  <si>
    <t>BE0892363574</t>
  </si>
  <si>
    <t>0892 363 574</t>
  </si>
  <si>
    <t>Kreupelenstraat 9</t>
  </si>
  <si>
    <t>AT &amp; T GLOBAL NETWORK SERVICES BELGIUM LUXEMBOURG</t>
  </si>
  <si>
    <t>BE0466097866</t>
  </si>
  <si>
    <t>0466 097 866</t>
  </si>
  <si>
    <t>ESPRIT BELGIE RETAIL</t>
  </si>
  <si>
    <t>BE0433072831</t>
  </si>
  <si>
    <t>0433 072 831</t>
  </si>
  <si>
    <t>Meir 52</t>
  </si>
  <si>
    <t>AUTOMOBIEL CENTER KONTICH</t>
  </si>
  <si>
    <t>BE0430677921</t>
  </si>
  <si>
    <t>0430 677 921</t>
  </si>
  <si>
    <t>Groeningenlei 23</t>
  </si>
  <si>
    <t>VAN LEEUWEN BUIZEN BELGIE - VAN LEEUWEN TUBES BELGIQUE</t>
  </si>
  <si>
    <t>BE0402936119</t>
  </si>
  <si>
    <t>0402 936 119</t>
  </si>
  <si>
    <t>Schaarbeeklei 189</t>
  </si>
  <si>
    <t>PSYCHOGERIATRISCH CENTRUM</t>
  </si>
  <si>
    <t>BE0435357675</t>
  </si>
  <si>
    <t>0435 357 675</t>
  </si>
  <si>
    <t>Gentsesteenweg 1050</t>
  </si>
  <si>
    <t>87301</t>
  </si>
  <si>
    <t>Rusthuizen voor ouderen (R.O.B.)</t>
  </si>
  <si>
    <t>CLAES &amp; ZONEN SINT-TRUIDEN</t>
  </si>
  <si>
    <t>BE0437160687</t>
  </si>
  <si>
    <t>0437 160 687</t>
  </si>
  <si>
    <t>Industriez. Schurhovenveld 3808</t>
  </si>
  <si>
    <t>45204</t>
  </si>
  <si>
    <t>Carrosserieherstelling</t>
  </si>
  <si>
    <t>VAN DEN BERG</t>
  </si>
  <si>
    <t>BE0404627679</t>
  </si>
  <si>
    <t>0404 627 679</t>
  </si>
  <si>
    <t>Steenwinkelstraat 640</t>
  </si>
  <si>
    <t>VOPAK CHEMICAL TERMINALS BELGIUM</t>
  </si>
  <si>
    <t>BE0406883227</t>
  </si>
  <si>
    <t>0406 883 227</t>
  </si>
  <si>
    <t>Scheldelaan 410</t>
  </si>
  <si>
    <t>2040</t>
  </si>
  <si>
    <t>VDL KTI</t>
  </si>
  <si>
    <t>BE0403776158</t>
  </si>
  <si>
    <t>0403 776 158</t>
  </si>
  <si>
    <t>Nijverheidsstraat 10</t>
  </si>
  <si>
    <t>25999</t>
  </si>
  <si>
    <t>Vervaardiging van overige artikelen van metaal, n.e.g.</t>
  </si>
  <si>
    <t>FAYMONVILLE</t>
  </si>
  <si>
    <t>BE0429214706</t>
  </si>
  <si>
    <t>0429 214 706</t>
  </si>
  <si>
    <t>Schwarzenbach 12</t>
  </si>
  <si>
    <t>4760</t>
  </si>
  <si>
    <t>BUELLINGEN</t>
  </si>
  <si>
    <t>TOBANIA</t>
  </si>
  <si>
    <t>BE0878652625</t>
  </si>
  <si>
    <t>0878 652 625</t>
  </si>
  <si>
    <t>Romeinsesteenweg 564 b.4</t>
  </si>
  <si>
    <t>ARAMARK</t>
  </si>
  <si>
    <t>BE0412674325</t>
  </si>
  <si>
    <t>0412 674 325</t>
  </si>
  <si>
    <t>Waverse Steenweg 1110</t>
  </si>
  <si>
    <t>PALETTEN DE BACKER</t>
  </si>
  <si>
    <t>BE0426292630</t>
  </si>
  <si>
    <t>0426 292 630</t>
  </si>
  <si>
    <t>Sint-Jansstraat 19</t>
  </si>
  <si>
    <t>8970</t>
  </si>
  <si>
    <t>POPERINGE</t>
  </si>
  <si>
    <t>16240</t>
  </si>
  <si>
    <t>Vervaardiging van houten emballage</t>
  </si>
  <si>
    <t>125.02</t>
  </si>
  <si>
    <t>PSC voor de zagerijen en aanverwante nijverheden</t>
  </si>
  <si>
    <t>MEDIA MARKT BRUSSEL NIEUWSTRAAT</t>
  </si>
  <si>
    <t>BE0862947137</t>
  </si>
  <si>
    <t>0862 947 137</t>
  </si>
  <si>
    <t>Nieuwstraat 111-123</t>
  </si>
  <si>
    <t>SKECHERS EDC</t>
  </si>
  <si>
    <t>BE0478543758</t>
  </si>
  <si>
    <t>0478 543 758</t>
  </si>
  <si>
    <t>Avenue du Parc Industriel 159</t>
  </si>
  <si>
    <t>4041</t>
  </si>
  <si>
    <t>MILMORT</t>
  </si>
  <si>
    <t>RAGOLLE RUGS</t>
  </si>
  <si>
    <t>BE0849622505</t>
  </si>
  <si>
    <t>0849 622 505</t>
  </si>
  <si>
    <t>Maalbeekstraat 1</t>
  </si>
  <si>
    <t>SPEOS BELGIUM</t>
  </si>
  <si>
    <t>BE0427627864</t>
  </si>
  <si>
    <t>0427 627 864</t>
  </si>
  <si>
    <t>Munt 1</t>
  </si>
  <si>
    <t>P.B.I. FRUIT JUICE COMPANY</t>
  </si>
  <si>
    <t>BE0476320676</t>
  </si>
  <si>
    <t>0476 320 676</t>
  </si>
  <si>
    <t>Jozef Verschaveweg</t>
  </si>
  <si>
    <t>11070</t>
  </si>
  <si>
    <t>Vervaardiging van frisdranken; productie van mineraalwater en ander gebotteld water</t>
  </si>
  <si>
    <t>DL CHEM. DETAELLENAERE-LOOSVELT</t>
  </si>
  <si>
    <t>BE0420051570</t>
  </si>
  <si>
    <t>0420 051 570</t>
  </si>
  <si>
    <t>Roterijstraat 201</t>
  </si>
  <si>
    <t>8793</t>
  </si>
  <si>
    <t>SINT-ELOOIS-VIJVE</t>
  </si>
  <si>
    <t>KLAASEN EN CO</t>
  </si>
  <si>
    <t>BE0404166237</t>
  </si>
  <si>
    <t>0404 166 237</t>
  </si>
  <si>
    <t>Peelsestraat 33</t>
  </si>
  <si>
    <t>2380</t>
  </si>
  <si>
    <t>RAVELS</t>
  </si>
  <si>
    <t>PROMATIC-B</t>
  </si>
  <si>
    <t>BE0427372793</t>
  </si>
  <si>
    <t>0427 372 793</t>
  </si>
  <si>
    <t>Léon Bekaertlaan 24</t>
  </si>
  <si>
    <t>J. JANSSENS &amp; ZONEN</t>
  </si>
  <si>
    <t>BE0403725975</t>
  </si>
  <si>
    <t>0403 725 975</t>
  </si>
  <si>
    <t>Heihoefke 1</t>
  </si>
  <si>
    <t>2960</t>
  </si>
  <si>
    <t>SINT-LENAARTS</t>
  </si>
  <si>
    <t>EUROPEAN MASTER BATCH</t>
  </si>
  <si>
    <t>BE0421485289</t>
  </si>
  <si>
    <t>0421 485 289</t>
  </si>
  <si>
    <t>Rijksweg 15</t>
  </si>
  <si>
    <t>2880</t>
  </si>
  <si>
    <t>BORNEM</t>
  </si>
  <si>
    <t>WYCOR</t>
  </si>
  <si>
    <t>BE0422868332</t>
  </si>
  <si>
    <t>0422 868 332</t>
  </si>
  <si>
    <t>Biezeweg 6</t>
  </si>
  <si>
    <t>UITGEVERIJ LANNOO</t>
  </si>
  <si>
    <t>BE0446201582</t>
  </si>
  <si>
    <t>0446 201 582</t>
  </si>
  <si>
    <t>Kasteelstraat 97</t>
  </si>
  <si>
    <t>58110</t>
  </si>
  <si>
    <t>Uitgeverijen van boeken</t>
  </si>
  <si>
    <t>ARTES ROEGIERS</t>
  </si>
  <si>
    <t>BE0405800983</t>
  </si>
  <si>
    <t>0405 800 983</t>
  </si>
  <si>
    <t>Burchtstraat 89</t>
  </si>
  <si>
    <t>9150</t>
  </si>
  <si>
    <t>KRUIBEKE</t>
  </si>
  <si>
    <t>WAVIN BELGIUM</t>
  </si>
  <si>
    <t>BE0405062397</t>
  </si>
  <si>
    <t>0405 062 397</t>
  </si>
  <si>
    <t>Gentse Baan 62</t>
  </si>
  <si>
    <t>BELGIUM ENGINE CENTER</t>
  </si>
  <si>
    <t>BE0898937602</t>
  </si>
  <si>
    <t>0898 937 602</t>
  </si>
  <si>
    <t>Rue du Fond des Fourches 23</t>
  </si>
  <si>
    <t>VOTTEM</t>
  </si>
  <si>
    <t>DILIBEL</t>
  </si>
  <si>
    <t>BE0417280736</t>
  </si>
  <si>
    <t>0417 280 736</t>
  </si>
  <si>
    <t>Avenue de l'Energie 30</t>
  </si>
  <si>
    <t>4432</t>
  </si>
  <si>
    <t>ALLEUR</t>
  </si>
  <si>
    <t>HORECA LOGISTIC SERVICES</t>
  </si>
  <si>
    <t>BE0424179218</t>
  </si>
  <si>
    <t>0424 179 218</t>
  </si>
  <si>
    <t>Industrielaan 16 20</t>
  </si>
  <si>
    <t>1740</t>
  </si>
  <si>
    <t>TERNAT</t>
  </si>
  <si>
    <t>46349</t>
  </si>
  <si>
    <t>Groothandel in dranken, algemeen assortiment</t>
  </si>
  <si>
    <t>MC THREE</t>
  </si>
  <si>
    <t>BE0436692515</t>
  </si>
  <si>
    <t>0436 692 515</t>
  </si>
  <si>
    <t>Mannebeekstraat 6</t>
  </si>
  <si>
    <t>BEKAERT BUILDING COMPANY</t>
  </si>
  <si>
    <t>BE0422317016</t>
  </si>
  <si>
    <t>0422 317 016</t>
  </si>
  <si>
    <t>Eugène Bekaertlaan 51</t>
  </si>
  <si>
    <t>COMET TRAITEMENTS</t>
  </si>
  <si>
    <t>BE0477841596</t>
  </si>
  <si>
    <t>0477 841 596</t>
  </si>
  <si>
    <t>Rivage de Boubier 25</t>
  </si>
  <si>
    <t>6200</t>
  </si>
  <si>
    <t>CHATELET</t>
  </si>
  <si>
    <t>38322</t>
  </si>
  <si>
    <t>Terugwinning van metaalafval</t>
  </si>
  <si>
    <t>142.01</t>
  </si>
  <si>
    <t>PSC voor de terugwinning van metalen</t>
  </si>
  <si>
    <t>APK INFRA</t>
  </si>
  <si>
    <t>BE0415763576</t>
  </si>
  <si>
    <t>0415 763 576</t>
  </si>
  <si>
    <t>Haltstraat 50</t>
  </si>
  <si>
    <t>SCHEERDERS VAN KERCHOVE'S VERENIGDE FABRIEKEN</t>
  </si>
  <si>
    <t>BE0405056855</t>
  </si>
  <si>
    <t>0405 056 855</t>
  </si>
  <si>
    <t>Aerschotstraat 114</t>
  </si>
  <si>
    <t>23650</t>
  </si>
  <si>
    <t>Vervaardiging van producten van vezelcement</t>
  </si>
  <si>
    <t>BAXTER R AND D EUROPE</t>
  </si>
  <si>
    <t>BE0419859253</t>
  </si>
  <si>
    <t>0419 859 253</t>
  </si>
  <si>
    <t>Boulevard René Branquart 80</t>
  </si>
  <si>
    <t>7860</t>
  </si>
  <si>
    <t>LESSINES</t>
  </si>
  <si>
    <t>JULES CLARYSSE</t>
  </si>
  <si>
    <t>BE0405171275</t>
  </si>
  <si>
    <t>0405 171 275</t>
  </si>
  <si>
    <t>Brugsesteenweg 106</t>
  </si>
  <si>
    <t>8740</t>
  </si>
  <si>
    <t>PITTEM</t>
  </si>
  <si>
    <t>13921</t>
  </si>
  <si>
    <t>Vervaardiging van beddengoed, tafellinnen en textielwaren voor huishoudelijk gebruik</t>
  </si>
  <si>
    <t>EUROFOOD BELGIUM</t>
  </si>
  <si>
    <t>BE0450846397</t>
  </si>
  <si>
    <t>0450 846 397</t>
  </si>
  <si>
    <t>Research Campus 6</t>
  </si>
  <si>
    <t>10860</t>
  </si>
  <si>
    <t>Vervaardiging van gehomogeniseerde voedingspreparaten en dieetvoeding</t>
  </si>
  <si>
    <t>SOA PEOPLE</t>
  </si>
  <si>
    <t>BE0887373024</t>
  </si>
  <si>
    <t>0887 373 024</t>
  </si>
  <si>
    <t>Avenue Einstein 6</t>
  </si>
  <si>
    <t>RAVAGO PLASTICS</t>
  </si>
  <si>
    <t>BE0404169405</t>
  </si>
  <si>
    <t>0404 169 405</t>
  </si>
  <si>
    <t>Moerenstraat 89</t>
  </si>
  <si>
    <t>2370</t>
  </si>
  <si>
    <t>ARENDONK</t>
  </si>
  <si>
    <t>AQUIRIS</t>
  </si>
  <si>
    <t>BE0475443124</t>
  </si>
  <si>
    <t>0475 443 124</t>
  </si>
  <si>
    <t>Vilvoordselaan 450</t>
  </si>
  <si>
    <t>36000</t>
  </si>
  <si>
    <t>Winning, behandeling en distributie van water</t>
  </si>
  <si>
    <t>SMB TECHNOLOGY</t>
  </si>
  <si>
    <t>BE0431842812</t>
  </si>
  <si>
    <t>0431 842 812</t>
  </si>
  <si>
    <t>Rue du Parc Industriel 39</t>
  </si>
  <si>
    <t>JURI</t>
  </si>
  <si>
    <t>BE0427377941</t>
  </si>
  <si>
    <t>0427 377 941</t>
  </si>
  <si>
    <t>Industriestraat 21</t>
  </si>
  <si>
    <t>DICOGEL</t>
  </si>
  <si>
    <t>BE0419748791</t>
  </si>
  <si>
    <t>0419 748 791</t>
  </si>
  <si>
    <t>Tombrugstraat 8B</t>
  </si>
  <si>
    <t>8850</t>
  </si>
  <si>
    <t>ARDOOIE</t>
  </si>
  <si>
    <t>WOLTERS KLUWER FINANCIAL SERVICES BELGIUM</t>
  </si>
  <si>
    <t>BE0461739893</t>
  </si>
  <si>
    <t>0461 739 893</t>
  </si>
  <si>
    <t>Verlorenbroodstraat 122</t>
  </si>
  <si>
    <t>KALSCHEUER LIEGE</t>
  </si>
  <si>
    <t>BE0429661302</t>
  </si>
  <si>
    <t>0429 661 302</t>
  </si>
  <si>
    <t>Rue Haie Leruth 2</t>
  </si>
  <si>
    <t>DOLOMIES DE MARCHE-LES-DAMES</t>
  </si>
  <si>
    <t>BE0425225234</t>
  </si>
  <si>
    <t>0425 225 234</t>
  </si>
  <si>
    <t>Rue Charles Dubois 28</t>
  </si>
  <si>
    <t>1342</t>
  </si>
  <si>
    <t>LIMELETTE</t>
  </si>
  <si>
    <t>102.09</t>
  </si>
  <si>
    <t>PSC voor de groeven van niet uit te houwen kalksteen en van de kalkovens, bitterspaatgroeven en -ovens</t>
  </si>
  <si>
    <t>FERRANTI COMPUTER SYSTEMS</t>
  </si>
  <si>
    <t>BE0416296878</t>
  </si>
  <si>
    <t>0416 296 878</t>
  </si>
  <si>
    <t>Romeynsweel 7</t>
  </si>
  <si>
    <t>CHRIS VUYLSTEKE AANNEMINGEN</t>
  </si>
  <si>
    <t>BE0412068173</t>
  </si>
  <si>
    <t>0412 068 173</t>
  </si>
  <si>
    <t>Pittemstraat 56</t>
  </si>
  <si>
    <t>GEERS OFFSET</t>
  </si>
  <si>
    <t>BE0439126918</t>
  </si>
  <si>
    <t>0439 126 918</t>
  </si>
  <si>
    <t>Eekhoutdriesstraat 67</t>
  </si>
  <si>
    <t>9041</t>
  </si>
  <si>
    <t>OOSTAKKER</t>
  </si>
  <si>
    <t>18120</t>
  </si>
  <si>
    <t>Overige drukkerijen</t>
  </si>
  <si>
    <t>CHIYODA EUROPA</t>
  </si>
  <si>
    <t>BE0424426666</t>
  </si>
  <si>
    <t>0424 426 666</t>
  </si>
  <si>
    <t>Henry Fordlaan 37</t>
  </si>
  <si>
    <t>17290</t>
  </si>
  <si>
    <t>Vervaardiging van andere artikelen van papier of karton</t>
  </si>
  <si>
    <t>VERWATER TANK &amp; INDUSTRIAL SERVICES</t>
  </si>
  <si>
    <t>BE0475150639</t>
  </si>
  <si>
    <t>0475 150 639</t>
  </si>
  <si>
    <t>Rijkmakerlaan 34</t>
  </si>
  <si>
    <t>THE BELGIAN CHOCOLATE GROUP</t>
  </si>
  <si>
    <t>BE0403788036</t>
  </si>
  <si>
    <t>0403 788 036</t>
  </si>
  <si>
    <t>Geelseweg 72</t>
  </si>
  <si>
    <t>2250</t>
  </si>
  <si>
    <t>OLEN</t>
  </si>
  <si>
    <t>REYNDERS ETIKETTEN</t>
  </si>
  <si>
    <t>BE0404046075</t>
  </si>
  <si>
    <t>0404 046 075</t>
  </si>
  <si>
    <t>Nijverheidsstraat 3</t>
  </si>
  <si>
    <t>2530</t>
  </si>
  <si>
    <t>BOECHOUT</t>
  </si>
  <si>
    <t>PULLMAFLEX BENELUX</t>
  </si>
  <si>
    <t>BE0406887482</t>
  </si>
  <si>
    <t>0406 887 482</t>
  </si>
  <si>
    <t>25620</t>
  </si>
  <si>
    <t>Verspanend bewerken van metalen</t>
  </si>
  <si>
    <t>ROYAL SPORTING CLUB ANDERLECHT</t>
  </si>
  <si>
    <t>BE0823379451</t>
  </si>
  <si>
    <t>0823 379 451</t>
  </si>
  <si>
    <t>Théo Verbeecklaan 2</t>
  </si>
  <si>
    <t>93121</t>
  </si>
  <si>
    <t>Activiteiten van voetbalclubs</t>
  </si>
  <si>
    <t>145</t>
  </si>
  <si>
    <t>PC voor het tuinbouwbedrijf</t>
  </si>
  <si>
    <t>IFG EXELTO</t>
  </si>
  <si>
    <t>BE0875127961</t>
  </si>
  <si>
    <t>0875 127 961</t>
  </si>
  <si>
    <t>Nederzwijnaarde 2</t>
  </si>
  <si>
    <t>9052</t>
  </si>
  <si>
    <t>ZWIJNAARDE</t>
  </si>
  <si>
    <t>STASSEN</t>
  </si>
  <si>
    <t>BE0450652991</t>
  </si>
  <si>
    <t>0450 652 991</t>
  </si>
  <si>
    <t>Rue de la Kan 7</t>
  </si>
  <si>
    <t>4880</t>
  </si>
  <si>
    <t>AUBEL</t>
  </si>
  <si>
    <t>11030</t>
  </si>
  <si>
    <t>Vervaardiging van cider en van andere vruchtenwijnen</t>
  </si>
  <si>
    <t>BELTASTE HAMONT</t>
  </si>
  <si>
    <t>BE0416451682</t>
  </si>
  <si>
    <t>0416 451 682</t>
  </si>
  <si>
    <t>Lozenweg 30</t>
  </si>
  <si>
    <t>ITAL GARAGE</t>
  </si>
  <si>
    <t>BE0459654393</t>
  </si>
  <si>
    <t>0459 654 393</t>
  </si>
  <si>
    <t>Chaussée de Louvain 510 514</t>
  </si>
  <si>
    <t>SOCIETE DE TRANSPORT EN COMMUN DE LIEGE - VERVIERS</t>
  </si>
  <si>
    <t>BE0242319658</t>
  </si>
  <si>
    <t>0242 319 658</t>
  </si>
  <si>
    <t>Rue du Bassin 119</t>
  </si>
  <si>
    <t>4030</t>
  </si>
  <si>
    <t>GRIVEGNEE</t>
  </si>
  <si>
    <t>49310</t>
  </si>
  <si>
    <t>Personenvervoer te land binnen steden of voorsteden</t>
  </si>
  <si>
    <t>328</t>
  </si>
  <si>
    <t>PC voor het stads- en streekvervoer</t>
  </si>
  <si>
    <t>RKW ACE</t>
  </si>
  <si>
    <t>BE0413199511</t>
  </si>
  <si>
    <t>0413 199 511</t>
  </si>
  <si>
    <t>Rue de Renory 499</t>
  </si>
  <si>
    <t>BRUXELLES ENERGIE - BRUSSEL ENERGIE</t>
  </si>
  <si>
    <t>BE0461400294</t>
  </si>
  <si>
    <t>0461 400 294</t>
  </si>
  <si>
    <t>Voorhavenstraat 8</t>
  </si>
  <si>
    <t>SABERT CORPORATION EUROPE</t>
  </si>
  <si>
    <t>BE0439984872</t>
  </si>
  <si>
    <t>0439 984 872</t>
  </si>
  <si>
    <t>Rue de l'Industrie 4</t>
  </si>
  <si>
    <t>A.M.L.</t>
  </si>
  <si>
    <t>BE0426279168</t>
  </si>
  <si>
    <t>0426 279 168</t>
  </si>
  <si>
    <t>Emiel Vloorsstraat 9</t>
  </si>
  <si>
    <t>2020</t>
  </si>
  <si>
    <t>BUYSMETAL</t>
  </si>
  <si>
    <t>BE0405319547</t>
  </si>
  <si>
    <t>0405 319 547</t>
  </si>
  <si>
    <t>Keizersstraat 50</t>
  </si>
  <si>
    <t>Q- FOOD</t>
  </si>
  <si>
    <t>BE0431890124</t>
  </si>
  <si>
    <t>0431 890 124</t>
  </si>
  <si>
    <t>Moortelstraat 21/B</t>
  </si>
  <si>
    <t>AMGEN</t>
  </si>
  <si>
    <t>BE0439652401</t>
  </si>
  <si>
    <t>0439 652 401</t>
  </si>
  <si>
    <t>Arianelaan 5</t>
  </si>
  <si>
    <t>ENGIE GLOBAL BUSINESS SUPPORT</t>
  </si>
  <si>
    <t>BE0505619626</t>
  </si>
  <si>
    <t>0505 619 626</t>
  </si>
  <si>
    <t>Simon Bolivarlaan 34</t>
  </si>
  <si>
    <t>CLAES DISTRIBUTION</t>
  </si>
  <si>
    <t>BE0429732170</t>
  </si>
  <si>
    <t>0429 732 170</t>
  </si>
  <si>
    <t>Beverlosesteenweg 128</t>
  </si>
  <si>
    <t>TVH GROUP</t>
  </si>
  <si>
    <t>BE0822308590</t>
  </si>
  <si>
    <t>0822 308 590</t>
  </si>
  <si>
    <t>Brabantstraat 15</t>
  </si>
  <si>
    <t>77400</t>
  </si>
  <si>
    <t>Lease van intellectuele eigendom en vergelijkbare producten, met  uitzondering van werken onder auteursrecht</t>
  </si>
  <si>
    <t>BOLCKMANS</t>
  </si>
  <si>
    <t>BE0447785256</t>
  </si>
  <si>
    <t>0447 785 256</t>
  </si>
  <si>
    <t>Industrieweg 4</t>
  </si>
  <si>
    <t>2320</t>
  </si>
  <si>
    <t>HOOGSTRATEN</t>
  </si>
  <si>
    <t>FIDUCIAIRE DU CREDIT - FIDUCIAIRE VAN HET KREDIET</t>
  </si>
  <si>
    <t>BE0403173372</t>
  </si>
  <si>
    <t>0403 173 372</t>
  </si>
  <si>
    <t>Henri Matisselaan 16</t>
  </si>
  <si>
    <t>82910</t>
  </si>
  <si>
    <t>Incasso- en kredietbureaus</t>
  </si>
  <si>
    <t>HANS ANDERS BELGIE</t>
  </si>
  <si>
    <t>BE0879138021</t>
  </si>
  <si>
    <t>0879 138 021</t>
  </si>
  <si>
    <t>Kempische Steenweg 578</t>
  </si>
  <si>
    <t>47782</t>
  </si>
  <si>
    <t>Detailhandel in fotografische en optische artikelen en in precisieinstrumenten in gespecialiseerde winkels</t>
  </si>
  <si>
    <t>NOVY</t>
  </si>
  <si>
    <t>BE0436260171</t>
  </si>
  <si>
    <t>0436 260 171</t>
  </si>
  <si>
    <t>Noordlaan 6</t>
  </si>
  <si>
    <t>8520</t>
  </si>
  <si>
    <t>KUURNE</t>
  </si>
  <si>
    <t>27510</t>
  </si>
  <si>
    <t>Vervaardiging van elektrische huishoudapparaten</t>
  </si>
  <si>
    <t>BRABO, HAVENLOODSEN EN BOOTLIEDEN</t>
  </si>
  <si>
    <t>BE0404756848</t>
  </si>
  <si>
    <t>0404 756 848</t>
  </si>
  <si>
    <t>Noorderlaan 21</t>
  </si>
  <si>
    <t>EBEMA</t>
  </si>
  <si>
    <t>BE0435450717</t>
  </si>
  <si>
    <t>0435 450 717</t>
  </si>
  <si>
    <t>Dijkstraat 3</t>
  </si>
  <si>
    <t>3690</t>
  </si>
  <si>
    <t>ZUTENDAAL</t>
  </si>
  <si>
    <t>46739</t>
  </si>
  <si>
    <t>Groothandel in overige bouwmaterialen</t>
  </si>
  <si>
    <t>AIR LIQUIDE MEDICAL</t>
  </si>
  <si>
    <t>BE0436888493</t>
  </si>
  <si>
    <t>0436 888 493</t>
  </si>
  <si>
    <t>Quai des Vennes 8</t>
  </si>
  <si>
    <t>4020</t>
  </si>
  <si>
    <t>BRUGGE RETAIL</t>
  </si>
  <si>
    <t>BE0893621903</t>
  </si>
  <si>
    <t>0893 621 903</t>
  </si>
  <si>
    <t>Blankenbergse Steenweg 420</t>
  </si>
  <si>
    <t>47114</t>
  </si>
  <si>
    <t>Detailhandel in niet-gespecialiseerde winkels waarbij voedings- en genotmiddelen overheersen (verkoopsoppervlakte tussen 400 m² en minder dan 2500 m²)</t>
  </si>
  <si>
    <t>ALGEMENE ONDERNEMINGEN VAN TORNHAUT</t>
  </si>
  <si>
    <t>BE0424037775</t>
  </si>
  <si>
    <t>0424 037 775</t>
  </si>
  <si>
    <t>Steenweg op Deinze 122</t>
  </si>
  <si>
    <t>PRANAROM INTERNATIONAL</t>
  </si>
  <si>
    <t>BE0430155012</t>
  </si>
  <si>
    <t>0430 155 012</t>
  </si>
  <si>
    <t>Avenue des Artisans 37</t>
  </si>
  <si>
    <t>7822</t>
  </si>
  <si>
    <t>GHISLENGHIEN</t>
  </si>
  <si>
    <t>EMERSON PROCESS MANAGEMENT</t>
  </si>
  <si>
    <t>BE0419044354</t>
  </si>
  <si>
    <t>0419 044 354</t>
  </si>
  <si>
    <t>De Kleetlaan 7 B</t>
  </si>
  <si>
    <t>PARTENA BUSINESS CENTER</t>
  </si>
  <si>
    <t>BE0540948808</t>
  </si>
  <si>
    <t>0540 948 808</t>
  </si>
  <si>
    <t>Kartuizersstraat 45</t>
  </si>
  <si>
    <t>Economisch samenwerkingsverband</t>
  </si>
  <si>
    <t>AKKA BELGIUM</t>
  </si>
  <si>
    <t>BE0435968478</t>
  </si>
  <si>
    <t>0435 968 478</t>
  </si>
  <si>
    <t>Jules Bordetlaan 168</t>
  </si>
  <si>
    <t>ENGIE MANAGEMENT COMPANY BELGIUM</t>
  </si>
  <si>
    <t>BE0825952921</t>
  </si>
  <si>
    <t>0825 952 921</t>
  </si>
  <si>
    <t>Coöperatieve vennootschap met onbeperkte en hoofdelijke aansprakelijkheid</t>
  </si>
  <si>
    <t>DS SMITH PACKAGING MARKETING</t>
  </si>
  <si>
    <t>BE0421120154</t>
  </si>
  <si>
    <t>0421 120 154</t>
  </si>
  <si>
    <t>Leonardo da Vincilaan 2</t>
  </si>
  <si>
    <t>82990</t>
  </si>
  <si>
    <t>Overige zakelijke dienstverlening, n.e.g.</t>
  </si>
  <si>
    <t>KPMG CONSEILS FISCAUX ET JURIDIQUES - KPMG BELASTING. EN JURIDI. ADVI.</t>
  </si>
  <si>
    <t>BE0444333739</t>
  </si>
  <si>
    <t>0444 333 739</t>
  </si>
  <si>
    <t>69201</t>
  </si>
  <si>
    <t>Accountants en belastingconsulenten</t>
  </si>
  <si>
    <t>STANLEY BLACK &amp; DECKER LOGISTICS</t>
  </si>
  <si>
    <t>BE0877288487</t>
  </si>
  <si>
    <t>0877 288 487</t>
  </si>
  <si>
    <t>Kanaalweg 112</t>
  </si>
  <si>
    <t>3980</t>
  </si>
  <si>
    <t>TESSENDERLO</t>
  </si>
  <si>
    <t>AUTOVEILIGHEID</t>
  </si>
  <si>
    <t>BE0400824586</t>
  </si>
  <si>
    <t>0400 824 586</t>
  </si>
  <si>
    <t>Brusselsesteenweg 460</t>
  </si>
  <si>
    <t>HOSPITHERA</t>
  </si>
  <si>
    <t>BE0403015402</t>
  </si>
  <si>
    <t>0403 015 402</t>
  </si>
  <si>
    <t>Klein-Eiland 3 A</t>
  </si>
  <si>
    <t>TECHNIQUE ELECTRIQUE INDUSTRIELLE</t>
  </si>
  <si>
    <t>BE0441391372</t>
  </si>
  <si>
    <t>0441 391 372</t>
  </si>
  <si>
    <t>Rue de la Lys 21</t>
  </si>
  <si>
    <t>MD VERRE</t>
  </si>
  <si>
    <t>BE0468377861</t>
  </si>
  <si>
    <t>0468 377 861</t>
  </si>
  <si>
    <t>Rue des Ayettes 2</t>
  </si>
  <si>
    <t>23130</t>
  </si>
  <si>
    <t>Vervaardiging van holglas</t>
  </si>
  <si>
    <t>MOURIK</t>
  </si>
  <si>
    <t>BE0413951260</t>
  </si>
  <si>
    <t>0413 951 260</t>
  </si>
  <si>
    <t>Groenendaallaan 399</t>
  </si>
  <si>
    <t>MEDLOG</t>
  </si>
  <si>
    <t>BE0435093597</t>
  </si>
  <si>
    <t>0435 093 597</t>
  </si>
  <si>
    <t>Noorderlaan 127 A</t>
  </si>
  <si>
    <t>CENTRIC BELGIUM</t>
  </si>
  <si>
    <t>BE0463850238</t>
  </si>
  <si>
    <t>0463 850 238</t>
  </si>
  <si>
    <t>Siemenslaan 12</t>
  </si>
  <si>
    <t>CLEAR2PAY BELGIUM</t>
  </si>
  <si>
    <t>BE0430605764</t>
  </si>
  <si>
    <t>0430 605 764</t>
  </si>
  <si>
    <t>De Kleetlaan 6 A</t>
  </si>
  <si>
    <t>FIDES PETFOOD</t>
  </si>
  <si>
    <t>BE0861285071</t>
  </si>
  <si>
    <t>0861 285 071</t>
  </si>
  <si>
    <t>Solvaylaan 12</t>
  </si>
  <si>
    <t>ZANDVOORDE (OOSTENDE)</t>
  </si>
  <si>
    <t>JTEKT TORSEN EUROPE</t>
  </si>
  <si>
    <t>BE0437416055</t>
  </si>
  <si>
    <t>0437 416 055</t>
  </si>
  <si>
    <t>Rue Grand Peuplier 11</t>
  </si>
  <si>
    <t>7110</t>
  </si>
  <si>
    <t>HOUDENG-AIMERIES</t>
  </si>
  <si>
    <t>VISSER &amp; SMIT HANAB</t>
  </si>
  <si>
    <t>BE0405834142</t>
  </si>
  <si>
    <t>0405 834 142</t>
  </si>
  <si>
    <t>Langerbruggekaai 3</t>
  </si>
  <si>
    <t>42211</t>
  </si>
  <si>
    <t>Bouw van water- en gasdistributienetten</t>
  </si>
  <si>
    <t>PRINCE BELGIUM</t>
  </si>
  <si>
    <t>BE0406863233</t>
  </si>
  <si>
    <t>0406 863 233</t>
  </si>
  <si>
    <t>Pathoekeweg 116-118</t>
  </si>
  <si>
    <t>DAWN FOODS BELGIUM</t>
  </si>
  <si>
    <t>BE0835038950</t>
  </si>
  <si>
    <t>0835 038 950</t>
  </si>
  <si>
    <t>Z.A.S. du Faubourg</t>
  </si>
  <si>
    <t>7170</t>
  </si>
  <si>
    <t>MANAGE</t>
  </si>
  <si>
    <t>PLAKABETON</t>
  </si>
  <si>
    <t>BE0402642545</t>
  </si>
  <si>
    <t>0402 642 545</t>
  </si>
  <si>
    <t>Industrielaan 2</t>
  </si>
  <si>
    <t>25502</t>
  </si>
  <si>
    <t>Persen, stampen en profielwalsen van metaal; poedermetallurgie</t>
  </si>
  <si>
    <t>DE CEUSTER MESTSTOFFEN</t>
  </si>
  <si>
    <t>BE0416299452</t>
  </si>
  <si>
    <t>0416 299 452</t>
  </si>
  <si>
    <t>Fortsesteenweg 30</t>
  </si>
  <si>
    <t>2860</t>
  </si>
  <si>
    <t>SINT-KATELIJNE-WAVER</t>
  </si>
  <si>
    <t>MARLUX</t>
  </si>
  <si>
    <t>BE0439579056</t>
  </si>
  <si>
    <t>0439 579 056</t>
  </si>
  <si>
    <t>Albertkade 3</t>
  </si>
  <si>
    <t>AUTOBEDRIJF LAGROU</t>
  </si>
  <si>
    <t>BE0420474907</t>
  </si>
  <si>
    <t>0420 474 907</t>
  </si>
  <si>
    <t>Steenbakkerijstraat 1</t>
  </si>
  <si>
    <t>8600</t>
  </si>
  <si>
    <t>DIKSMUIDE</t>
  </si>
  <si>
    <t>TRIFINANCE BELGIUM</t>
  </si>
  <si>
    <t>BE0882734939</t>
  </si>
  <si>
    <t>0882 734 939</t>
  </si>
  <si>
    <t>AUTOMATIC SYSTEMS</t>
  </si>
  <si>
    <t>BE0406762669</t>
  </si>
  <si>
    <t>0406 762 669</t>
  </si>
  <si>
    <t>Avenue Mercator 5</t>
  </si>
  <si>
    <t>MAGOTTEAUX LIEGE</t>
  </si>
  <si>
    <t>BE0443936435</t>
  </si>
  <si>
    <t>0443 936 435</t>
  </si>
  <si>
    <t>Rue Prés de la Tour 55</t>
  </si>
  <si>
    <t>4051</t>
  </si>
  <si>
    <t>VAUX-SOUS-CHEVREMONT</t>
  </si>
  <si>
    <t>NSI IT SOFTWARE &amp; SERVICES</t>
  </si>
  <si>
    <t>BE0450905686</t>
  </si>
  <si>
    <t>0450 905 686</t>
  </si>
  <si>
    <t>Rue de Bruxelles 174 A</t>
  </si>
  <si>
    <t>4340</t>
  </si>
  <si>
    <t>AWANS</t>
  </si>
  <si>
    <t>KING BELGIUM</t>
  </si>
  <si>
    <t>BE0403542170</t>
  </si>
  <si>
    <t>0403 542 170</t>
  </si>
  <si>
    <t>Rue du Cerf 190</t>
  </si>
  <si>
    <t>1332</t>
  </si>
  <si>
    <t>GENVAL</t>
  </si>
  <si>
    <t>KAREL VAN DE POEL EN ZONEN</t>
  </si>
  <si>
    <t>BE0437674391</t>
  </si>
  <si>
    <t>0437 674 391</t>
  </si>
  <si>
    <t>Molenstraat 38</t>
  </si>
  <si>
    <t>2288</t>
  </si>
  <si>
    <t>BOUWEL</t>
  </si>
  <si>
    <t>ALYSSE FOOD</t>
  </si>
  <si>
    <t>BE0446200196</t>
  </si>
  <si>
    <t>0446 200 196</t>
  </si>
  <si>
    <t>Rue Charles Richet</t>
  </si>
  <si>
    <t>7180</t>
  </si>
  <si>
    <t>SENEFFE</t>
  </si>
  <si>
    <t>JACOPS</t>
  </si>
  <si>
    <t>BE0415826627</t>
  </si>
  <si>
    <t>0415 826 627</t>
  </si>
  <si>
    <t>Nijverheidslaan 31</t>
  </si>
  <si>
    <t>8540</t>
  </si>
  <si>
    <t>DEERLIJK</t>
  </si>
  <si>
    <t>FLORALUX</t>
  </si>
  <si>
    <t>BE0450915188</t>
  </si>
  <si>
    <t>0450 915 188</t>
  </si>
  <si>
    <t>Meensesteenweg 225</t>
  </si>
  <si>
    <t>8890</t>
  </si>
  <si>
    <t>DADIZELE</t>
  </si>
  <si>
    <t>201</t>
  </si>
  <si>
    <t>PC voor de zelfstandige kleinhandel</t>
  </si>
  <si>
    <t>BIEMAR BOIS</t>
  </si>
  <si>
    <t>BE0454861704</t>
  </si>
  <si>
    <t>0454 861 704</t>
  </si>
  <si>
    <t>Rue de la Clef 57</t>
  </si>
  <si>
    <t>4633</t>
  </si>
  <si>
    <t>MELEN</t>
  </si>
  <si>
    <t>46732</t>
  </si>
  <si>
    <t>Groothandel in hout</t>
  </si>
  <si>
    <t>125.03</t>
  </si>
  <si>
    <t>PSC voor de houthandel</t>
  </si>
  <si>
    <t>BUCKMAN LABORATORIES</t>
  </si>
  <si>
    <t>BE0401065997</t>
  </si>
  <si>
    <t>0401 065 997</t>
  </si>
  <si>
    <t>Wondelgemkaai 159</t>
  </si>
  <si>
    <t>FLYING SERVICE</t>
  </si>
  <si>
    <t>BE0424612055</t>
  </si>
  <si>
    <t>0424 612 055</t>
  </si>
  <si>
    <t>Luchthavenlei 1 b.18</t>
  </si>
  <si>
    <t>2100</t>
  </si>
  <si>
    <t>DEURNE</t>
  </si>
  <si>
    <t>MONDELEZ NAMUR PRODUCTION</t>
  </si>
  <si>
    <t>BE0402801507</t>
  </si>
  <si>
    <t>0402 801 507</t>
  </si>
  <si>
    <t>Nouvelle Route de Suarlée 6</t>
  </si>
  <si>
    <t>5020</t>
  </si>
  <si>
    <t>BOUWONDERNEMING CHRISTIAENS</t>
  </si>
  <si>
    <t>BE0426003214</t>
  </si>
  <si>
    <t>0426 003 214</t>
  </si>
  <si>
    <t>Legeweg 155</t>
  </si>
  <si>
    <t>I.C.T. TRUCK &amp; TRAILER PARTS</t>
  </si>
  <si>
    <t>BE0418895290</t>
  </si>
  <si>
    <t>0418 895 290</t>
  </si>
  <si>
    <t>Noordkaai 21</t>
  </si>
  <si>
    <t>THE NIELSEN COMPANY (BELGIUM)</t>
  </si>
  <si>
    <t>BE0405732489</t>
  </si>
  <si>
    <t>0405 732 489</t>
  </si>
  <si>
    <t>Plejadenlaan 73</t>
  </si>
  <si>
    <t>INTERTRANS</t>
  </si>
  <si>
    <t>BE0405771388</t>
  </si>
  <si>
    <t>0405 771 388</t>
  </si>
  <si>
    <t>Dieudonné Lefèvrestraat 160</t>
  </si>
  <si>
    <t>N-ALLO</t>
  </si>
  <si>
    <t>BE0466200311</t>
  </si>
  <si>
    <t>0466 200 311</t>
  </si>
  <si>
    <t>Bourgetlaan 42</t>
  </si>
  <si>
    <t>82200</t>
  </si>
  <si>
    <t>Callcenters</t>
  </si>
  <si>
    <t>SARENS BE</t>
  </si>
  <si>
    <t>BE0404032219</t>
  </si>
  <si>
    <t>0404 032 219</t>
  </si>
  <si>
    <t>Autoweg 8</t>
  </si>
  <si>
    <t>1861</t>
  </si>
  <si>
    <t>WOLVERTEM</t>
  </si>
  <si>
    <t>MAZUIN FOSSES</t>
  </si>
  <si>
    <t>BE0464866362</t>
  </si>
  <si>
    <t>0464 866 362</t>
  </si>
  <si>
    <t>Avenue des Déportés 32</t>
  </si>
  <si>
    <t>5070</t>
  </si>
  <si>
    <t>FOSSES-LA-VILLE</t>
  </si>
  <si>
    <t>JCDECAUX STREET FURNITURE BELGIUM</t>
  </si>
  <si>
    <t>BE0401841603</t>
  </si>
  <si>
    <t>0401 841 603</t>
  </si>
  <si>
    <t>Groendreef 50</t>
  </si>
  <si>
    <t>HENRARD</t>
  </si>
  <si>
    <t>BE0419122152</t>
  </si>
  <si>
    <t>0419 122 152</t>
  </si>
  <si>
    <t>Avenue Albert Ier 137</t>
  </si>
  <si>
    <t>AANNEMINGEN JANSSEN</t>
  </si>
  <si>
    <t>BE0415911848</t>
  </si>
  <si>
    <t>0415 911 848</t>
  </si>
  <si>
    <t>Van Doornelaan 2</t>
  </si>
  <si>
    <t>VERMEIREN</t>
  </si>
  <si>
    <t>BE0427753964</t>
  </si>
  <si>
    <t>0427 753 964</t>
  </si>
  <si>
    <t>Vermeirenplein 1-15</t>
  </si>
  <si>
    <t>2920</t>
  </si>
  <si>
    <t>KALMTHOUT</t>
  </si>
  <si>
    <t>30920</t>
  </si>
  <si>
    <t>Vervaardiging van fietsen en invalidenwagens</t>
  </si>
  <si>
    <t>LANCIERS INTERNATIONAL MEAT TRADING LIMT</t>
  </si>
  <si>
    <t>BE0417669924</t>
  </si>
  <si>
    <t>0417 669 924</t>
  </si>
  <si>
    <t>Rue du Petit Granit 3</t>
  </si>
  <si>
    <t>5580</t>
  </si>
  <si>
    <t>ROCHEFORT</t>
  </si>
  <si>
    <t>CONCORDIA TEXTILES</t>
  </si>
  <si>
    <t>BE0460935981</t>
  </si>
  <si>
    <t>0460 935 981</t>
  </si>
  <si>
    <t>Flanders-Fieldweg 37</t>
  </si>
  <si>
    <t>OPTICABLE</t>
  </si>
  <si>
    <t>BE0417283112</t>
  </si>
  <si>
    <t>0417 283 112</t>
  </si>
  <si>
    <t>Rue de l'Europe</t>
  </si>
  <si>
    <t>7080</t>
  </si>
  <si>
    <t>FRAMERIES</t>
  </si>
  <si>
    <t>27310</t>
  </si>
  <si>
    <t>Vervaardiging van kabels van optische vezels</t>
  </si>
  <si>
    <t>ALIZES TRAVEL</t>
  </si>
  <si>
    <t>BE0436338662</t>
  </si>
  <si>
    <t>0436 338 662</t>
  </si>
  <si>
    <t>Hansen-Soulielaan 83</t>
  </si>
  <si>
    <t>79110</t>
  </si>
  <si>
    <t>Reisbureaus</t>
  </si>
  <si>
    <t>AVIKO BELGIUM</t>
  </si>
  <si>
    <t>BE0405481180</t>
  </si>
  <si>
    <t>0405 481 180</t>
  </si>
  <si>
    <t>Molendreef 22-24</t>
  </si>
  <si>
    <t>8972</t>
  </si>
  <si>
    <t>PROVEN</t>
  </si>
  <si>
    <t>10890</t>
  </si>
  <si>
    <t>Vervaardiging van andere voedingsmiddelen, n.e.g.</t>
  </si>
  <si>
    <t>KEMPISCH LABORATORIUM</t>
  </si>
  <si>
    <t>BE0403835645</t>
  </si>
  <si>
    <t>0403 835 645</t>
  </si>
  <si>
    <t>Sint-Lenaartseweg 48</t>
  </si>
  <si>
    <t>UNIE VAN REDDING- EN SLEEPDIENST BE LGIE-UNION REMORQUAGE ET SAUVETAGE</t>
  </si>
  <si>
    <t>BE0404546319</t>
  </si>
  <si>
    <t>0404 546 319</t>
  </si>
  <si>
    <t>139</t>
  </si>
  <si>
    <t>PC voor de binnenscheepvaart</t>
  </si>
  <si>
    <t>LIBECO - LAGAE</t>
  </si>
  <si>
    <t>BE0405577982</t>
  </si>
  <si>
    <t>0405 577 982</t>
  </si>
  <si>
    <t>Tieltstraat 112</t>
  </si>
  <si>
    <t>IKO SALES INTERNATIONAL</t>
  </si>
  <si>
    <t>BE0413855448</t>
  </si>
  <si>
    <t>0413 855 448</t>
  </si>
  <si>
    <t>Truibroek 74</t>
  </si>
  <si>
    <t>3945</t>
  </si>
  <si>
    <t>OOSTHAM</t>
  </si>
  <si>
    <t>EDENRED BELGIUM</t>
  </si>
  <si>
    <t>BE0407034269</t>
  </si>
  <si>
    <t>0407 034 269</t>
  </si>
  <si>
    <t>Vorstlaan 165 b.9</t>
  </si>
  <si>
    <t>RECON BOUW</t>
  </si>
  <si>
    <t>BE0423331853</t>
  </si>
  <si>
    <t>0423 331 853</t>
  </si>
  <si>
    <t>Oude Weg 39</t>
  </si>
  <si>
    <t>9991</t>
  </si>
  <si>
    <t>ADEGEM</t>
  </si>
  <si>
    <t>PACKO INOX</t>
  </si>
  <si>
    <t>BE0405130792</t>
  </si>
  <si>
    <t>0405 130 792</t>
  </si>
  <si>
    <t>Torhoutsesteenweg 154</t>
  </si>
  <si>
    <t>8210</t>
  </si>
  <si>
    <t>ZEDELGEM</t>
  </si>
  <si>
    <t>BART SMIT SPEELGOEDPALEIZEN BELGIE</t>
  </si>
  <si>
    <t>BE0435215442</t>
  </si>
  <si>
    <t>0435 215 442</t>
  </si>
  <si>
    <t>Antwerpsestraat 36</t>
  </si>
  <si>
    <t>47650</t>
  </si>
  <si>
    <t>Detailhandel in spellen en speelgoed in gespecialiseerde winkels</t>
  </si>
  <si>
    <t>VYNCOLIT</t>
  </si>
  <si>
    <t>BE0450279443</t>
  </si>
  <si>
    <t>0450 279 443</t>
  </si>
  <si>
    <t>Wiedauwkaai 6</t>
  </si>
  <si>
    <t>CASINOS AUSTRIA INTERNATIONAL BELGIUM</t>
  </si>
  <si>
    <t>BE0502785246</t>
  </si>
  <si>
    <t>0502 785 246</t>
  </si>
  <si>
    <t>Grétrystraat 16 20</t>
  </si>
  <si>
    <t>92000</t>
  </si>
  <si>
    <t>Loterijen en kansspelen</t>
  </si>
  <si>
    <t>217</t>
  </si>
  <si>
    <t>PC voor de casinobedienden</t>
  </si>
  <si>
    <t>HAVILAND</t>
  </si>
  <si>
    <t>BE0200881951</t>
  </si>
  <si>
    <t>0200 881 951</t>
  </si>
  <si>
    <t>Brusselsesteenweg 617</t>
  </si>
  <si>
    <t>1731</t>
  </si>
  <si>
    <t>ZELLIK</t>
  </si>
  <si>
    <t>Dienstverlenende vereniging</t>
  </si>
  <si>
    <t>OLYMPUS BELGIUM</t>
  </si>
  <si>
    <t>BE0405804052</t>
  </si>
  <si>
    <t>0405 804 052</t>
  </si>
  <si>
    <t>CLARIVATE ANALYTICS (BELGIUM)</t>
  </si>
  <si>
    <t>BE0422317610</t>
  </si>
  <si>
    <t>0422 317 610</t>
  </si>
  <si>
    <t>Uitbreidingstraat 72-5</t>
  </si>
  <si>
    <t>HOTEL EXPLOITATIEMAATSCHAPPIJ DIEGEM</t>
  </si>
  <si>
    <t>BE0471530361</t>
  </si>
  <si>
    <t>0471 530 361</t>
  </si>
  <si>
    <t>De Kleetlaan 14</t>
  </si>
  <si>
    <t>TECHNICAL AIRBORNE COMPONENTS INDUSTRIES</t>
  </si>
  <si>
    <t>BE0475197357</t>
  </si>
  <si>
    <t>0475 197 357</t>
  </si>
  <si>
    <t>Rue des Alouettes 141</t>
  </si>
  <si>
    <t>WAUTERS GLOBAL LOGISTICS</t>
  </si>
  <si>
    <t>BE0404135553</t>
  </si>
  <si>
    <t>0404 135 553</t>
  </si>
  <si>
    <t>Zwaarveld 35</t>
  </si>
  <si>
    <t>FABRICOM MAINTENANCE</t>
  </si>
  <si>
    <t>BE0428896386</t>
  </si>
  <si>
    <t>0428 896 386</t>
  </si>
  <si>
    <t>Scheldelaan 414</t>
  </si>
  <si>
    <t>95290</t>
  </si>
  <si>
    <t>Reparatie van andere consumentenartikelen</t>
  </si>
  <si>
    <t>SINELCO INTERNATIONAL</t>
  </si>
  <si>
    <t>BE0400208340</t>
  </si>
  <si>
    <t>0400 208 340</t>
  </si>
  <si>
    <t>Klein Frankrijkstraat 37</t>
  </si>
  <si>
    <t>MEDIA MARKT WILRIJK</t>
  </si>
  <si>
    <t>BE0887574744</t>
  </si>
  <si>
    <t>0887 574 744</t>
  </si>
  <si>
    <t>Kernenergiestraat 56</t>
  </si>
  <si>
    <t>47540</t>
  </si>
  <si>
    <t>Detailhandel in elektrische huishoudapparaten in gespecialiseerde winkels</t>
  </si>
  <si>
    <t>I.D. GROUP</t>
  </si>
  <si>
    <t>BE0439169478</t>
  </si>
  <si>
    <t>0439 169 478</t>
  </si>
  <si>
    <t>Chaussée de Bruxelles 376 C</t>
  </si>
  <si>
    <t>6040</t>
  </si>
  <si>
    <t>JUMET</t>
  </si>
  <si>
    <t>STAALBETON</t>
  </si>
  <si>
    <t>BE0436251065</t>
  </si>
  <si>
    <t>0436 251 065</t>
  </si>
  <si>
    <t>Oostmalsesteenweg 269</t>
  </si>
  <si>
    <t>2310</t>
  </si>
  <si>
    <t>RIJKEVORSEL</t>
  </si>
  <si>
    <t>43999</t>
  </si>
  <si>
    <t>Overige gespecialiseerde bouwwerkzaamheden</t>
  </si>
  <si>
    <t>124</t>
  </si>
  <si>
    <t>PC voor het bouwbedrijf</t>
  </si>
  <si>
    <t>Privaatrechtelijke naamloze vennootschap</t>
  </si>
  <si>
    <t>2016</t>
  </si>
  <si>
    <t>INTERNATIONAAL TRANSPORT GILBERT DE CLERCQ</t>
  </si>
  <si>
    <t>BE0436985295</t>
  </si>
  <si>
    <t>0436 985 295</t>
  </si>
  <si>
    <t>Kapelanielaan 10</t>
  </si>
  <si>
    <t>9140</t>
  </si>
  <si>
    <t>TEMSE</t>
  </si>
  <si>
    <t>49410</t>
  </si>
  <si>
    <t>Goederenvervoer over de weg, m.u.v. verhuisbedrijven</t>
  </si>
  <si>
    <t>140</t>
  </si>
  <si>
    <t>PC voor het vervoer</t>
  </si>
  <si>
    <t>BISCUITERIE JULES DESTROOPER</t>
  </si>
  <si>
    <t>BE0426191967</t>
  </si>
  <si>
    <t>0426 191 967</t>
  </si>
  <si>
    <t>Gravestraat 5</t>
  </si>
  <si>
    <t>8647</t>
  </si>
  <si>
    <t>LO</t>
  </si>
  <si>
    <t>10720</t>
  </si>
  <si>
    <t>Vervaardiging van beschuit en biscuit en van ander houdbaar banketbakkerswerk</t>
  </si>
  <si>
    <t>118</t>
  </si>
  <si>
    <t>PC voor de voedingsnijverheid</t>
  </si>
  <si>
    <t>Naamloze vennootschap</t>
  </si>
  <si>
    <t>BIOBEST GROUP</t>
  </si>
  <si>
    <t>BE0893948337</t>
  </si>
  <si>
    <t>0893 948 337</t>
  </si>
  <si>
    <t>Ilse Velden 18</t>
  </si>
  <si>
    <t>2260</t>
  </si>
  <si>
    <t>WESTERLO</t>
  </si>
  <si>
    <t>01490</t>
  </si>
  <si>
    <t>Fokken van andere dieren</t>
  </si>
  <si>
    <t>144</t>
  </si>
  <si>
    <t>PC voor de landbouw</t>
  </si>
  <si>
    <t>PLASTIPAK BELGIUM</t>
  </si>
  <si>
    <t>BE0630942636</t>
  </si>
  <si>
    <t>0630 942 636</t>
  </si>
  <si>
    <t>Ringlaan 7</t>
  </si>
  <si>
    <t>2960</t>
  </si>
  <si>
    <t>BRECHT</t>
  </si>
  <si>
    <t>22210</t>
  </si>
  <si>
    <t>Vervaardiging van platen, vellen, buizen en profielen van kunststof</t>
  </si>
  <si>
    <t>116</t>
  </si>
  <si>
    <t>PC voor de scheikundige nijverheid</t>
  </si>
  <si>
    <t>Besloten vennootschap met beperkte aansprakelijkheid</t>
  </si>
  <si>
    <t>HODLMAYR LOGISTICS BELGIUM</t>
  </si>
  <si>
    <t>BE0434965420</t>
  </si>
  <si>
    <t>0434 965 420</t>
  </si>
  <si>
    <t>Prinsenweg 2</t>
  </si>
  <si>
    <t>3700</t>
  </si>
  <si>
    <t>TONGEREN</t>
  </si>
  <si>
    <t>226</t>
  </si>
  <si>
    <t>PC voor de bedienden uit de internationale handel, het vervoer en de aanverwante bedrijfstakken</t>
  </si>
  <si>
    <t>TRAFIROAD</t>
  </si>
  <si>
    <t>BE0418384358</t>
  </si>
  <si>
    <t>0418 384 358</t>
  </si>
  <si>
    <t>Nieuwe Dreef 17</t>
  </si>
  <si>
    <t>9160</t>
  </si>
  <si>
    <t>LOKEREN</t>
  </si>
  <si>
    <t>25999</t>
  </si>
  <si>
    <t>Vervaardiging van overige artikelen van metaal, n.e.g.</t>
  </si>
  <si>
    <t>200</t>
  </si>
  <si>
    <t>Aanvullend Paritair Comité voor de bedienden</t>
  </si>
  <si>
    <t>DEWULF</t>
  </si>
  <si>
    <t>BE0420997222</t>
  </si>
  <si>
    <t>0420 997 222</t>
  </si>
  <si>
    <t>Moorseelsesteenweg 20</t>
  </si>
  <si>
    <t>8800</t>
  </si>
  <si>
    <t>RUMBEKE</t>
  </si>
  <si>
    <t>28300</t>
  </si>
  <si>
    <t>Vervaardiging van machines en werktuigen voor de landbouw en de  bosbouw</t>
  </si>
  <si>
    <t>111</t>
  </si>
  <si>
    <t>PC voor de metaal-, machine- en elektrische bouw</t>
  </si>
  <si>
    <t>INTERCOMMU PR GESTION &amp; REALISATION D'ETUDES TECHNIQUES &amp; ECONOMIQUES</t>
  </si>
  <si>
    <t>BE0201741786</t>
  </si>
  <si>
    <t>0201 741 786</t>
  </si>
  <si>
    <t>Boulevard Pierre Mayence 1</t>
  </si>
  <si>
    <t>6000</t>
  </si>
  <si>
    <t>CHARLEROI</t>
  </si>
  <si>
    <t>84119</t>
  </si>
  <si>
    <t>Overig algemeen overheidsbestuur</t>
  </si>
  <si>
    <t>Coöperatieve vennootschap met beperkte aansprakelijkheid</t>
  </si>
  <si>
    <t>SAS INSTITUTE</t>
  </si>
  <si>
    <t>BE0434697184</t>
  </si>
  <si>
    <t>0434 697 184</t>
  </si>
  <si>
    <t>Hertenbergstraat 6</t>
  </si>
  <si>
    <t>3080</t>
  </si>
  <si>
    <t>TERVUREN</t>
  </si>
  <si>
    <t>62010</t>
  </si>
  <si>
    <t>Ontwerpen en programmeren van computerprogramma's</t>
  </si>
  <si>
    <t>218</t>
  </si>
  <si>
    <t>Aanvullend Nationaal Paritair Comité voor de bedienden</t>
  </si>
  <si>
    <t>119</t>
  </si>
  <si>
    <t>PC voor de handel in voedingswaren</t>
  </si>
  <si>
    <t>2017</t>
  </si>
  <si>
    <t>ATLAS COPCO RENTAL EUROPE</t>
  </si>
  <si>
    <t>BE0452503614</t>
  </si>
  <si>
    <t>0452 503 614</t>
  </si>
  <si>
    <t>Industrieweg 1 F</t>
  </si>
  <si>
    <t>2850</t>
  </si>
  <si>
    <t>BOOM</t>
  </si>
  <si>
    <t>77399</t>
  </si>
  <si>
    <t>Verhuur en lease van andere machines en werktuigen en andere materiële goederen</t>
  </si>
  <si>
    <t>PLUMA</t>
  </si>
  <si>
    <t>BE0404057854</t>
  </si>
  <si>
    <t>0404 057 854</t>
  </si>
  <si>
    <t>Antoon van der Pluymstraat 1</t>
  </si>
  <si>
    <t>2160</t>
  </si>
  <si>
    <t>WOMMELGEM</t>
  </si>
  <si>
    <t>10130</t>
  </si>
  <si>
    <t>Vervaardiging van producten van vlees of van vlees van gevogelte</t>
  </si>
  <si>
    <t>SKT</t>
  </si>
  <si>
    <t>BE0405514834</t>
  </si>
  <si>
    <t>0405 514 834</t>
  </si>
  <si>
    <t>Potijzestraat 42</t>
  </si>
  <si>
    <t>8900</t>
  </si>
  <si>
    <t>SINT-JAN</t>
  </si>
  <si>
    <t>28250</t>
  </si>
  <si>
    <t>Vervaardiging van machines en apparaten voor de koeltechniek en de  klimaatregeling, voor niet-huishoudelijk gebruik</t>
  </si>
  <si>
    <t>ECOLAB</t>
  </si>
  <si>
    <t>BE0403091121</t>
  </si>
  <si>
    <t>0403 091 121</t>
  </si>
  <si>
    <t>Noordkustlaan 16C</t>
  </si>
  <si>
    <t>1702</t>
  </si>
  <si>
    <t>GROOT-BIJGAARDEN</t>
  </si>
  <si>
    <t>46442</t>
  </si>
  <si>
    <t>Groothandel in reinigingsmiddelen</t>
  </si>
  <si>
    <t>TMS INDUSTRIAL SERVICES</t>
  </si>
  <si>
    <t>BE0865585339</t>
  </si>
  <si>
    <t>0865 585 339</t>
  </si>
  <si>
    <t>Industriepark 51</t>
  </si>
  <si>
    <t>3300</t>
  </si>
  <si>
    <t>TIENEN</t>
  </si>
  <si>
    <t>33110</t>
  </si>
  <si>
    <t>Reparatie van producten van metaal</t>
  </si>
  <si>
    <t>GREGOOR TRUCKS</t>
  </si>
  <si>
    <t>BE0477849516</t>
  </si>
  <si>
    <t>0477 849 516</t>
  </si>
  <si>
    <t>Toekomstlaan 17</t>
  </si>
  <si>
    <t>2200</t>
  </si>
  <si>
    <t>HERENTALS</t>
  </si>
  <si>
    <t>45202</t>
  </si>
  <si>
    <t>Algemeen onderhoud en reparatie van overige motorvoertuigen (&gt; 3,5 ton)</t>
  </si>
  <si>
    <t>112</t>
  </si>
  <si>
    <t>PC voor het garagebedrijf</t>
  </si>
  <si>
    <t>TOWERS WATSON</t>
  </si>
  <si>
    <t>BE0428591926</t>
  </si>
  <si>
    <t>0428 591 926</t>
  </si>
  <si>
    <t>Edmond Van Nieuwenhuyseln 2</t>
  </si>
  <si>
    <t>1160</t>
  </si>
  <si>
    <t>BRUSSEL</t>
  </si>
  <si>
    <t>70220</t>
  </si>
  <si>
    <t>Overige adviesbureaus op het gebied van bedrijfsbeheer; adviesbureaus  op het gebied van bedrijfsvoering</t>
  </si>
  <si>
    <t>17120</t>
  </si>
  <si>
    <t>Vervaardiging van papier en karton</t>
  </si>
  <si>
    <t>136</t>
  </si>
  <si>
    <t>PC voor de papier- en kartonbewerking</t>
  </si>
  <si>
    <t>GRUNDFOS BELLUX</t>
  </si>
  <si>
    <t>BE0416491076</t>
  </si>
  <si>
    <t>0416 491 076</t>
  </si>
  <si>
    <t>Boomsesteenweg 81-83</t>
  </si>
  <si>
    <t>2630</t>
  </si>
  <si>
    <t>AARTSELAAR</t>
  </si>
  <si>
    <t>46620</t>
  </si>
  <si>
    <t>Groothandel in gereedschapswerktuigen</t>
  </si>
  <si>
    <t>CHANEL</t>
  </si>
  <si>
    <t>BE0402149330</t>
  </si>
  <si>
    <t>0402 149 330</t>
  </si>
  <si>
    <t>Terhulpsesteenweg 181</t>
  </si>
  <si>
    <t>1170</t>
  </si>
  <si>
    <t>46450</t>
  </si>
  <si>
    <t>Groothandel in parfumerieën en cosmetica</t>
  </si>
  <si>
    <t>109</t>
  </si>
  <si>
    <t>PC voor het kleding- en confectiebedrijf</t>
  </si>
  <si>
    <t>SAINT BRICE</t>
  </si>
  <si>
    <t>BE0401222385</t>
  </si>
  <si>
    <t>0401 222 385</t>
  </si>
  <si>
    <t>Prins Boudewijnlaan 65</t>
  </si>
  <si>
    <t>9100</t>
  </si>
  <si>
    <t>SINT-NIKLAAS</t>
  </si>
  <si>
    <t>47910</t>
  </si>
  <si>
    <t>Detailhandel via postorderbedrijven of via internet</t>
  </si>
  <si>
    <t>311</t>
  </si>
  <si>
    <t>PC voor de grote kleinhandelszaken</t>
  </si>
  <si>
    <t>NIPPON EXPRESS (BELGIUM)</t>
  </si>
  <si>
    <t>BE0424188423</t>
  </si>
  <si>
    <t>0424 188 423</t>
  </si>
  <si>
    <t>Bedrijven Machelen-Cargo 738-1</t>
  </si>
  <si>
    <t>1830</t>
  </si>
  <si>
    <t>MACHELEN (BT.)</t>
  </si>
  <si>
    <t>52290</t>
  </si>
  <si>
    <t>Overige vervoerondersteunende activiteiten</t>
  </si>
  <si>
    <t>C-MAC ELECTROMAG</t>
  </si>
  <si>
    <t>BE0413643533</t>
  </si>
  <si>
    <t>0413 643 533</t>
  </si>
  <si>
    <t>Industriëlestraat 4</t>
  </si>
  <si>
    <t>9600</t>
  </si>
  <si>
    <t>RONSE</t>
  </si>
  <si>
    <t>27900</t>
  </si>
  <si>
    <t>Vervaardiging van andere elektrische apparatuur</t>
  </si>
  <si>
    <t>POSTNL PAKKETTEN BELGIE</t>
  </si>
  <si>
    <t>BE0862743833</t>
  </si>
  <si>
    <t>0862 743 833</t>
  </si>
  <si>
    <t>Bremheidelaan 10</t>
  </si>
  <si>
    <t>2300</t>
  </si>
  <si>
    <t>TURNHOUT</t>
  </si>
  <si>
    <t>53200</t>
  </si>
  <si>
    <t>Overige posterijen en koeriers</t>
  </si>
  <si>
    <t>HERPAIN ENTREPRISE</t>
  </si>
  <si>
    <t>BE0433353438</t>
  </si>
  <si>
    <t>0433 353 438</t>
  </si>
  <si>
    <t>Beeldhouwerslaan 43</t>
  </si>
  <si>
    <t>1180</t>
  </si>
  <si>
    <t>41201</t>
  </si>
  <si>
    <t>Algemene bouw van residentiële gebouwen</t>
  </si>
  <si>
    <t>BEKINTEX</t>
  </si>
  <si>
    <t>BE0452746609</t>
  </si>
  <si>
    <t>0452 746 609</t>
  </si>
  <si>
    <t>Neerhonderd 16</t>
  </si>
  <si>
    <t>9230</t>
  </si>
  <si>
    <t>WETTEREN</t>
  </si>
  <si>
    <t>13200</t>
  </si>
  <si>
    <t>Weven van textiel</t>
  </si>
  <si>
    <t>120</t>
  </si>
  <si>
    <t>PC voor de textielnijverheid en het breiwerk</t>
  </si>
  <si>
    <t>HELIO CHARLEROI</t>
  </si>
  <si>
    <t>BE0434915138</t>
  </si>
  <si>
    <t>0434 915 138</t>
  </si>
  <si>
    <t>Avenue de Spirou 23</t>
  </si>
  <si>
    <t>6220</t>
  </si>
  <si>
    <t>FLEURUS</t>
  </si>
  <si>
    <t>18130</t>
  </si>
  <si>
    <t>Prepress- en premediadiensten</t>
  </si>
  <si>
    <t>130</t>
  </si>
  <si>
    <t>PC voor het drukkerij-, grafische kunst- en dagbladbedrijf</t>
  </si>
  <si>
    <t>WEST-VLAAMSE INTERCOMMUNALE</t>
  </si>
  <si>
    <t>BE0205157869</t>
  </si>
  <si>
    <t>0205 157 869</t>
  </si>
  <si>
    <t>Baron Ruzettelaan 35</t>
  </si>
  <si>
    <t>8310</t>
  </si>
  <si>
    <t>ASSEBROEK</t>
  </si>
  <si>
    <t>84130</t>
  </si>
  <si>
    <t>Openbaar bestuur op het gebied van het bedrijfsleven; stimuleren van het bedrijfsleven</t>
  </si>
  <si>
    <t>Dienstverlenende vereniging</t>
  </si>
  <si>
    <t>ALGEMENE ONDERNEMING HIMPE</t>
  </si>
  <si>
    <t>BE0408081176</t>
  </si>
  <si>
    <t>0408 081 176</t>
  </si>
  <si>
    <t>Autobaan 16</t>
  </si>
  <si>
    <t>8210</t>
  </si>
  <si>
    <t>LOPPEM</t>
  </si>
  <si>
    <t>41101</t>
  </si>
  <si>
    <t>Ontwikkeling van residentiële bouwprojecten</t>
  </si>
  <si>
    <t>SMET-F &amp; CO</t>
  </si>
  <si>
    <t>BE0432405412</t>
  </si>
  <si>
    <t>0432 405 412</t>
  </si>
  <si>
    <t>Kastelsedijk 64</t>
  </si>
  <si>
    <t>2480</t>
  </si>
  <si>
    <t>DESSEL</t>
  </si>
  <si>
    <t>FCA MOTOR VILLAGE BELGIUM</t>
  </si>
  <si>
    <t>BE0403419436</t>
  </si>
  <si>
    <t>0403 419 436</t>
  </si>
  <si>
    <t>Invalidenlaan 220</t>
  </si>
  <si>
    <t>45113</t>
  </si>
  <si>
    <t>Detailhandel in auto's en lichte bestelwagens (&lt; of = 3,5 ton)</t>
  </si>
  <si>
    <t>MANUTAN</t>
  </si>
  <si>
    <t>BE0414642831</t>
  </si>
  <si>
    <t>0414 642 831</t>
  </si>
  <si>
    <t>Bergense Steenweg 1424</t>
  </si>
  <si>
    <t>1070</t>
  </si>
  <si>
    <t>46660</t>
  </si>
  <si>
    <t>Groothandel in andere kantoormachines en kantoorbenodigdheden, met uitzondering van computers en randapparatuur</t>
  </si>
  <si>
    <t>VANDEWALLE</t>
  </si>
  <si>
    <t>BE0441838859</t>
  </si>
  <si>
    <t>0441 838 859</t>
  </si>
  <si>
    <t>Vlamingveld 51</t>
  </si>
  <si>
    <t>8490</t>
  </si>
  <si>
    <t>JABBEKE</t>
  </si>
  <si>
    <t>43222</t>
  </si>
  <si>
    <t>Installatie van verwarming, klimaatregeling en ventilatie</t>
  </si>
  <si>
    <t>3583</t>
  </si>
  <si>
    <t>PAAL</t>
  </si>
  <si>
    <t>18120</t>
  </si>
  <si>
    <t>Overige drukkerijen</t>
  </si>
  <si>
    <t>LAROY GROUP</t>
  </si>
  <si>
    <t>BE0423800819</t>
  </si>
  <si>
    <t>0423 800 819</t>
  </si>
  <si>
    <t>Industrieweg 98</t>
  </si>
  <si>
    <t>9032</t>
  </si>
  <si>
    <t>WONDELGEM</t>
  </si>
  <si>
    <t>46383</t>
  </si>
  <si>
    <t>Groothandel in voedsel voor huisdieren</t>
  </si>
  <si>
    <t>CONSTRUCTIEBEDRIJF IVENS</t>
  </si>
  <si>
    <t>BE0422641470</t>
  </si>
  <si>
    <t>0422 641 470</t>
  </si>
  <si>
    <t>Noorderlaan 710</t>
  </si>
  <si>
    <t>2040</t>
  </si>
  <si>
    <t>ANTWERPEN</t>
  </si>
  <si>
    <t>25300</t>
  </si>
  <si>
    <t>Vervaardiging van stoomketels, exclusief warmwaterketels voor centrale verwarming</t>
  </si>
  <si>
    <t>VOXBONE</t>
  </si>
  <si>
    <t>BE0478928788</t>
  </si>
  <si>
    <t>0478 928 788</t>
  </si>
  <si>
    <t>Louizalaan 489</t>
  </si>
  <si>
    <t>1050</t>
  </si>
  <si>
    <t>62090</t>
  </si>
  <si>
    <t>Overige diensten op het gebied van informatietechnologie en computer</t>
  </si>
  <si>
    <t>COMPAGNIE BELGE DE BATIMENT</t>
  </si>
  <si>
    <t>BE0451728901</t>
  </si>
  <si>
    <t>0451 728 901</t>
  </si>
  <si>
    <t>Rue des Reines-Marguerites 5 7</t>
  </si>
  <si>
    <t>5100</t>
  </si>
  <si>
    <t>NANINNE</t>
  </si>
  <si>
    <t>41203</t>
  </si>
  <si>
    <t>Algemene bouw van andere niet-residentiële gebouwen</t>
  </si>
  <si>
    <t>JACQUES IJS</t>
  </si>
  <si>
    <t>BE0414205836</t>
  </si>
  <si>
    <t>0414 205 836</t>
  </si>
  <si>
    <t>Nijverheidsstraat 54</t>
  </si>
  <si>
    <t>OEVEL</t>
  </si>
  <si>
    <t>10520</t>
  </si>
  <si>
    <t>Vervaardiging van consumptie-ijs</t>
  </si>
  <si>
    <t>DE BOCK GEBROEDERS TRANSPORT</t>
  </si>
  <si>
    <t>BE0405015580</t>
  </si>
  <si>
    <t>0405 015 580</t>
  </si>
  <si>
    <t>Kreek 31-33</t>
  </si>
  <si>
    <t>9130</t>
  </si>
  <si>
    <t>KIELDRECHT</t>
  </si>
  <si>
    <t>140.03</t>
  </si>
  <si>
    <t>GOSSELIN MOBILITY</t>
  </si>
  <si>
    <t>BE0890127032</t>
  </si>
  <si>
    <t>0890 127 032</t>
  </si>
  <si>
    <t>Belcrownlaan 23</t>
  </si>
  <si>
    <t>2100</t>
  </si>
  <si>
    <t>DEURNE</t>
  </si>
  <si>
    <t>HOSPITAL LOGISTICS</t>
  </si>
  <si>
    <t>BE0457151892</t>
  </si>
  <si>
    <t>0457 151 892</t>
  </si>
  <si>
    <t>Gaston Geenslaan 33</t>
  </si>
  <si>
    <t>3200</t>
  </si>
  <si>
    <t>AARSCHOT</t>
  </si>
  <si>
    <t>52100</t>
  </si>
  <si>
    <t>Opslag in koelpakhuizen en overige opslag</t>
  </si>
  <si>
    <t>ELSTER</t>
  </si>
  <si>
    <t>BE0406973693</t>
  </si>
  <si>
    <t>0406 973 693</t>
  </si>
  <si>
    <t>Rijkmakerlaan 9</t>
  </si>
  <si>
    <t>2910</t>
  </si>
  <si>
    <t>ESSEN</t>
  </si>
  <si>
    <t>26510</t>
  </si>
  <si>
    <t>Vervaardiging van meet-, controle- en navigatie-instrumenten  en -apparatuur</t>
  </si>
  <si>
    <t>MONKS INTERNATIONAL</t>
  </si>
  <si>
    <t>BE0439560349</t>
  </si>
  <si>
    <t>0439 560 349</t>
  </si>
  <si>
    <t>Grote Molstenstraat 21</t>
  </si>
  <si>
    <t>8710</t>
  </si>
  <si>
    <t>WIELSBEKE</t>
  </si>
  <si>
    <t>TECHNICAL EQUIPMENT MAINTENANCE - TECHNILIFT</t>
  </si>
  <si>
    <t>BE0417577971</t>
  </si>
  <si>
    <t>0417 577 971</t>
  </si>
  <si>
    <t>de Fierlantstraat 112</t>
  </si>
  <si>
    <t>1190</t>
  </si>
  <si>
    <t>43299</t>
  </si>
  <si>
    <t>Overige bouwinstallatie, n.e.g.</t>
  </si>
  <si>
    <t>CARMEUSE COORDINATION CENTER</t>
  </si>
  <si>
    <t>BE0439839867</t>
  </si>
  <si>
    <t>0439 839 867</t>
  </si>
  <si>
    <t>Boulevard de Lauzelle 65</t>
  </si>
  <si>
    <t>1348</t>
  </si>
  <si>
    <t>LOUVAIN-LA-NEUVE</t>
  </si>
  <si>
    <t>70100</t>
  </si>
  <si>
    <t>Activiteiten van hoofdkantoren</t>
  </si>
  <si>
    <t>BRACHOT-HERMANT</t>
  </si>
  <si>
    <t>BE0402531786</t>
  </si>
  <si>
    <t>0402 531 786</t>
  </si>
  <si>
    <t>E3-laan 86-92</t>
  </si>
  <si>
    <t>9800</t>
  </si>
  <si>
    <t>PETEGEM-AAN-DE-LEIE</t>
  </si>
  <si>
    <t>23700</t>
  </si>
  <si>
    <t>Houwen, bewerken en afwerken van natuursteen</t>
  </si>
  <si>
    <t>102.08</t>
  </si>
  <si>
    <t>PSC voor het bedrijf der marmergroeven en -zagerijen op het gehele grondgebied van het Rijk</t>
  </si>
  <si>
    <t>MAYERLINE</t>
  </si>
  <si>
    <t>BE0400573277</t>
  </si>
  <si>
    <t>0400 573 277</t>
  </si>
  <si>
    <t>Emile Feronstraat 153</t>
  </si>
  <si>
    <t>1060</t>
  </si>
  <si>
    <t>47711</t>
  </si>
  <si>
    <t>Detailhandel in damesbovenkleding in gespecialiseerde winkels</t>
  </si>
  <si>
    <t>CBRE GWS BELGIUM</t>
  </si>
  <si>
    <t>BE0597950461</t>
  </si>
  <si>
    <t>0597 950 461</t>
  </si>
  <si>
    <t>Culliganlaan 2</t>
  </si>
  <si>
    <t>1831</t>
  </si>
  <si>
    <t>DIEGEM</t>
  </si>
  <si>
    <t>43211</t>
  </si>
  <si>
    <t>Elektrotechnische installatiewerken aan gebouwen</t>
  </si>
  <si>
    <t>149.01</t>
  </si>
  <si>
    <t>PSC voor de elektriciens: installatie en distributie</t>
  </si>
  <si>
    <t>HULLBRIDGE ASSOCIATED</t>
  </si>
  <si>
    <t>BE0401597222</t>
  </si>
  <si>
    <t>0401 597 222</t>
  </si>
  <si>
    <t>Rue de Piéton 71</t>
  </si>
  <si>
    <t>6183</t>
  </si>
  <si>
    <t>TRAZEGNIES</t>
  </si>
  <si>
    <t>43390</t>
  </si>
  <si>
    <t>Overige werkzaamheden in verband met de afwerking van gebouwen</t>
  </si>
  <si>
    <t>SWISSPORT CARGO SERVICES BELGIUM</t>
  </si>
  <si>
    <t>BE0441184110</t>
  </si>
  <si>
    <t>0441 184 110</t>
  </si>
  <si>
    <t>Bedrijven Machelen-Cargo 704 b.22</t>
  </si>
  <si>
    <t>52230</t>
  </si>
  <si>
    <t>Diensten in verband met de luchtvaart</t>
  </si>
  <si>
    <t>UNISYS BELGIUM</t>
  </si>
  <si>
    <t>BE0405914514</t>
  </si>
  <si>
    <t>0405 914 514</t>
  </si>
  <si>
    <t>Telecomlaan 9</t>
  </si>
  <si>
    <t>62020</t>
  </si>
  <si>
    <t>Computerconsultancy-activiteiten</t>
  </si>
  <si>
    <t>CERBA HEALTHCARE BELGIUM</t>
  </si>
  <si>
    <t>BE0419540638</t>
  </si>
  <si>
    <t>0419 540 638</t>
  </si>
  <si>
    <t>Joseph Wybranlaan 45 A</t>
  </si>
  <si>
    <t>86901</t>
  </si>
  <si>
    <t>Activiteiten van medische laboratoria</t>
  </si>
  <si>
    <t>330</t>
  </si>
  <si>
    <t>PC voor de gezondheidsinrichtingen en -diensten</t>
  </si>
  <si>
    <t>Burgerlijke vennootschap in de vorm van een B.V.B.A.</t>
  </si>
  <si>
    <t>FABRICOM INFRA SUD</t>
  </si>
  <si>
    <t>BE0403136255</t>
  </si>
  <si>
    <t>0403 136 255</t>
  </si>
  <si>
    <t>Chaussée de Tubize 489</t>
  </si>
  <si>
    <t>1420</t>
  </si>
  <si>
    <t>BRAINE-L'ALLEUD</t>
  </si>
  <si>
    <t>BOSCH REXROTH</t>
  </si>
  <si>
    <t>BE0411661268</t>
  </si>
  <si>
    <t>0411 661 268</t>
  </si>
  <si>
    <t>Henri-Joseph Genessestraat 1</t>
  </si>
  <si>
    <t>46699</t>
  </si>
  <si>
    <t>Groothandel in andere machines en werktuigen, n.e.g.</t>
  </si>
  <si>
    <t>149.04</t>
  </si>
  <si>
    <t>PSC voor de metaalhandel</t>
  </si>
  <si>
    <t>HILDING ANDERS BELGIUM</t>
  </si>
  <si>
    <t>BE0465600592</t>
  </si>
  <si>
    <t>0465 600 592</t>
  </si>
  <si>
    <t>Gentsesteenweg 73-79</t>
  </si>
  <si>
    <t>9750</t>
  </si>
  <si>
    <t>ZINGEM</t>
  </si>
  <si>
    <t>31030</t>
  </si>
  <si>
    <t>Vervaardiging van matrassen</t>
  </si>
  <si>
    <t>LOGISTICS NIVELLES</t>
  </si>
  <si>
    <t>BE0455958002</t>
  </si>
  <si>
    <t>0455 958 002</t>
  </si>
  <si>
    <t>Borsbeeksebrug 30 b.1</t>
  </si>
  <si>
    <t>2600</t>
  </si>
  <si>
    <t>BERCHEM-ANTWERPEN</t>
  </si>
  <si>
    <t>HANES BENELUX</t>
  </si>
  <si>
    <t>BE0400541308</t>
  </si>
  <si>
    <t>0400 541 308</t>
  </si>
  <si>
    <t>Leonardo da Vincilaan 2</t>
  </si>
  <si>
    <t>46422</t>
  </si>
  <si>
    <t>Groothandel in onderkleding</t>
  </si>
  <si>
    <t>ACTIEF</t>
  </si>
  <si>
    <t>BE0447394880</t>
  </si>
  <si>
    <t>0447 394 880</t>
  </si>
  <si>
    <t>Bosstraat 67 b.2</t>
  </si>
  <si>
    <t>3560</t>
  </si>
  <si>
    <t>LUMMEN</t>
  </si>
  <si>
    <t>81210</t>
  </si>
  <si>
    <t>Algemene reiniging van gebouwen</t>
  </si>
  <si>
    <t>322</t>
  </si>
  <si>
    <t>PC voor de uitzendarbeid en de erkende ondernemingen die buurtwerken of -diensten leveren</t>
  </si>
  <si>
    <t>STEF LOGISTICS SAINTES</t>
  </si>
  <si>
    <t>BE0416490581</t>
  </si>
  <si>
    <t>0416 490 581</t>
  </si>
  <si>
    <t>Avenue Zénobe Gramme 23</t>
  </si>
  <si>
    <t>1480</t>
  </si>
  <si>
    <t>SAINTES</t>
  </si>
  <si>
    <t>MEDIA MARKT JEMAPPES - MONS</t>
  </si>
  <si>
    <t>BE0869781875</t>
  </si>
  <si>
    <t>0869 781 875</t>
  </si>
  <si>
    <t>Avenue Wilson 510</t>
  </si>
  <si>
    <t>7012</t>
  </si>
  <si>
    <t>JEMAPPES</t>
  </si>
  <si>
    <t>47430</t>
  </si>
  <si>
    <t>Detailhandel in audio- en videoapparatuur in gespecialiseerde winkels</t>
  </si>
  <si>
    <t>SIOEN FABRICS</t>
  </si>
  <si>
    <t>BE0458801684</t>
  </si>
  <si>
    <t>0458 801 684</t>
  </si>
  <si>
    <t>Urbinolaan 6</t>
  </si>
  <si>
    <t>7700</t>
  </si>
  <si>
    <t>LUINGNE</t>
  </si>
  <si>
    <t>14120</t>
  </si>
  <si>
    <t>Vervaardiging van werkkleding</t>
  </si>
  <si>
    <t>MAISONS DU MONDE BELGIQUE</t>
  </si>
  <si>
    <t>BE0864772420</t>
  </si>
  <si>
    <t>0864 772 420</t>
  </si>
  <si>
    <t>Route de Diekirch 307</t>
  </si>
  <si>
    <t>6700</t>
  </si>
  <si>
    <t>BONNERT</t>
  </si>
  <si>
    <t>47591</t>
  </si>
  <si>
    <t>Detailhandel in huismeubilair in gespecialiseerde winkels</t>
  </si>
  <si>
    <t>INTERCOMMUNALE GRONDBELEID &amp; EXPAN- SIE ANTWERP. MILIEU &amp; VEILIGHEID</t>
  </si>
  <si>
    <t>BE0863137573</t>
  </si>
  <si>
    <t>0863 137 573</t>
  </si>
  <si>
    <t>Doornaardstraat 60</t>
  </si>
  <si>
    <t>38110</t>
  </si>
  <si>
    <t>Inzameling van ongevaarlijk afval</t>
  </si>
  <si>
    <t>Opdrachthoudende vereniging</t>
  </si>
  <si>
    <t>ADVANCED MECHANICAL AND OPTICAL SYSTEMS</t>
  </si>
  <si>
    <t>BE0425172378</t>
  </si>
  <si>
    <t>0425 172 378</t>
  </si>
  <si>
    <t>Rue Chasseurs Ardennais 2</t>
  </si>
  <si>
    <t>4031</t>
  </si>
  <si>
    <t>ANGLEUR</t>
  </si>
  <si>
    <t>26700</t>
  </si>
  <si>
    <t>Vervaardiging van optische instrumenten en van foto- en filmapparatuur</t>
  </si>
  <si>
    <t>INCOPACK</t>
  </si>
  <si>
    <t>BE0432863488</t>
  </si>
  <si>
    <t>0432 863 488</t>
  </si>
  <si>
    <t>Siemenslaan 21</t>
  </si>
  <si>
    <t>3650</t>
  </si>
  <si>
    <t>LANKLAAR</t>
  </si>
  <si>
    <t>10510</t>
  </si>
  <si>
    <t>Zuivelfabrieken en kaasmakerijen</t>
  </si>
  <si>
    <t>SSP BELGIUM</t>
  </si>
  <si>
    <t>BE0479135656</t>
  </si>
  <si>
    <t>0479 135 656</t>
  </si>
  <si>
    <t>Korte Ambachtstraat 4</t>
  </si>
  <si>
    <t>9860</t>
  </si>
  <si>
    <t>OOSTERZELE</t>
  </si>
  <si>
    <t>56102</t>
  </si>
  <si>
    <t>Eetgelegenheden met beperkte bediening</t>
  </si>
  <si>
    <t>302</t>
  </si>
  <si>
    <t>PC voor het hotelbedrijf</t>
  </si>
  <si>
    <t>AUTOGARDEN</t>
  </si>
  <si>
    <t>BE0413016496</t>
  </si>
  <si>
    <t>0413 016 496</t>
  </si>
  <si>
    <t>Hellebeemden 2A</t>
  </si>
  <si>
    <t>3500</t>
  </si>
  <si>
    <t>HASSELT</t>
  </si>
  <si>
    <t>LONZA VERVIERS</t>
  </si>
  <si>
    <t>BE0463156786</t>
  </si>
  <si>
    <t>0463 156 786</t>
  </si>
  <si>
    <t>Avenue des Biolleux 14</t>
  </si>
  <si>
    <t>4800</t>
  </si>
  <si>
    <t>PETIT-RECHAIN</t>
  </si>
  <si>
    <t>20140</t>
  </si>
  <si>
    <t>Vervaardiging van andere organische chemische basisproducten</t>
  </si>
  <si>
    <t>SMART PACKAGING SOLUTIONS</t>
  </si>
  <si>
    <t>BE0449398129</t>
  </si>
  <si>
    <t>0449 398 129</t>
  </si>
  <si>
    <t>Europastraat 28</t>
  </si>
  <si>
    <t>2321</t>
  </si>
  <si>
    <t>MEER</t>
  </si>
  <si>
    <t>17210</t>
  </si>
  <si>
    <t>Vervaardiging van gegolfd papier en golfkarton en van verpakkingsmateriaal van papier en karton</t>
  </si>
  <si>
    <t>THOMAS COOK RETAIL BELGIUM</t>
  </si>
  <si>
    <t>BE0412677887</t>
  </si>
  <si>
    <t>0412 677 887</t>
  </si>
  <si>
    <t>Tramstraat 67 b.C</t>
  </si>
  <si>
    <t>9052</t>
  </si>
  <si>
    <t>ZWIJNAARDE</t>
  </si>
  <si>
    <t>79110</t>
  </si>
  <si>
    <t>Reisbureaus</t>
  </si>
  <si>
    <t>EXPERIS BELGIUM</t>
  </si>
  <si>
    <t>BE0473647436</t>
  </si>
  <si>
    <t>0473 647 436</t>
  </si>
  <si>
    <t>Gemeenschappenlaan 110</t>
  </si>
  <si>
    <t>1200</t>
  </si>
  <si>
    <t>78100</t>
  </si>
  <si>
    <t>Arbeidsbemiddeling</t>
  </si>
  <si>
    <t>KBC COMMERCIAL FINANCE</t>
  </si>
  <si>
    <t>BE0403278488</t>
  </si>
  <si>
    <t>0403 278 488</t>
  </si>
  <si>
    <t>Havenlaan 6</t>
  </si>
  <si>
    <t>1080</t>
  </si>
  <si>
    <t>64991</t>
  </si>
  <si>
    <t>Factoring</t>
  </si>
  <si>
    <t>CARWALL</t>
  </si>
  <si>
    <t>BE0427914411</t>
  </si>
  <si>
    <t>0427 914 411</t>
  </si>
  <si>
    <t>Rue de la Spinette</t>
  </si>
  <si>
    <t>5140</t>
  </si>
  <si>
    <t>BOIGNEE</t>
  </si>
  <si>
    <t>29201</t>
  </si>
  <si>
    <t>Vervaardiging van carrosserieën voor motorvoertuigen</t>
  </si>
  <si>
    <t>GARAGE CHIF</t>
  </si>
  <si>
    <t>BE0421635937</t>
  </si>
  <si>
    <t>0421 635 937</t>
  </si>
  <si>
    <t>Av Caporal Alain Debatty 60</t>
  </si>
  <si>
    <t>6060</t>
  </si>
  <si>
    <t>GILLY</t>
  </si>
  <si>
    <t>APPLE RETAIL BELGIUM</t>
  </si>
  <si>
    <t>BE0836157420</t>
  </si>
  <si>
    <t>0836 157 420</t>
  </si>
  <si>
    <t>Havenlaan 86 C b.204</t>
  </si>
  <si>
    <t>1000</t>
  </si>
  <si>
    <t>47410</t>
  </si>
  <si>
    <t>Detailhandel in computers, randapparatuur en software in gespecialiseerde winkels</t>
  </si>
  <si>
    <t>IBS INDUSTRIAL</t>
  </si>
  <si>
    <t>BE0449550359</t>
  </si>
  <si>
    <t>0449 550 359</t>
  </si>
  <si>
    <t>Slekkenstraat 12</t>
  </si>
  <si>
    <t>9120</t>
  </si>
  <si>
    <t>MELSELE</t>
  </si>
  <si>
    <t>CEVA FREIGHT BELGIUM</t>
  </si>
  <si>
    <t>BE0422964342</t>
  </si>
  <si>
    <t>0422 964 342</t>
  </si>
  <si>
    <t>Bedrijven Machelen-Cargo 714</t>
  </si>
  <si>
    <t>BUILDING PLASTICS</t>
  </si>
  <si>
    <t>BE0429218565</t>
  </si>
  <si>
    <t>0429 218 565</t>
  </si>
  <si>
    <t>Herlegemstraat 14</t>
  </si>
  <si>
    <t>9771</t>
  </si>
  <si>
    <t>NOKERE</t>
  </si>
  <si>
    <t>22230</t>
  </si>
  <si>
    <t>Vervaardiging van kunststofartikelen voor de bouw</t>
  </si>
  <si>
    <t>CREFIUS</t>
  </si>
  <si>
    <t>BE0405549377</t>
  </si>
  <si>
    <t>0405 549 377</t>
  </si>
  <si>
    <t>Pachecolaan 44</t>
  </si>
  <si>
    <t>64190</t>
  </si>
  <si>
    <t>Overige geldscheppende financiële instellingen</t>
  </si>
  <si>
    <t>KETER BELGIUM</t>
  </si>
  <si>
    <t>BE0464581203</t>
  </si>
  <si>
    <t>0464 581 203</t>
  </si>
  <si>
    <t>Brugstraat 25</t>
  </si>
  <si>
    <t>8720</t>
  </si>
  <si>
    <t>OESELGEM</t>
  </si>
  <si>
    <t>22290</t>
  </si>
  <si>
    <t>Vervaardiging van andere producten van kunststof</t>
  </si>
  <si>
    <t>SUNPARKS LEISURE</t>
  </si>
  <si>
    <t>BE0431404530</t>
  </si>
  <si>
    <t>0431 404 530</t>
  </si>
  <si>
    <t>Wenduinesteenweg 150</t>
  </si>
  <si>
    <t>8420</t>
  </si>
  <si>
    <t>DE HAAN</t>
  </si>
  <si>
    <t>55202</t>
  </si>
  <si>
    <t>Vakantieparken</t>
  </si>
  <si>
    <t>TRIODOS BANK</t>
  </si>
  <si>
    <t>BE0450507887</t>
  </si>
  <si>
    <t>0450 507 887</t>
  </si>
  <si>
    <t>Hoogstraat 139 b.3</t>
  </si>
  <si>
    <t>310</t>
  </si>
  <si>
    <t>PC voor de banken</t>
  </si>
  <si>
    <t>Buitenlandse vennootschap die in België een vaste vestiging heeft</t>
  </si>
  <si>
    <t>H&amp;M HENNES &amp; MAURITZ LOGISTICS GBC</t>
  </si>
  <si>
    <t>BE0895796186</t>
  </si>
  <si>
    <t>0895 796 186</t>
  </si>
  <si>
    <t>Prinsenstraat 8</t>
  </si>
  <si>
    <t>PRIMAGAZ BELGIUM - PRIMAGAZ INTERNATIONAL BELGIUM</t>
  </si>
  <si>
    <t>BE0441210636</t>
  </si>
  <si>
    <t>0441 210 636</t>
  </si>
  <si>
    <t>Ravenshout 3310</t>
  </si>
  <si>
    <t>3980</t>
  </si>
  <si>
    <t>TESSENDERLO</t>
  </si>
  <si>
    <t>46710</t>
  </si>
  <si>
    <t>Groothandel in vaste, vloeibare en gasvormige brandstoffen en aanverwante producten</t>
  </si>
  <si>
    <t>117</t>
  </si>
  <si>
    <t>PC voor de petroleumnijverheid en -handel</t>
  </si>
  <si>
    <t>ENERGY ICT</t>
  </si>
  <si>
    <t>BE0443515573</t>
  </si>
  <si>
    <t>0443 515 573</t>
  </si>
  <si>
    <t>Spinnerijkaai 101</t>
  </si>
  <si>
    <t>8500</t>
  </si>
  <si>
    <t>KORTRIJK</t>
  </si>
  <si>
    <t>100</t>
  </si>
  <si>
    <t>Aanvullend PC voor de werklieden</t>
  </si>
  <si>
    <t>ENVISAN</t>
  </si>
  <si>
    <t>BE0448294111</t>
  </si>
  <si>
    <t>0448 294 111</t>
  </si>
  <si>
    <t>Tragel 60</t>
  </si>
  <si>
    <t>9308</t>
  </si>
  <si>
    <t>HOFSTADE-BIJ-AALST</t>
  </si>
  <si>
    <t>39000</t>
  </si>
  <si>
    <t>Sanering en ander afvalbeheer</t>
  </si>
  <si>
    <t>HEWLETT-PACKARD CDS BELGIUM</t>
  </si>
  <si>
    <t>BE0427518095</t>
  </si>
  <si>
    <t>0427 518 095</t>
  </si>
  <si>
    <t>Hermeslaan 1a</t>
  </si>
  <si>
    <t>308</t>
  </si>
  <si>
    <t>PC voor de maatschappijen voor hypothecaire leningen, sparen en kapitalisatie</t>
  </si>
  <si>
    <t>YARA</t>
  </si>
  <si>
    <t>BE0437122382</t>
  </si>
  <si>
    <t>0437 122 382</t>
  </si>
  <si>
    <t>Da Vincilaan 1</t>
  </si>
  <si>
    <t>1935</t>
  </si>
  <si>
    <t>ZAVENTEM</t>
  </si>
  <si>
    <t>207</t>
  </si>
  <si>
    <t>PC voor de bedienden uit de scheikundige nijverheid</t>
  </si>
  <si>
    <t>MAINFREIGHT FORWARDING BELGIUM</t>
  </si>
  <si>
    <t>BE0405270651</t>
  </si>
  <si>
    <t>0405 270 651</t>
  </si>
  <si>
    <t>Zandvoordestraat 362</t>
  </si>
  <si>
    <t>8400</t>
  </si>
  <si>
    <t>OOSTENDE</t>
  </si>
  <si>
    <t>LOOMANS PLASTICS</t>
  </si>
  <si>
    <t>BE0441237360</t>
  </si>
  <si>
    <t>0441 237 360</t>
  </si>
  <si>
    <t>Gerard Mercatorstraat 15</t>
  </si>
  <si>
    <t>3920</t>
  </si>
  <si>
    <t>LOMMEL</t>
  </si>
  <si>
    <t>HYBOMA</t>
  </si>
  <si>
    <t>BE0878202861</t>
  </si>
  <si>
    <t>0878 202 861</t>
  </si>
  <si>
    <t>Wilgenlaan 39</t>
  </si>
  <si>
    <t>8610</t>
  </si>
  <si>
    <t>KORTEMARK</t>
  </si>
  <si>
    <t>45205</t>
  </si>
  <si>
    <t>Bandenservicebedrijven</t>
  </si>
  <si>
    <t>THEUMA</t>
  </si>
  <si>
    <t>BE0440316949</t>
  </si>
  <si>
    <t>0440 316 949</t>
  </si>
  <si>
    <t>Zandstraat 10</t>
  </si>
  <si>
    <t>3460</t>
  </si>
  <si>
    <t>ASSENT</t>
  </si>
  <si>
    <t>16210</t>
  </si>
  <si>
    <t>Vervaardiging van fineer en van panelen op basis van hout</t>
  </si>
  <si>
    <t>126</t>
  </si>
  <si>
    <t>PC voor de stoffering en de houtbewerking</t>
  </si>
  <si>
    <t>TECTUM DEKKERS</t>
  </si>
  <si>
    <t>BE0404121103</t>
  </si>
  <si>
    <t>0404 121 103</t>
  </si>
  <si>
    <t>Baron Sadoinestraat 5</t>
  </si>
  <si>
    <t>2660</t>
  </si>
  <si>
    <t>HOBOKEN</t>
  </si>
  <si>
    <t>43910</t>
  </si>
  <si>
    <t>Dakwerkzaamheden</t>
  </si>
  <si>
    <t>CRC INDUSTRIES EUROPE</t>
  </si>
  <si>
    <t>BE0402135274</t>
  </si>
  <si>
    <t>0402 135 274</t>
  </si>
  <si>
    <t>Touwslagerstraat 1</t>
  </si>
  <si>
    <t>9240</t>
  </si>
  <si>
    <t>ZELE</t>
  </si>
  <si>
    <t>20590</t>
  </si>
  <si>
    <t>Vervaardiging van andere chemische producten, n.e.g.</t>
  </si>
  <si>
    <t>SOLIDUS SOLUTIONS BELGIUM</t>
  </si>
  <si>
    <t>BE0598881958</t>
  </si>
  <si>
    <t>0598 881 958</t>
  </si>
  <si>
    <t>Industrieweg 17</t>
  </si>
  <si>
    <t>2320</t>
  </si>
  <si>
    <t>HOOGSTRATEN</t>
  </si>
  <si>
    <t>EDIBO</t>
  </si>
  <si>
    <t>BE0421264763</t>
  </si>
  <si>
    <t>0421 264 763</t>
  </si>
  <si>
    <t>Maatheide 74</t>
  </si>
  <si>
    <t>41202</t>
  </si>
  <si>
    <t>Algemene bouw van kantoorgebouwen</t>
  </si>
  <si>
    <t>SOCIETE WALLONNE DES AEROPORTS</t>
  </si>
  <si>
    <t>BE0475247837</t>
  </si>
  <si>
    <t>0475 247 837</t>
  </si>
  <si>
    <t>Av des Dessus de Lives 8</t>
  </si>
  <si>
    <t>5101</t>
  </si>
  <si>
    <t>LOYERS</t>
  </si>
  <si>
    <t>HOORENS PRINTING</t>
  </si>
  <si>
    <t>BE0405980731</t>
  </si>
  <si>
    <t>0405 980 731</t>
  </si>
  <si>
    <t>Ringlaan 12</t>
  </si>
  <si>
    <t>8501</t>
  </si>
  <si>
    <t>HEULE</t>
  </si>
  <si>
    <t>BARONIE PRODUCTIE</t>
  </si>
  <si>
    <t>BE0436303129</t>
  </si>
  <si>
    <t>0436 303 129</t>
  </si>
  <si>
    <t>Ondernemingenstraat 5</t>
  </si>
  <si>
    <t>8630</t>
  </si>
  <si>
    <t>VEURNE</t>
  </si>
  <si>
    <t>10820</t>
  </si>
  <si>
    <t>Vervaardiging van cacao, chocolade en suikerwerk</t>
  </si>
  <si>
    <t>VARIA-PACK</t>
  </si>
  <si>
    <t>BE0407977446</t>
  </si>
  <si>
    <t>0407 977 446</t>
  </si>
  <si>
    <t>Aarschotsesteenweg 114</t>
  </si>
  <si>
    <t>3012</t>
  </si>
  <si>
    <t>WILSELE</t>
  </si>
  <si>
    <t>STRYKER</t>
  </si>
  <si>
    <t>BE0457612445</t>
  </si>
  <si>
    <t>0457 612 445</t>
  </si>
  <si>
    <t>Ikaroslaan 12</t>
  </si>
  <si>
    <t>1930</t>
  </si>
  <si>
    <t>46460</t>
  </si>
  <si>
    <t>Groothandel in farmaceutische producten</t>
  </si>
  <si>
    <t>ARCOMET SERVICE</t>
  </si>
  <si>
    <t>BE0451371385</t>
  </si>
  <si>
    <t>0451 371 385</t>
  </si>
  <si>
    <t>Industrieweg 139</t>
  </si>
  <si>
    <t>28220</t>
  </si>
  <si>
    <t>Vervaardiging van hijs-, hef- en transportwerktuigen</t>
  </si>
  <si>
    <t>6041</t>
  </si>
  <si>
    <t>GOSSELIES</t>
  </si>
  <si>
    <t>PERE OLIVE</t>
  </si>
  <si>
    <t>BE0424423401</t>
  </si>
  <si>
    <t>0424 423 401</t>
  </si>
  <si>
    <t>Rue Géron 43</t>
  </si>
  <si>
    <t>5300</t>
  </si>
  <si>
    <t>SEILLES</t>
  </si>
  <si>
    <t>46319</t>
  </si>
  <si>
    <t>Groothandel in groenten en fruit, m.u.v. consumptieaardappelen</t>
  </si>
  <si>
    <t>CEGELEC BUILDING SERVICES</t>
  </si>
  <si>
    <t>BE0508450838</t>
  </si>
  <si>
    <t>0508 450 838</t>
  </si>
  <si>
    <t>Havenlaan 86 C b.201</t>
  </si>
  <si>
    <t>PROFELCO OVERPELT</t>
  </si>
  <si>
    <t>BE0436004706</t>
  </si>
  <si>
    <t>0436 004 706</t>
  </si>
  <si>
    <t>Europalaan 17</t>
  </si>
  <si>
    <t>3900</t>
  </si>
  <si>
    <t>OVERPELT</t>
  </si>
  <si>
    <t>25120</t>
  </si>
  <si>
    <t>Vervaardiging van metalen deuren en vensters</t>
  </si>
  <si>
    <t>HEXCEL COMPOSITES</t>
  </si>
  <si>
    <t>BE0402459235</t>
  </si>
  <si>
    <t>0402 459 235</t>
  </si>
  <si>
    <t>Rue Trois Bourdons 54</t>
  </si>
  <si>
    <t>4840</t>
  </si>
  <si>
    <t>WELKENRAEDT</t>
  </si>
  <si>
    <t>24100</t>
  </si>
  <si>
    <t>Vervaardiging van ijzer en staal en van ferrolegeringen</t>
  </si>
  <si>
    <t>XPE GROUP</t>
  </si>
  <si>
    <t>BE0451710984</t>
  </si>
  <si>
    <t>0451 710 984</t>
  </si>
  <si>
    <t>Noordkustlaan 16B</t>
  </si>
  <si>
    <t>78300</t>
  </si>
  <si>
    <t>Andere vormen van arbeidsbemiddeling</t>
  </si>
  <si>
    <t>MEUBAR</t>
  </si>
  <si>
    <t>BE0405200276</t>
  </si>
  <si>
    <t>0405 200 276</t>
  </si>
  <si>
    <t>Industriestraat 9</t>
  </si>
  <si>
    <t>8211</t>
  </si>
  <si>
    <t>AARTRIJKE</t>
  </si>
  <si>
    <t>31091</t>
  </si>
  <si>
    <t>Vervaardiging van eetkamer-, zitkamer-, slaapkamer- en badkamermeubelen</t>
  </si>
  <si>
    <t>IN ADVANCE</t>
  </si>
  <si>
    <t>BE0450538571</t>
  </si>
  <si>
    <t>0450 538 571</t>
  </si>
  <si>
    <t>Waterranonkelstraat 2 E</t>
  </si>
  <si>
    <t>1130</t>
  </si>
  <si>
    <t>LES PRODUITS PURS DE COURCELLES</t>
  </si>
  <si>
    <t>BE0401638101</t>
  </si>
  <si>
    <t>0401 638 101</t>
  </si>
  <si>
    <t>Rue de Trazegnies 199</t>
  </si>
  <si>
    <t>6180</t>
  </si>
  <si>
    <t>COURCELLES</t>
  </si>
  <si>
    <t>20412</t>
  </si>
  <si>
    <t>Vervaardiging van poets- en reinigingsmiddelen</t>
  </si>
  <si>
    <t>W.E. BELGIUM</t>
  </si>
  <si>
    <t>BE0423996601</t>
  </si>
  <si>
    <t>0423 996 601</t>
  </si>
  <si>
    <t>Ertbruggestraat 136</t>
  </si>
  <si>
    <t>2110</t>
  </si>
  <si>
    <t>WIJNEGEM</t>
  </si>
  <si>
    <t>47716</t>
  </si>
  <si>
    <t>Detailhandel in dames-, heren-, baby- en kinderboven- en onderkleding en kledingaccessoires in gespecialiseerde winkels (algemeen assortiment)</t>
  </si>
  <si>
    <t>WONINGENT</t>
  </si>
  <si>
    <t>BE0400032156</t>
  </si>
  <si>
    <t>0400 032 156</t>
  </si>
  <si>
    <t>Lange Steenstraat 54</t>
  </si>
  <si>
    <t>9000</t>
  </si>
  <si>
    <t>GENT</t>
  </si>
  <si>
    <t>68202</t>
  </si>
  <si>
    <t>Verhuur en exploitatie van sociale woningen</t>
  </si>
  <si>
    <t>339</t>
  </si>
  <si>
    <t>PC voor de erkende maatschappijen voor sociale huisvesting</t>
  </si>
  <si>
    <t>Burgerlijke venn. in de vorm van een coöperatieve venn. met beperkte aanspr.</t>
  </si>
  <si>
    <t>HUYBRECKX</t>
  </si>
  <si>
    <t>BE0404157725</t>
  </si>
  <si>
    <t>0404 157 725</t>
  </si>
  <si>
    <t>Kastelein 57</t>
  </si>
  <si>
    <t>ALGEMENE BOUW MAES</t>
  </si>
  <si>
    <t>BE0885778858</t>
  </si>
  <si>
    <t>0885 778 858</t>
  </si>
  <si>
    <t>Toemaattragel 1</t>
  </si>
  <si>
    <t>VERO DUCO</t>
  </si>
  <si>
    <t>BE0456974225</t>
  </si>
  <si>
    <t>0456 974 225</t>
  </si>
  <si>
    <t>Handelsstraat 19</t>
  </si>
  <si>
    <t>FONDATEL LECOMTE</t>
  </si>
  <si>
    <t>BE0401246537</t>
  </si>
  <si>
    <t>0401 246 537</t>
  </si>
  <si>
    <t>Rue Reppe 3</t>
  </si>
  <si>
    <t>24510</t>
  </si>
  <si>
    <t>Gieten van ijzer</t>
  </si>
  <si>
    <t>EUROVIA BELGIUM</t>
  </si>
  <si>
    <t>BE0402784778</t>
  </si>
  <si>
    <t>0402 784 778</t>
  </si>
  <si>
    <t>Hof ter Vleestdreef 1</t>
  </si>
  <si>
    <t>42110</t>
  </si>
  <si>
    <t>Bouw van autowegen en andere wegen</t>
  </si>
  <si>
    <t>SELECT HUMAN RESOURCES</t>
  </si>
  <si>
    <t>BE0428836604</t>
  </si>
  <si>
    <t>0428 836 604</t>
  </si>
  <si>
    <t>Transcontinentaalweg 13</t>
  </si>
  <si>
    <t>2030</t>
  </si>
  <si>
    <t>78200</t>
  </si>
  <si>
    <t>Uitzendbureaus</t>
  </si>
  <si>
    <t>MERCURYFLOORING</t>
  </si>
  <si>
    <t>BE0431567153</t>
  </si>
  <si>
    <t>0431 567 153</t>
  </si>
  <si>
    <t>Steenovenstraat 38</t>
  </si>
  <si>
    <t>8790</t>
  </si>
  <si>
    <t>WAREGEM</t>
  </si>
  <si>
    <t>13930</t>
  </si>
  <si>
    <t>Vervaardiging van vloerkleden en tapijt</t>
  </si>
  <si>
    <t>SICLI</t>
  </si>
  <si>
    <t>BE0450124144</t>
  </si>
  <si>
    <t>0450 124 144</t>
  </si>
  <si>
    <t>Merlostraat 1</t>
  </si>
  <si>
    <t>28293</t>
  </si>
  <si>
    <t>Vervaardiging van toestellen voor het spuiten van vloeistoffen of poeder</t>
  </si>
  <si>
    <t>COOPERVISION DISTRIBUTION</t>
  </si>
  <si>
    <t>BE0879484449</t>
  </si>
  <si>
    <t>0879 484 449</t>
  </si>
  <si>
    <t>Première avenue 32 Q</t>
  </si>
  <si>
    <t>4040</t>
  </si>
  <si>
    <t>HERSTAL</t>
  </si>
  <si>
    <t>SOCIETE DE DEVELOPPEMENT IMMOBIELIER CONSEIL</t>
  </si>
  <si>
    <t>BE0423855455</t>
  </si>
  <si>
    <t>0423 855 455</t>
  </si>
  <si>
    <t>Jules Bordetlaan 142</t>
  </si>
  <si>
    <t>1140</t>
  </si>
  <si>
    <t>68322</t>
  </si>
  <si>
    <t>Beheer van niet-residentieel onroerend goed voor een vast bedrag of op contractbasis</t>
  </si>
  <si>
    <t>323</t>
  </si>
  <si>
    <t>PC voor het beheer van gebouwen en voor de dienstboden</t>
  </si>
  <si>
    <t>CGI BELGIUM</t>
  </si>
  <si>
    <t>BE0441137687</t>
  </si>
  <si>
    <t>0441 137 687</t>
  </si>
  <si>
    <t>Leonardo da Vincilaan 19</t>
  </si>
  <si>
    <t>IMOG</t>
  </si>
  <si>
    <t>BE0206848639</t>
  </si>
  <si>
    <t>0206 848 639</t>
  </si>
  <si>
    <t>Grote Markt</t>
  </si>
  <si>
    <t>38219</t>
  </si>
  <si>
    <t>Overige verwerking en verwijdering van ongevaarlijk afval</t>
  </si>
  <si>
    <t>JEBO FOOD</t>
  </si>
  <si>
    <t>BE0456095879</t>
  </si>
  <si>
    <t>0456 095 879</t>
  </si>
  <si>
    <t>Monnikenwerve 119 121</t>
  </si>
  <si>
    <t>8000</t>
  </si>
  <si>
    <t>BRUGGE</t>
  </si>
  <si>
    <t>10850</t>
  </si>
  <si>
    <t>Vervaardiging van bereide maaltijden en schotels</t>
  </si>
  <si>
    <t>MEDIA MARKT ZWIJNAARDE</t>
  </si>
  <si>
    <t>BE0836585210</t>
  </si>
  <si>
    <t>0836 585 210</t>
  </si>
  <si>
    <t>Oudenaardsesteenweg 76 86</t>
  </si>
  <si>
    <t>WILLEMS</t>
  </si>
  <si>
    <t>BE0425385283</t>
  </si>
  <si>
    <t>0425 385 283</t>
  </si>
  <si>
    <t>Lievensveld 7</t>
  </si>
  <si>
    <t>43320</t>
  </si>
  <si>
    <t>Schrijnwerk</t>
  </si>
  <si>
    <t>HAVENBEDRIJF GENT</t>
  </si>
  <si>
    <t>BE0218843678</t>
  </si>
  <si>
    <t>0218 843 678</t>
  </si>
  <si>
    <t>John Kennedylaan 32</t>
  </si>
  <si>
    <t>9042</t>
  </si>
  <si>
    <t>84114</t>
  </si>
  <si>
    <t>Gemeentelijke overheid, met uitzondering van het O.C.M.W.</t>
  </si>
  <si>
    <t>301.02</t>
  </si>
  <si>
    <t>PSC voor de haven van Gent</t>
  </si>
  <si>
    <t>Publiekrechtelijke naamloze vennootschap</t>
  </si>
  <si>
    <t>SANORICE BELGIUM</t>
  </si>
  <si>
    <t>BE0426994097</t>
  </si>
  <si>
    <t>0426 994 097</t>
  </si>
  <si>
    <t>Ballingsweg 10</t>
  </si>
  <si>
    <t>9620</t>
  </si>
  <si>
    <t>ZOTTEGEM</t>
  </si>
  <si>
    <t>IMMOWEB</t>
  </si>
  <si>
    <t>BE0429223614</t>
  </si>
  <si>
    <t>0429 223 614</t>
  </si>
  <si>
    <t>Generaal Dumonceaulaan 56 b.2</t>
  </si>
  <si>
    <t>64200</t>
  </si>
  <si>
    <t>Holdings</t>
  </si>
  <si>
    <t>TRANZCOM</t>
  </si>
  <si>
    <t>BE0457961942</t>
  </si>
  <si>
    <t>0457 961 942</t>
  </si>
  <si>
    <t>Biestebroekkaai 300</t>
  </si>
  <si>
    <t>42220</t>
  </si>
  <si>
    <t>Bouw van civieltechnische werken voor elektriciteit en telecommunicatie</t>
  </si>
  <si>
    <t>DELMULLE</t>
  </si>
  <si>
    <t>BE0424342534</t>
  </si>
  <si>
    <t>0424 342 534</t>
  </si>
  <si>
    <t>Waregemseweg 146</t>
  </si>
  <si>
    <t>9790</t>
  </si>
  <si>
    <t>WORTEGEM</t>
  </si>
  <si>
    <t>MESSER BELGIUM</t>
  </si>
  <si>
    <t>BE0402166453</t>
  </si>
  <si>
    <t>0402 166 453</t>
  </si>
  <si>
    <t>Nieuwe Weg 1</t>
  </si>
  <si>
    <t>2070</t>
  </si>
  <si>
    <t>ZWIJNDRECHT</t>
  </si>
  <si>
    <t>20110</t>
  </si>
  <si>
    <t>Vervaardiging van industriële gassen</t>
  </si>
  <si>
    <t>DHL PARCEL (SPEEDPACK)</t>
  </si>
  <si>
    <t>BE0476098071</t>
  </si>
  <si>
    <t>0476 098 071</t>
  </si>
  <si>
    <t>Rijksweg 21</t>
  </si>
  <si>
    <t>2880</t>
  </si>
  <si>
    <t>BORNEM</t>
  </si>
  <si>
    <t>46180</t>
  </si>
  <si>
    <t>Handelsbemiddeling gespecialiseerd in andere goederen</t>
  </si>
  <si>
    <t>RACE - PRODUCTIONS</t>
  </si>
  <si>
    <t>BE0441535783</t>
  </si>
  <si>
    <t>0441 535 783</t>
  </si>
  <si>
    <t>Beverlosesteenweg 85</t>
  </si>
  <si>
    <t>30920</t>
  </si>
  <si>
    <t>Vervaardiging van fietsen en invalidenwagens</t>
  </si>
  <si>
    <t>CROSBY EUROPE</t>
  </si>
  <si>
    <t>BE0400833296</t>
  </si>
  <si>
    <t>0400 833 296</t>
  </si>
  <si>
    <t>Industriepark 26</t>
  </si>
  <si>
    <t>2220</t>
  </si>
  <si>
    <t>HEIST-OP-DEN-BERG</t>
  </si>
  <si>
    <t>25930</t>
  </si>
  <si>
    <t>Vervaardiging van artikelen van draad en van kettingen en veren</t>
  </si>
  <si>
    <t>INTERNATIONAL BUILDING ORGANISATION</t>
  </si>
  <si>
    <t>BE0418972197</t>
  </si>
  <si>
    <t>0418 972 197</t>
  </si>
  <si>
    <t>Steenweg op Blaasveld 56a</t>
  </si>
  <si>
    <t>2801</t>
  </si>
  <si>
    <t>HEFFEN</t>
  </si>
  <si>
    <t>ESKO SOFTWARE</t>
  </si>
  <si>
    <t>BE0886047983</t>
  </si>
  <si>
    <t>0886 047 983</t>
  </si>
  <si>
    <t>Kortrijksesteenweg 1095</t>
  </si>
  <si>
    <t>9051</t>
  </si>
  <si>
    <t>SINT-DENIJS-WESTREM</t>
  </si>
  <si>
    <t>ACE PACKAGING</t>
  </si>
  <si>
    <t>BE0400942669</t>
  </si>
  <si>
    <t>0400 942 669</t>
  </si>
  <si>
    <t>Industrieterrein I 1 b.1</t>
  </si>
  <si>
    <t>3290</t>
  </si>
  <si>
    <t>DIEST</t>
  </si>
  <si>
    <t>OM PARTNERS</t>
  </si>
  <si>
    <t>BE0428328442</t>
  </si>
  <si>
    <t>0428 328 442</t>
  </si>
  <si>
    <t>Koralenhoeve 23</t>
  </si>
  <si>
    <t>STRUKTON RAIL</t>
  </si>
  <si>
    <t>BE0468522272</t>
  </si>
  <si>
    <t>0468 522 272</t>
  </si>
  <si>
    <t>Burg. Maenhautstraat 64</t>
  </si>
  <si>
    <t>9820</t>
  </si>
  <si>
    <t>MERELBEKE</t>
  </si>
  <si>
    <t>42120</t>
  </si>
  <si>
    <t>Bouw van boven- en ondergrondse spoorwegen</t>
  </si>
  <si>
    <t>MAISONS BLAVIER</t>
  </si>
  <si>
    <t>BE0454187058</t>
  </si>
  <si>
    <t>0454 187 058</t>
  </si>
  <si>
    <t>Oude Molenstraat 66</t>
  </si>
  <si>
    <t>AXEL VERVOORDT</t>
  </si>
  <si>
    <t>BE0415573734</t>
  </si>
  <si>
    <t>0415 573 734</t>
  </si>
  <si>
    <t>Sint-Jobsteenweg 64</t>
  </si>
  <si>
    <t>2970</t>
  </si>
  <si>
    <t>'S GRAVENWEZEL</t>
  </si>
  <si>
    <t>47791</t>
  </si>
  <si>
    <t>Detailhandel in antiquiteiten in winkels</t>
  </si>
  <si>
    <t>ELIA ENGINEERING</t>
  </si>
  <si>
    <t>BE0471869861</t>
  </si>
  <si>
    <t>0471 869 861</t>
  </si>
  <si>
    <t>Keizerslaan 20</t>
  </si>
  <si>
    <t>71121</t>
  </si>
  <si>
    <t>Ingenieurs en aanverwante technische adviseurs, exclusief landmeters</t>
  </si>
  <si>
    <t>WALLONIE BRUXELLES CONTACT CENTER</t>
  </si>
  <si>
    <t>BE0807319518</t>
  </si>
  <si>
    <t>0807 319 518</t>
  </si>
  <si>
    <t>Rue Louvrex 95</t>
  </si>
  <si>
    <t>4000</t>
  </si>
  <si>
    <t>LIEGE</t>
  </si>
  <si>
    <t>82990</t>
  </si>
  <si>
    <t>Overige zakelijke dienstverlening, n.e.g.</t>
  </si>
  <si>
    <t>PRINCE ERACHEM</t>
  </si>
  <si>
    <t>BE0403045985</t>
  </si>
  <si>
    <t>0403 045 985</t>
  </si>
  <si>
    <t>Rue du Bois</t>
  </si>
  <si>
    <t>7334</t>
  </si>
  <si>
    <t>VILLEROT</t>
  </si>
  <si>
    <t>INTERCOMMUNALE NAMUROISE DE SERVICES PUBLICS</t>
  </si>
  <si>
    <t>BE0218735790</t>
  </si>
  <si>
    <t>0218 735 790</t>
  </si>
  <si>
    <t>Rue des Viaux 1B</t>
  </si>
  <si>
    <t>36000</t>
  </si>
  <si>
    <t>Winning, behandeling en distributie van water</t>
  </si>
  <si>
    <t>E-MAX PROFILES GULLEGEM</t>
  </si>
  <si>
    <t>BE0885215268</t>
  </si>
  <si>
    <t>0885 215 268</t>
  </si>
  <si>
    <t>Nijverheidslaan 70</t>
  </si>
  <si>
    <t>8560</t>
  </si>
  <si>
    <t>GULLEGEM</t>
  </si>
  <si>
    <t>25502</t>
  </si>
  <si>
    <t>Persen, stampen en profielwalsen van metaal; poedermetallurgie</t>
  </si>
  <si>
    <t>REMEHA</t>
  </si>
  <si>
    <t>BE0403649563</t>
  </si>
  <si>
    <t>0403 649 563</t>
  </si>
  <si>
    <t>Koralenhoeve 10</t>
  </si>
  <si>
    <t>149</t>
  </si>
  <si>
    <t>PC voor de sectoren verwant aan de metaal-, machine- en elektrische bouw</t>
  </si>
  <si>
    <t>14130</t>
  </si>
  <si>
    <t>Vervaardiging van andere bovenkleding</t>
  </si>
  <si>
    <t>MAGOTTEAUX INTERNATIONAL</t>
  </si>
  <si>
    <t>BE0405785543</t>
  </si>
  <si>
    <t>0405 785 543</t>
  </si>
  <si>
    <t>Rue Adolphe Dumont</t>
  </si>
  <si>
    <t>4051</t>
  </si>
  <si>
    <t>VAUX-SOUS-CHEVREMONT</t>
  </si>
  <si>
    <t>209</t>
  </si>
  <si>
    <t>PC voor de bedienden der metaalfabrikatennijverheid</t>
  </si>
  <si>
    <t>PHYSIOL</t>
  </si>
  <si>
    <t>BE0428242033</t>
  </si>
  <si>
    <t>0428 242 033</t>
  </si>
  <si>
    <t>Allée des Noisetiers 4</t>
  </si>
  <si>
    <t>32500</t>
  </si>
  <si>
    <t>Vervaardiging van medische en tandheelkundige instrumenten en benodigdheden</t>
  </si>
  <si>
    <t>LOUIS VUITTON BELGIUM</t>
  </si>
  <si>
    <t>BE0423452906</t>
  </si>
  <si>
    <t>0423 452 906</t>
  </si>
  <si>
    <t>Louizalaan 81</t>
  </si>
  <si>
    <t>47722</t>
  </si>
  <si>
    <t>Detailhandel in lederwaren en reisartikelen in gespecialiseerde winkels</t>
  </si>
  <si>
    <t>201</t>
  </si>
  <si>
    <t>PC voor de zelfstandige kleinhandel</t>
  </si>
  <si>
    <t>RAILREST</t>
  </si>
  <si>
    <t>BE0477264744</t>
  </si>
  <si>
    <t>0477 264 744</t>
  </si>
  <si>
    <t>Frankrijkstraat 95</t>
  </si>
  <si>
    <t>56290</t>
  </si>
  <si>
    <t>Overige eetgelegenheden</t>
  </si>
  <si>
    <t>FROMUNION</t>
  </si>
  <si>
    <t>BE0888881868</t>
  </si>
  <si>
    <t>0888 881 868</t>
  </si>
  <si>
    <t>Kroonlaan 6</t>
  </si>
  <si>
    <t>220</t>
  </si>
  <si>
    <t>PC voor de bedienden uit de voedingsnijverheid</t>
  </si>
  <si>
    <t>COLLIGNON ENG.</t>
  </si>
  <si>
    <t>BE0420578340</t>
  </si>
  <si>
    <t>0420 578 340</t>
  </si>
  <si>
    <t>Briscol 4</t>
  </si>
  <si>
    <t>6997</t>
  </si>
  <si>
    <t>EREZEE</t>
  </si>
  <si>
    <t>QUINTILES BELGIUM</t>
  </si>
  <si>
    <t>BE0459151577</t>
  </si>
  <si>
    <t>0459 151 577</t>
  </si>
  <si>
    <t>Medialaan 32</t>
  </si>
  <si>
    <t>1800</t>
  </si>
  <si>
    <t>VILVOORDE</t>
  </si>
  <si>
    <t>10890</t>
  </si>
  <si>
    <t>Vervaardiging van andere voedingsmiddelen, n.e.g.</t>
  </si>
  <si>
    <t>68203</t>
  </si>
  <si>
    <t>Verhuur en exploitatie van eigen of geleasd niet-residentieel onroerend goed, exclusief terreinen</t>
  </si>
  <si>
    <t>ECOWERF INTERGEMEENTELIJK MILIEUBEDRIJF OOST BRABANT</t>
  </si>
  <si>
    <t>BE0862492920</t>
  </si>
  <si>
    <t>0862 492 920</t>
  </si>
  <si>
    <t>Aarschotsesteenweg 210</t>
  </si>
  <si>
    <t>ARTE</t>
  </si>
  <si>
    <t>BE0421929907</t>
  </si>
  <si>
    <t>0421 929 907</t>
  </si>
  <si>
    <t>Senator A. Jeurissenlaan 1210</t>
  </si>
  <si>
    <t>3520</t>
  </si>
  <si>
    <t>ZONHOVEN</t>
  </si>
  <si>
    <t>46733</t>
  </si>
  <si>
    <t>Groothandel in behang, verf en woningtextiel</t>
  </si>
  <si>
    <t>UMAMI CATERING</t>
  </si>
  <si>
    <t>BE0464302376</t>
  </si>
  <si>
    <t>0464 302 376</t>
  </si>
  <si>
    <t>Slingerweg 4</t>
  </si>
  <si>
    <t>3600</t>
  </si>
  <si>
    <t>GENK</t>
  </si>
  <si>
    <t>ETABLISSEMENTS PAQUE, YVAN</t>
  </si>
  <si>
    <t>BE0412815271</t>
  </si>
  <si>
    <t>0412 815 271</t>
  </si>
  <si>
    <t>Rue de l'Arbre Courte-Joie 48</t>
  </si>
  <si>
    <t>43212</t>
  </si>
  <si>
    <t>Elektrotechnische installatiewerken, uitgezonderd aan gebouwen</t>
  </si>
  <si>
    <t>JACOBS DOUWE EGBERTS PRO BE</t>
  </si>
  <si>
    <t>BE0418098308</t>
  </si>
  <si>
    <t>0418 098 308</t>
  </si>
  <si>
    <t>Potaarde</t>
  </si>
  <si>
    <t>1850</t>
  </si>
  <si>
    <t>GRIMBERGEN</t>
  </si>
  <si>
    <t>46370</t>
  </si>
  <si>
    <t>Groothandel in koffie, thee, cacao en specerijen</t>
  </si>
  <si>
    <t>SECURITAS DIRECT</t>
  </si>
  <si>
    <t>BE0459866904</t>
  </si>
  <si>
    <t>0459 866 904</t>
  </si>
  <si>
    <t>Raketstraat 64</t>
  </si>
  <si>
    <t>80100</t>
  </si>
  <si>
    <t>Particuliere beveiliging</t>
  </si>
  <si>
    <t>317</t>
  </si>
  <si>
    <t>PC voor de bewakingsdiensten</t>
  </si>
  <si>
    <t>MATERMACO</t>
  </si>
  <si>
    <t>BE0401904652</t>
  </si>
  <si>
    <t>0401 904 652</t>
  </si>
  <si>
    <t>Rue des Praules 3 A</t>
  </si>
  <si>
    <t>5030</t>
  </si>
  <si>
    <t>SAUVENIERE</t>
  </si>
  <si>
    <t>MANUMIXX</t>
  </si>
  <si>
    <t>BE0456235639</t>
  </si>
  <si>
    <t>0456 235 639</t>
  </si>
  <si>
    <t>Leeuwerikstraat 11 b.A</t>
  </si>
  <si>
    <t>LEEUWERGEM</t>
  </si>
  <si>
    <t>10860</t>
  </si>
  <si>
    <t>Vervaardiging van gehomogeniseerde voedingspreparaten en dieetvoeding</t>
  </si>
  <si>
    <t>UNIVERSAL PHARMA</t>
  </si>
  <si>
    <t>BE0447382113</t>
  </si>
  <si>
    <t>0447 382 113</t>
  </si>
  <si>
    <t>Rue Montavaux 155</t>
  </si>
  <si>
    <t>7080</t>
  </si>
  <si>
    <t>FRAMERIES</t>
  </si>
  <si>
    <t>47730</t>
  </si>
  <si>
    <t>Apotheken</t>
  </si>
  <si>
    <t>313</t>
  </si>
  <si>
    <t>PC voor de apotheken en tarificatiediensten</t>
  </si>
  <si>
    <t>18110</t>
  </si>
  <si>
    <t>Krantendrukkerijen</t>
  </si>
  <si>
    <t>CONNECTSYSTEMS</t>
  </si>
  <si>
    <t>BE0432392544</t>
  </si>
  <si>
    <t>0432 392 544</t>
  </si>
  <si>
    <t>Industriestraat 4</t>
  </si>
  <si>
    <t>1910</t>
  </si>
  <si>
    <t>KAMPENHOUT</t>
  </si>
  <si>
    <t>27320</t>
  </si>
  <si>
    <t>Vervaardiging van andere elektrische en elektronische kabels</t>
  </si>
  <si>
    <t>CAFES LIEGEOIS</t>
  </si>
  <si>
    <t>BE0402465965</t>
  </si>
  <si>
    <t>0402 465 965</t>
  </si>
  <si>
    <t>Rue de Verviers 181</t>
  </si>
  <si>
    <t>4650</t>
  </si>
  <si>
    <t>CHAINEUX</t>
  </si>
  <si>
    <t>10830</t>
  </si>
  <si>
    <t>Verwerking van thee en koffie</t>
  </si>
  <si>
    <t>MEDIA MARKT SINT-LAMBRECHTS-WOLUWE</t>
  </si>
  <si>
    <t>BE0811425289</t>
  </si>
  <si>
    <t>0811 425 289</t>
  </si>
  <si>
    <t>Steenweg op Leuven 1200</t>
  </si>
  <si>
    <t>ASSOCIATION C.R.A.</t>
  </si>
  <si>
    <t>BE0838552825</t>
  </si>
  <si>
    <t>0838 552 825</t>
  </si>
  <si>
    <t>Rue Devant les Religieuses 2</t>
  </si>
  <si>
    <t>4960</t>
  </si>
  <si>
    <t>MALMEDY</t>
  </si>
  <si>
    <t>86101</t>
  </si>
  <si>
    <t>Algemene ziekenhuizen, m.u.v. geriatrische en gespecialiseerde ziekenhuizen</t>
  </si>
  <si>
    <t>Openbare Centrum voor Maatschappelijk Welzijn</t>
  </si>
  <si>
    <t>FIKE EUROPE</t>
  </si>
  <si>
    <t>BE0425580966</t>
  </si>
  <si>
    <t>0425 580 966</t>
  </si>
  <si>
    <t>Toekomstlaan 52</t>
  </si>
  <si>
    <t>MAXI-TOYS BELGIUM</t>
  </si>
  <si>
    <t>BE0421676024</t>
  </si>
  <si>
    <t>0421 676 024</t>
  </si>
  <si>
    <t>Chaussée de Bruxelles 720</t>
  </si>
  <si>
    <t>1410</t>
  </si>
  <si>
    <t>WATERLOO</t>
  </si>
  <si>
    <t>47650</t>
  </si>
  <si>
    <t>Detailhandel in spellen en speelgoed in gespecialiseerde winkels</t>
  </si>
  <si>
    <t>UITGEVERIJ VAN IN</t>
  </si>
  <si>
    <t>BE0465672452</t>
  </si>
  <si>
    <t>0465 672 452</t>
  </si>
  <si>
    <t>Nijverheidsstraat 92 b.5</t>
  </si>
  <si>
    <t>58110</t>
  </si>
  <si>
    <t>Uitgeverijen van boeken</t>
  </si>
  <si>
    <t>NEBIM</t>
  </si>
  <si>
    <t>BE0436033806</t>
  </si>
  <si>
    <t>0436 033 806</t>
  </si>
  <si>
    <t>Industrieweg 150</t>
  </si>
  <si>
    <t>9030</t>
  </si>
  <si>
    <t>MARIAKERKE</t>
  </si>
  <si>
    <t>45191</t>
  </si>
  <si>
    <t>Groothandel in andere motorvoertuigen (&gt; 3,5 ton)</t>
  </si>
  <si>
    <t>BAUWENS THEO</t>
  </si>
  <si>
    <t>BE0404684295</t>
  </si>
  <si>
    <t>0404 684 295</t>
  </si>
  <si>
    <t>Heikensstraat 5</t>
  </si>
  <si>
    <t>GLACIO</t>
  </si>
  <si>
    <t>BE0424000856</t>
  </si>
  <si>
    <t>0424 000 856</t>
  </si>
  <si>
    <t>Lilsedijk 22</t>
  </si>
  <si>
    <t>2340</t>
  </si>
  <si>
    <t>BEERSE</t>
  </si>
  <si>
    <t>HERFURTH LOGISTICS</t>
  </si>
  <si>
    <t>BE0445364909</t>
  </si>
  <si>
    <t>0445 364 909</t>
  </si>
  <si>
    <t>Cassiersstraat 19</t>
  </si>
  <si>
    <t>2060</t>
  </si>
  <si>
    <t>MAGNETROL INTERNATIONAL</t>
  </si>
  <si>
    <t>BE0411639987</t>
  </si>
  <si>
    <t>0411 639 987</t>
  </si>
  <si>
    <t>Heikensstraat 6</t>
  </si>
  <si>
    <t>LOYENS &amp; LOEFF ADVOCATEN-AVOCATS</t>
  </si>
  <si>
    <t>BE0821233870</t>
  </si>
  <si>
    <t>0821 233 870</t>
  </si>
  <si>
    <t>Neerveldstraat 101 103</t>
  </si>
  <si>
    <t>69101</t>
  </si>
  <si>
    <t>Activiteiten van advocaten</t>
  </si>
  <si>
    <t>336</t>
  </si>
  <si>
    <t>PC voor de vrije beroepen</t>
  </si>
  <si>
    <t>DIDAK INJECTION</t>
  </si>
  <si>
    <t>BE0428125831</t>
  </si>
  <si>
    <t>0428 125 831</t>
  </si>
  <si>
    <t>Industrieweg 1</t>
  </si>
  <si>
    <t>2280</t>
  </si>
  <si>
    <t>GROBBENDONK</t>
  </si>
  <si>
    <t>22220</t>
  </si>
  <si>
    <t>Vervaardiging van verpakkingsmateriaal van kunststof</t>
  </si>
  <si>
    <t>ANTWERPS SPORTPALEIS</t>
  </si>
  <si>
    <t>BE0461051688</t>
  </si>
  <si>
    <t>0461 051 688</t>
  </si>
  <si>
    <t>Schijnpoortweg 119</t>
  </si>
  <si>
    <t>2170</t>
  </si>
  <si>
    <t>MERKSEM</t>
  </si>
  <si>
    <t>90041</t>
  </si>
  <si>
    <t>Exploitatie van schouwburgen, concertzalen en dergelijke</t>
  </si>
  <si>
    <t>B. BRAUN MEDICAL</t>
  </si>
  <si>
    <t>BE0407089994</t>
  </si>
  <si>
    <t>0407 089 994</t>
  </si>
  <si>
    <t>Lambroekstraat 5B</t>
  </si>
  <si>
    <t>CIRCUS BELGIUM</t>
  </si>
  <si>
    <t>BE0451000609</t>
  </si>
  <si>
    <t>0451 000 609</t>
  </si>
  <si>
    <t>Route du Condroz 13 D</t>
  </si>
  <si>
    <t>4100</t>
  </si>
  <si>
    <t>BONCELLES</t>
  </si>
  <si>
    <t>93299</t>
  </si>
  <si>
    <t>Overige recreatie- en ontspanningsactiviteiten, n.e.g.</t>
  </si>
  <si>
    <t>IZICO BOCHOLT</t>
  </si>
  <si>
    <t>BE0416166424</t>
  </si>
  <si>
    <t>0416 166 424</t>
  </si>
  <si>
    <t>Goolderheideweg 23</t>
  </si>
  <si>
    <t>3950</t>
  </si>
  <si>
    <t>BOCHOLT</t>
  </si>
  <si>
    <t>TECHNICOLOR DELIVERY TECHNOLOGIES BELGIUM</t>
  </si>
  <si>
    <t>BE0428837295</t>
  </si>
  <si>
    <t>0428 837 295</t>
  </si>
  <si>
    <t>Prins Boudewijnlaan 47</t>
  </si>
  <si>
    <t>2650</t>
  </si>
  <si>
    <t>EDEGEM</t>
  </si>
  <si>
    <t>46693</t>
  </si>
  <si>
    <t>Groothandel in elektrisch materiaal, inclusief installatiemateriaal</t>
  </si>
  <si>
    <t>ADNEOM</t>
  </si>
  <si>
    <t>BE0895492518</t>
  </si>
  <si>
    <t>0895 492 518</t>
  </si>
  <si>
    <t>Charleroise Steenweg 112 116</t>
  </si>
  <si>
    <t>VLS-GROUP BELGIUM</t>
  </si>
  <si>
    <t>BE0437523943</t>
  </si>
  <si>
    <t>0437 523 943</t>
  </si>
  <si>
    <t>Kruisweg 2</t>
  </si>
  <si>
    <t>LILLO</t>
  </si>
  <si>
    <t>2000</t>
  </si>
  <si>
    <t>EXKI</t>
  </si>
  <si>
    <t>BE0472429986</t>
  </si>
  <si>
    <t>0472 429 986</t>
  </si>
  <si>
    <t>Elsensesteenweg 12</t>
  </si>
  <si>
    <t>JOUETS BROZE FILS</t>
  </si>
  <si>
    <t>BE0432392940</t>
  </si>
  <si>
    <t>0432 392 940</t>
  </si>
  <si>
    <t>Rue des Nations-Unies 125</t>
  </si>
  <si>
    <t>4432</t>
  </si>
  <si>
    <t>ALLEUR</t>
  </si>
  <si>
    <t>LES PHARMACIES DU PEUPLE - RESEAU SOLIDARIS</t>
  </si>
  <si>
    <t>BE0406418122</t>
  </si>
  <si>
    <t>0406 418 122</t>
  </si>
  <si>
    <t>Rue de la Boverie 379</t>
  </si>
  <si>
    <t>SERAING</t>
  </si>
  <si>
    <t>SANKYO TATEYAMA EUROPE</t>
  </si>
  <si>
    <t>BE0566923527</t>
  </si>
  <si>
    <t>0566 923 527</t>
  </si>
  <si>
    <t>Adolf Stocletlaan 87 B</t>
  </si>
  <si>
    <t>2570</t>
  </si>
  <si>
    <t>DUFFEL</t>
  </si>
  <si>
    <t>105</t>
  </si>
  <si>
    <t>PC voor de non-ferro metalen</t>
  </si>
  <si>
    <t>LABCORP</t>
  </si>
  <si>
    <t>BE0465578521</t>
  </si>
  <si>
    <t>0465 578 521</t>
  </si>
  <si>
    <t>Zandvoortstraat 2</t>
  </si>
  <si>
    <t>2800</t>
  </si>
  <si>
    <t>MECHELEN</t>
  </si>
  <si>
    <t>72190</t>
  </si>
  <si>
    <t>Overig speur- en ontwikkelingswerk op natuurwetenschappelijk  gebied</t>
  </si>
  <si>
    <t>MAATSCHAPPIJ TOT EXPLOITATIE VAN IMMOBILIEN</t>
  </si>
  <si>
    <t>BE0405580655</t>
  </si>
  <si>
    <t>0405 580 655</t>
  </si>
  <si>
    <t>Franklin Rooseveltlaan 180</t>
  </si>
  <si>
    <t>H.C.I.</t>
  </si>
  <si>
    <t>BE0430983371</t>
  </si>
  <si>
    <t>0430 983 371</t>
  </si>
  <si>
    <t>Scheldelaan 417</t>
  </si>
  <si>
    <t>81290</t>
  </si>
  <si>
    <t>Andere reinigingsactiviteiten</t>
  </si>
  <si>
    <t>121</t>
  </si>
  <si>
    <t>PC voor de schoonmaak- en ontsmettingsondernemingen</t>
  </si>
  <si>
    <t>AHLERS BELGIUM</t>
  </si>
  <si>
    <t>BE0437084869</t>
  </si>
  <si>
    <t>0437 084 869</t>
  </si>
  <si>
    <t>Noorderlaan 139</t>
  </si>
  <si>
    <t>QUADRANT CMS</t>
  </si>
  <si>
    <t>BE0466362538</t>
  </si>
  <si>
    <t>0466 362 538</t>
  </si>
  <si>
    <t>Galgenveldstraat 10</t>
  </si>
  <si>
    <t>8700</t>
  </si>
  <si>
    <t>TIELT</t>
  </si>
  <si>
    <t>BATTERY SUPPLIES</t>
  </si>
  <si>
    <t>BE0465255946</t>
  </si>
  <si>
    <t>0465 255 946</t>
  </si>
  <si>
    <t>Nijverheidslaan 50</t>
  </si>
  <si>
    <t>8540</t>
  </si>
  <si>
    <t>DEERLIJK</t>
  </si>
  <si>
    <t>TUPPERWARE BELGIUM</t>
  </si>
  <si>
    <t>BE0400318208</t>
  </si>
  <si>
    <t>0400 318 208</t>
  </si>
  <si>
    <t>Wijngaardveld 17</t>
  </si>
  <si>
    <t>9300</t>
  </si>
  <si>
    <t>AALST</t>
  </si>
  <si>
    <t>S. OLIVER BELGIE</t>
  </si>
  <si>
    <t>BE0473700488</t>
  </si>
  <si>
    <t>0473 700 488</t>
  </si>
  <si>
    <t>Atomiumlaan  b.110</t>
  </si>
  <si>
    <t>1020</t>
  </si>
  <si>
    <t>215</t>
  </si>
  <si>
    <t>PC voor de bedienden van het kleding- en confectiebedrijf</t>
  </si>
  <si>
    <t>TD WILLIAMSON</t>
  </si>
  <si>
    <t>BE0400359481</t>
  </si>
  <si>
    <t>0400 359 481</t>
  </si>
  <si>
    <t>Rue du Travail 6</t>
  </si>
  <si>
    <t>1400</t>
  </si>
  <si>
    <t>NIVELLES</t>
  </si>
  <si>
    <t>COBELPLAST</t>
  </si>
  <si>
    <t>BE0400130641</t>
  </si>
  <si>
    <t>0400 130 641</t>
  </si>
  <si>
    <t>Antwerpse Steenweg 14</t>
  </si>
  <si>
    <t>AVIS BELGIUM</t>
  </si>
  <si>
    <t>BE0415872355</t>
  </si>
  <si>
    <t>0415 872 355</t>
  </si>
  <si>
    <t>Kouterveldstraat 14</t>
  </si>
  <si>
    <t>77110</t>
  </si>
  <si>
    <t>Verhuur en lease van personenauto's en lichte bestelwagens (&lt; 3,5 ton)</t>
  </si>
  <si>
    <t>SEDAC - MECOBEL</t>
  </si>
  <si>
    <t>BE0405490979</t>
  </si>
  <si>
    <t>0405 490 979</t>
  </si>
  <si>
    <t>Vlamingstraat 7</t>
  </si>
  <si>
    <t>WEVELGEM</t>
  </si>
  <si>
    <t>CLABOTS</t>
  </si>
  <si>
    <t>BE0412572672</t>
  </si>
  <si>
    <t>0412 572 672</t>
  </si>
  <si>
    <t>Werkhuizenkaai 5-9</t>
  </si>
  <si>
    <t>46741</t>
  </si>
  <si>
    <t>Groothandel in ijzerwaren</t>
  </si>
  <si>
    <t>STEF TRANSPORT SAINTES</t>
  </si>
  <si>
    <t>BE0405161278</t>
  </si>
  <si>
    <t>0405 161 278</t>
  </si>
  <si>
    <t>Avenue Zénobe Gramme 13</t>
  </si>
  <si>
    <t>VAN MOER TRANSPORT</t>
  </si>
  <si>
    <t>BE0861669311</t>
  </si>
  <si>
    <t>0861 669 311</t>
  </si>
  <si>
    <t>Vitshoekstraat 11</t>
  </si>
  <si>
    <t>CLOETTA BELGIE</t>
  </si>
  <si>
    <t>BE0404183756</t>
  </si>
  <si>
    <t>0404 183 756</t>
  </si>
  <si>
    <t>Everdongenlaan 25</t>
  </si>
  <si>
    <t>GAMBLING MANAGEMENT</t>
  </si>
  <si>
    <t>BE0859984677</t>
  </si>
  <si>
    <t>0859 984 677</t>
  </si>
  <si>
    <t>92000</t>
  </si>
  <si>
    <t>Loterijen en kansspelen</t>
  </si>
  <si>
    <t>217</t>
  </si>
  <si>
    <t>PC voor de casinobedienden</t>
  </si>
  <si>
    <t>AXI</t>
  </si>
  <si>
    <t>BE0407653980</t>
  </si>
  <si>
    <t>0407 653 980</t>
  </si>
  <si>
    <t>Molenweg 107</t>
  </si>
  <si>
    <t>2830</t>
  </si>
  <si>
    <t>WILLEBROEK</t>
  </si>
  <si>
    <t>SOLIVER</t>
  </si>
  <si>
    <t>BE0402754787</t>
  </si>
  <si>
    <t>0402 754 787</t>
  </si>
  <si>
    <t>Groene-Herderstraat 18</t>
  </si>
  <si>
    <t>46900</t>
  </si>
  <si>
    <t>Niet-gespecialiseerde groothandel</t>
  </si>
  <si>
    <t>115</t>
  </si>
  <si>
    <t>PC voor het glasbedrijf</t>
  </si>
  <si>
    <t>HANSEN INDUSTRIAL TRANSMISSIONS</t>
  </si>
  <si>
    <t>BE0823115472</t>
  </si>
  <si>
    <t>0823 115 472</t>
  </si>
  <si>
    <t>Leonardo da Vincilaan 1</t>
  </si>
  <si>
    <t>28150</t>
  </si>
  <si>
    <t>Vervaardiging van tandwielen, lagers en andere drijfwerkelementen</t>
  </si>
  <si>
    <t>EMC INFORMATION SYSTEMS</t>
  </si>
  <si>
    <t>BE0413693716</t>
  </si>
  <si>
    <t>0413 693 716</t>
  </si>
  <si>
    <t>Imperiastraat 18</t>
  </si>
  <si>
    <t>46510</t>
  </si>
  <si>
    <t>Groothandel in computers, randapparatuur en software</t>
  </si>
  <si>
    <t>SOMNIS BEDDING</t>
  </si>
  <si>
    <t>BE0454352156</t>
  </si>
  <si>
    <t>0454 352 156</t>
  </si>
  <si>
    <t>Daknamstraat 89</t>
  </si>
  <si>
    <t>DAKNAM</t>
  </si>
  <si>
    <t>13921</t>
  </si>
  <si>
    <t>Vervaardiging van beddengoed, tafellinnen en textielwaren voor huishoudelijk gebruik</t>
  </si>
  <si>
    <t>XEROX</t>
  </si>
  <si>
    <t>BE0400438764</t>
  </si>
  <si>
    <t>0400 438 764</t>
  </si>
  <si>
    <t>Wezembeekstraat 5</t>
  </si>
  <si>
    <t>DE VOORZORG</t>
  </si>
  <si>
    <t>BE0403635212</t>
  </si>
  <si>
    <t>0403 635 212</t>
  </si>
  <si>
    <t>Marie Curiesquare 30</t>
  </si>
  <si>
    <t>GALACTIC</t>
  </si>
  <si>
    <t>BE0408321795</t>
  </si>
  <si>
    <t>0408 321 795</t>
  </si>
  <si>
    <t>Place d'Escanaffles 23</t>
  </si>
  <si>
    <t>7760</t>
  </si>
  <si>
    <t>ESCANAFFLES</t>
  </si>
  <si>
    <t>NEDSCHROEF HERENTALS</t>
  </si>
  <si>
    <t>BE0404172373</t>
  </si>
  <si>
    <t>0404 172 373</t>
  </si>
  <si>
    <t>Brigandsstraat 10</t>
  </si>
  <si>
    <t>28410</t>
  </si>
  <si>
    <t>Vervaardiging van machines voor de metaalbewerking</t>
  </si>
  <si>
    <t>SECURELINK</t>
  </si>
  <si>
    <t>BE0479419926</t>
  </si>
  <si>
    <t>0479 419 926</t>
  </si>
  <si>
    <t>Uilenbaan 80</t>
  </si>
  <si>
    <t>POPPIES BAKERY</t>
  </si>
  <si>
    <t>BE0430815602</t>
  </si>
  <si>
    <t>0430 815 602</t>
  </si>
  <si>
    <t>Kasteelstraat 29</t>
  </si>
  <si>
    <t>8980</t>
  </si>
  <si>
    <t>GELUVELD</t>
  </si>
  <si>
    <t>ALGEMENE ONDERNEMINGEN SOETAERT</t>
  </si>
  <si>
    <t>BE0405291734</t>
  </si>
  <si>
    <t>0405 291 734</t>
  </si>
  <si>
    <t>Esperantolaan 10 A</t>
  </si>
  <si>
    <t>CEGELEC INFRA TECHNICS</t>
  </si>
  <si>
    <t>BE0476190123</t>
  </si>
  <si>
    <t>0476 190 123</t>
  </si>
  <si>
    <t>Bourgetlaan 44</t>
  </si>
  <si>
    <t>AC MATERIALS</t>
  </si>
  <si>
    <t>BE0848329633</t>
  </si>
  <si>
    <t>0848 329 633</t>
  </si>
  <si>
    <t>Industrieweg 74</t>
  </si>
  <si>
    <t>38329</t>
  </si>
  <si>
    <t>Terugwinning van overig gesorteerd afval</t>
  </si>
  <si>
    <t>EASYMATCH</t>
  </si>
  <si>
    <t>BE0645905182</t>
  </si>
  <si>
    <t>0645 905 182</t>
  </si>
  <si>
    <t>Herkenrodesingel 8D b.2.01</t>
  </si>
  <si>
    <t>BURNSEN</t>
  </si>
  <si>
    <t>BE0417201057</t>
  </si>
  <si>
    <t>0417 201 057</t>
  </si>
  <si>
    <t>Parc Industriel de Seneffe</t>
  </si>
  <si>
    <t>7180</t>
  </si>
  <si>
    <t>SENEFFE</t>
  </si>
  <si>
    <t>25210</t>
  </si>
  <si>
    <t>Vervaardiging van radiatoren en ketels voor centrale verwarming</t>
  </si>
  <si>
    <t>INTERGEMEENTELIJK SAMENWERKINGSVERBAND VR</t>
  </si>
  <si>
    <t>BE0214015751</t>
  </si>
  <si>
    <t>0214 015 751</t>
  </si>
  <si>
    <t>Pathoekeweg 41</t>
  </si>
  <si>
    <t>LABORATORIA QUALIPHAR</t>
  </si>
  <si>
    <t>BE0403086468</t>
  </si>
  <si>
    <t>0403 086 468</t>
  </si>
  <si>
    <t>Rijksweg 9</t>
  </si>
  <si>
    <t>21201</t>
  </si>
  <si>
    <t>Vervaardiging van geneesmiddelen</t>
  </si>
  <si>
    <t>DEVOTEAM</t>
  </si>
  <si>
    <t>BE0466475275</t>
  </si>
  <si>
    <t>0466 475 275</t>
  </si>
  <si>
    <t>Belgicastraat 17</t>
  </si>
  <si>
    <t>LES ENTREPRISES GENERALES FERNAND GILLION ET FILS</t>
  </si>
  <si>
    <t>BE0400481821</t>
  </si>
  <si>
    <t>0400 481 821</t>
  </si>
  <si>
    <t>Sint-Denijsstraat 132</t>
  </si>
  <si>
    <t>PAUL HARTMANN</t>
  </si>
  <si>
    <t>BE0414346782</t>
  </si>
  <si>
    <t>0414 346 782</t>
  </si>
  <si>
    <t>Avenue Paul Hartmann 1</t>
  </si>
  <si>
    <t>TEC</t>
  </si>
  <si>
    <t>BE0477750833</t>
  </si>
  <si>
    <t>0477 750 833</t>
  </si>
  <si>
    <t>Sint-Pietersvliet 3 b.3</t>
  </si>
  <si>
    <t>PITS</t>
  </si>
  <si>
    <t>BE0431363849</t>
  </si>
  <si>
    <t>0431 363 849</t>
  </si>
  <si>
    <t>Tweestationsstraat 80</t>
  </si>
  <si>
    <t>VOESTALPINE BOHLER WELDING BELGIUM</t>
  </si>
  <si>
    <t>BE0401918312</t>
  </si>
  <si>
    <t>0401 918 312</t>
  </si>
  <si>
    <t>Rue de l'Yser 2</t>
  </si>
  <si>
    <t>ETABLISSEMENTEN VAN MOER</t>
  </si>
  <si>
    <t>BE0403629965</t>
  </si>
  <si>
    <t>0403 629 965</t>
  </si>
  <si>
    <t>Vaartstraat 70</t>
  </si>
  <si>
    <t>2235</t>
  </si>
  <si>
    <t>HULSHOUT</t>
  </si>
  <si>
    <t>SECRETARY PLUS MANAGEMENT SUPPORT</t>
  </si>
  <si>
    <t>BE0447485645</t>
  </si>
  <si>
    <t>0447 485 645</t>
  </si>
  <si>
    <t>Frankrijklei 101</t>
  </si>
  <si>
    <t>DEPRO PROFILES</t>
  </si>
  <si>
    <t>BE0448668748</t>
  </si>
  <si>
    <t>0448 668 748</t>
  </si>
  <si>
    <t>Kazerneweg 10</t>
  </si>
  <si>
    <t>7780</t>
  </si>
  <si>
    <t>KOMEN-WAASTEN</t>
  </si>
  <si>
    <t>DELOITTE GLOBAL TAX CENTER (EUROPE)</t>
  </si>
  <si>
    <t>BE0835959064</t>
  </si>
  <si>
    <t>0835 959 064</t>
  </si>
  <si>
    <t>Luchthaven Brussel Nat. 1J</t>
  </si>
  <si>
    <t>69201</t>
  </si>
  <si>
    <t>Accountants en belastingconsulenten</t>
  </si>
  <si>
    <t>FACILICOM FACILITY SOLUTIONS</t>
  </si>
  <si>
    <t>BE0869474247</t>
  </si>
  <si>
    <t>0869 474 247</t>
  </si>
  <si>
    <t>Noorderplaats 7 b.1</t>
  </si>
  <si>
    <t>NEW LACHAUSSEE</t>
  </si>
  <si>
    <t>BE0446425969</t>
  </si>
  <si>
    <t>0446 425 969</t>
  </si>
  <si>
    <t>Route de Milmort 670</t>
  </si>
  <si>
    <t>4041</t>
  </si>
  <si>
    <t>MILMORT</t>
  </si>
  <si>
    <t>AERTSSEN KRANEN</t>
  </si>
  <si>
    <t>BE0441175794</t>
  </si>
  <si>
    <t>0441 175 794</t>
  </si>
  <si>
    <t>Laageind 91</t>
  </si>
  <si>
    <t>2940</t>
  </si>
  <si>
    <t>STABROEK</t>
  </si>
  <si>
    <t>52249</t>
  </si>
  <si>
    <t>Overige vrachtbehandeling, exclusief in zeehavens</t>
  </si>
  <si>
    <t>BEPCO PARTS</t>
  </si>
  <si>
    <t>BE0462427110</t>
  </si>
  <si>
    <t>0462 427 110</t>
  </si>
  <si>
    <t>Rue Chaumont 4 D</t>
  </si>
  <si>
    <t>4480</t>
  </si>
  <si>
    <t>HERMALLE-SOUS-HUY</t>
  </si>
  <si>
    <t>46610</t>
  </si>
  <si>
    <t>Groothandel in machines, werktuigen en toebehoren voor de  landbouw</t>
  </si>
  <si>
    <t>FCR MEDIA BELGIUM</t>
  </si>
  <si>
    <t>BE0807677428</t>
  </si>
  <si>
    <t>0807 677 428</t>
  </si>
  <si>
    <t>Uitbreidingstraat 82</t>
  </si>
  <si>
    <t>73110</t>
  </si>
  <si>
    <t>Reclamebureaus</t>
  </si>
  <si>
    <t>SBB BEDRIJFSDIENSTEN</t>
  </si>
  <si>
    <t>BE0420170841</t>
  </si>
  <si>
    <t>0420 170 841</t>
  </si>
  <si>
    <t>Diestsevest 32 b.1</t>
  </si>
  <si>
    <t>3000</t>
  </si>
  <si>
    <t>LEUVEN</t>
  </si>
  <si>
    <t>UNLEASHED</t>
  </si>
  <si>
    <t>BE0886946917</t>
  </si>
  <si>
    <t>0886 946 917</t>
  </si>
  <si>
    <t>Kempische Steenweg 309 b.1</t>
  </si>
  <si>
    <t>61900</t>
  </si>
  <si>
    <t>Overige telecommunicatie</t>
  </si>
  <si>
    <t>TAURA NATURAL INGREDIENTS</t>
  </si>
  <si>
    <t>BE0457520888</t>
  </si>
  <si>
    <t>0457 520 888</t>
  </si>
  <si>
    <t>Lammerdries 30</t>
  </si>
  <si>
    <t>2250</t>
  </si>
  <si>
    <t>OLEN</t>
  </si>
  <si>
    <t>10392</t>
  </si>
  <si>
    <t>Verwerking en conservering van fruit, exclusief productie van diepgevroren fruit</t>
  </si>
  <si>
    <t>VOPAK TERMINAL EUROTANK</t>
  </si>
  <si>
    <t>BE0419276857</t>
  </si>
  <si>
    <t>0419 276 857</t>
  </si>
  <si>
    <t>Industrieweg 16</t>
  </si>
  <si>
    <t>MEDIA MARKT SINT-PIETERS-LEEUW</t>
  </si>
  <si>
    <t>BE0869757329</t>
  </si>
  <si>
    <t>0869 757 329</t>
  </si>
  <si>
    <t>Bergensesteenweg 65-67</t>
  </si>
  <si>
    <t>1600</t>
  </si>
  <si>
    <t>SINT-PIETERS-LEEUW</t>
  </si>
  <si>
    <t>LA SAMBRIENNE</t>
  </si>
  <si>
    <t>BE0401661459</t>
  </si>
  <si>
    <t>0401 661 459</t>
  </si>
  <si>
    <t>Rue Trieu Kaisin 70</t>
  </si>
  <si>
    <t>6061</t>
  </si>
  <si>
    <t>MONTIGNIES-SUR-SAMBRE</t>
  </si>
  <si>
    <t>BAXTER WORLD TRADE</t>
  </si>
  <si>
    <t>BE0426694684</t>
  </si>
  <si>
    <t>0426 694 684</t>
  </si>
  <si>
    <t>Boulevard René Branquart 80</t>
  </si>
  <si>
    <t>7860</t>
  </si>
  <si>
    <t>LESSINES</t>
  </si>
  <si>
    <t>64999</t>
  </si>
  <si>
    <t>Overige financiële dienstverlening</t>
  </si>
  <si>
    <t>LAUWERS</t>
  </si>
  <si>
    <t>BE0433092033</t>
  </si>
  <si>
    <t>0433 092 033</t>
  </si>
  <si>
    <t>Nijverheidsstraat 17</t>
  </si>
  <si>
    <t>2530</t>
  </si>
  <si>
    <t>BOECHOUT</t>
  </si>
  <si>
    <t>MOLENBERGNATIE</t>
  </si>
  <si>
    <t>BE0404785354</t>
  </si>
  <si>
    <t>0404 785 354</t>
  </si>
  <si>
    <t>Noorderlaan 121</t>
  </si>
  <si>
    <t>DE WAAL SOLID FOUNDATIONS</t>
  </si>
  <si>
    <t>BE0404634015</t>
  </si>
  <si>
    <t>0404 634 015</t>
  </si>
  <si>
    <t>Voshol 6 b.A</t>
  </si>
  <si>
    <t>23610</t>
  </si>
  <si>
    <t>Vervaardiging van artikelen van beton voor de bouw</t>
  </si>
  <si>
    <t>PENNEL &amp; FLIPO</t>
  </si>
  <si>
    <t>BE0885940788</t>
  </si>
  <si>
    <t>0885 940 788</t>
  </si>
  <si>
    <t>Eurozonelaan 102</t>
  </si>
  <si>
    <t>MOESKROEN</t>
  </si>
  <si>
    <t>22190</t>
  </si>
  <si>
    <t>Vervaardiging van andere producten van rubber</t>
  </si>
  <si>
    <t>JOHNSON CONTROLS INTERNATIONAL</t>
  </si>
  <si>
    <t>BE0443672258</t>
  </si>
  <si>
    <t>0443 672 258</t>
  </si>
  <si>
    <t>De Kleetlaan 7 b.B</t>
  </si>
  <si>
    <t>BARISEAU-MOTTRIE</t>
  </si>
  <si>
    <t>BE0554705980</t>
  </si>
  <si>
    <t>0554 705 980</t>
  </si>
  <si>
    <t>Brugsesteenweg 572</t>
  </si>
  <si>
    <t>ROESELARE</t>
  </si>
  <si>
    <t>VAGRO</t>
  </si>
  <si>
    <t>BE0435119828</t>
  </si>
  <si>
    <t>0435 119 828</t>
  </si>
  <si>
    <t>Sint-Jansveld 14</t>
  </si>
  <si>
    <t>46321</t>
  </si>
  <si>
    <t>Groothandel in vlees en vleesproducten, uitgezonderd vlees van wild en van gevogelte</t>
  </si>
  <si>
    <t>MARTENS HOUT</t>
  </si>
  <si>
    <t>BE0403730628</t>
  </si>
  <si>
    <t>0403 730 628</t>
  </si>
  <si>
    <t>Hoogmolendijk 4</t>
  </si>
  <si>
    <t>2900</t>
  </si>
  <si>
    <t>SCHOTEN</t>
  </si>
  <si>
    <t>46732</t>
  </si>
  <si>
    <t>Groothandel in hout</t>
  </si>
  <si>
    <t>125.03</t>
  </si>
  <si>
    <t>PSC voor de houthandel</t>
  </si>
  <si>
    <t>EOS AREMAS BELGIUM</t>
  </si>
  <si>
    <t>BE0466301368</t>
  </si>
  <si>
    <t>0466 301 368</t>
  </si>
  <si>
    <t>Ravensteinstraat 60 b.28</t>
  </si>
  <si>
    <t>82910</t>
  </si>
  <si>
    <t>Incasso- en kredietbureaus</t>
  </si>
  <si>
    <t>ASSA ABLOY</t>
  </si>
  <si>
    <t>BE0405269760</t>
  </si>
  <si>
    <t>0405 269 760</t>
  </si>
  <si>
    <t>Canadalaan 73</t>
  </si>
  <si>
    <t>8620</t>
  </si>
  <si>
    <t>NIEUWPOORT</t>
  </si>
  <si>
    <t>25720</t>
  </si>
  <si>
    <t>Vervaardiging van hang- en sluitwerk</t>
  </si>
  <si>
    <t>PAPRIKA</t>
  </si>
  <si>
    <t>BE0434587219</t>
  </si>
  <si>
    <t>0434 587 219</t>
  </si>
  <si>
    <t>Parc Industriel 9</t>
  </si>
  <si>
    <t>1440</t>
  </si>
  <si>
    <t>WAUTHIER-BRAINE</t>
  </si>
  <si>
    <t>EDITIONS DUPUIS</t>
  </si>
  <si>
    <t>BE0429160563</t>
  </si>
  <si>
    <t>0429 160 563</t>
  </si>
  <si>
    <t>Rue Destrée 52</t>
  </si>
  <si>
    <t>6001</t>
  </si>
  <si>
    <t>MARCINELLE</t>
  </si>
  <si>
    <t>BRICORAMA</t>
  </si>
  <si>
    <t>BE0412562873</t>
  </si>
  <si>
    <t>0412 562 873</t>
  </si>
  <si>
    <t>Noorderlaan 99 A</t>
  </si>
  <si>
    <t>47521</t>
  </si>
  <si>
    <t>Bouwmarkten en andere doe-het-zelfzaken in bouwmaterialen, algemeen assortiment</t>
  </si>
  <si>
    <t>MEDIA MARKT HERSTAL</t>
  </si>
  <si>
    <t>BE0887582959</t>
  </si>
  <si>
    <t>0887 582 959</t>
  </si>
  <si>
    <t>Rue des Naiveux 2</t>
  </si>
  <si>
    <t>NOVATECH INTERNATIONAL</t>
  </si>
  <si>
    <t>BE0436274623</t>
  </si>
  <si>
    <t>0436 274 623</t>
  </si>
  <si>
    <t>Industrielaan 5 B</t>
  </si>
  <si>
    <t>C.E. + T.</t>
  </si>
  <si>
    <t>BE0404404480</t>
  </si>
  <si>
    <t>0404 404 480</t>
  </si>
  <si>
    <t>Rue du Charbonnage 12</t>
  </si>
  <si>
    <t>4020</t>
  </si>
  <si>
    <t>27110</t>
  </si>
  <si>
    <t>Vervaardiging van elektromotoren en van elektrische generatoren en transformatoren</t>
  </si>
  <si>
    <t>COIL</t>
  </si>
  <si>
    <t>BE0448204633</t>
  </si>
  <si>
    <t>0448 204 633</t>
  </si>
  <si>
    <t>Drukpersstraat 4</t>
  </si>
  <si>
    <t>25610</t>
  </si>
  <si>
    <t>Oppervlaktebehandeling van metalen</t>
  </si>
  <si>
    <t>MERCEDES-BENZ AALST</t>
  </si>
  <si>
    <t>BE0400318109</t>
  </si>
  <si>
    <t>0400 318 109</t>
  </si>
  <si>
    <t>Nachtegaalstraat 6</t>
  </si>
  <si>
    <t>9320</t>
  </si>
  <si>
    <t>GENERALTOUR</t>
  </si>
  <si>
    <t>BE0420385825</t>
  </si>
  <si>
    <t>0420 385 825</t>
  </si>
  <si>
    <t>Grand-Rue 46-48</t>
  </si>
  <si>
    <t>ARLON</t>
  </si>
  <si>
    <t>140.01</t>
  </si>
  <si>
    <t>BUMACO KOELTECHNIEK</t>
  </si>
  <si>
    <t>BE0455064414</t>
  </si>
  <si>
    <t>0455 064 414</t>
  </si>
  <si>
    <t>Stationsstraat 216</t>
  </si>
  <si>
    <t>3110</t>
  </si>
  <si>
    <t>ROTSELAAR</t>
  </si>
  <si>
    <t>FEEDER ONE BELGIE</t>
  </si>
  <si>
    <t>BE0879278076</t>
  </si>
  <si>
    <t>0879 278 076</t>
  </si>
  <si>
    <t>Koralenhoeve 25</t>
  </si>
  <si>
    <t>46731</t>
  </si>
  <si>
    <t>Groothandel in bouwmaterialen, algemeen assortiment</t>
  </si>
  <si>
    <t>CANTILLANA</t>
  </si>
  <si>
    <t>BE0429272114</t>
  </si>
  <si>
    <t>0429 272 114</t>
  </si>
  <si>
    <t>Pontstraat 84</t>
  </si>
  <si>
    <t>9831</t>
  </si>
  <si>
    <t>DEURLE</t>
  </si>
  <si>
    <t>23630</t>
  </si>
  <si>
    <t>Vervaardiging van stortklare beton</t>
  </si>
  <si>
    <t>106.02</t>
  </si>
  <si>
    <t>PSC voor de betonindustrie</t>
  </si>
  <si>
    <t>MONDI BELCOAT</t>
  </si>
  <si>
    <t>BE0439255788</t>
  </si>
  <si>
    <t>0439 255 788</t>
  </si>
  <si>
    <t>Adolf Stocletlaan 11</t>
  </si>
  <si>
    <t>17290</t>
  </si>
  <si>
    <t>Vervaardiging van andere artikelen van papier of karton</t>
  </si>
  <si>
    <t>LEONARD TRAVEL INTERNATIONAL</t>
  </si>
  <si>
    <t>BE0420348114</t>
  </si>
  <si>
    <t>0420 348 114</t>
  </si>
  <si>
    <t>Parc artisanal de Blegny 25</t>
  </si>
  <si>
    <t>4671</t>
  </si>
  <si>
    <t>BARCHON</t>
  </si>
  <si>
    <t>49390</t>
  </si>
  <si>
    <t>Overig personenvervoer te land, n.e.g.</t>
  </si>
  <si>
    <t>MERCK CONSUMER HEALTHCARE</t>
  </si>
  <si>
    <t>BE0461017640</t>
  </si>
  <si>
    <t>0461 017 640</t>
  </si>
  <si>
    <t>Brusselsesteenweg 288</t>
  </si>
  <si>
    <t>3090</t>
  </si>
  <si>
    <t>OVERIJSE</t>
  </si>
  <si>
    <t>CARPENTER BELGIUM</t>
  </si>
  <si>
    <t>BE0417651415</t>
  </si>
  <si>
    <t>0417 651 415</t>
  </si>
  <si>
    <t>Wijnendalestraat 171</t>
  </si>
  <si>
    <t>BEVEREN-ROESELARE</t>
  </si>
  <si>
    <t>20160</t>
  </si>
  <si>
    <t>Vervaardiging van kunststoffen in primaire vormen</t>
  </si>
  <si>
    <t>JOST TRUCKING</t>
  </si>
  <si>
    <t>BE0414359749</t>
  </si>
  <si>
    <t>0414 359 749</t>
  </si>
  <si>
    <t>Luithagen-Haven 8</t>
  </si>
  <si>
    <t>PATTYN PACKING LINES</t>
  </si>
  <si>
    <t>BE0871045944</t>
  </si>
  <si>
    <t>0871 045 944</t>
  </si>
  <si>
    <t>Hoge Hul 2</t>
  </si>
  <si>
    <t>28990</t>
  </si>
  <si>
    <t>Vervaardiging van andere machines, apparaten en werktuigen voor  specifieke doeleinden, n.e.g.</t>
  </si>
  <si>
    <t>INTERCOMMUNALE VERENIGING VOOR HULP AAN GEHANDICAPTEN IN LIMBURG</t>
  </si>
  <si>
    <t>BE0201310929</t>
  </si>
  <si>
    <t>0201 310 929</t>
  </si>
  <si>
    <t>Klotstraat 125</t>
  </si>
  <si>
    <t>87202</t>
  </si>
  <si>
    <t>Instellingen met huisvesting voor volwassenen met een mentale handicap</t>
  </si>
  <si>
    <t>ENDRESS ET HAUSER</t>
  </si>
  <si>
    <t>BE0401885648</t>
  </si>
  <si>
    <t>0401 885 648</t>
  </si>
  <si>
    <t>Carlistraat 17 19</t>
  </si>
  <si>
    <t>BOSE</t>
  </si>
  <si>
    <t>BE0415969355</t>
  </si>
  <si>
    <t>0415 969 355</t>
  </si>
  <si>
    <t>Limesweg 2</t>
  </si>
  <si>
    <t>46432</t>
  </si>
  <si>
    <t>Groothandel in opgenomen beeld- en geluidsdragers</t>
  </si>
  <si>
    <t>TIMAC AGRO BELUX</t>
  </si>
  <si>
    <t>BE0865346205</t>
  </si>
  <si>
    <t>0865 346 205</t>
  </si>
  <si>
    <t>Rue de la Jonction 4</t>
  </si>
  <si>
    <t>6030</t>
  </si>
  <si>
    <t>MARCHIENNE-AU-PONT</t>
  </si>
  <si>
    <t>20150</t>
  </si>
  <si>
    <t>Vervaardiging van kunstmeststoffen en stikstofverbindingen</t>
  </si>
  <si>
    <t>SMURFIT KAPPA VAN MIERLO</t>
  </si>
  <si>
    <t>BE0404208601</t>
  </si>
  <si>
    <t>0404 208 601</t>
  </si>
  <si>
    <t>Steenweg op Mol 60</t>
  </si>
  <si>
    <t>PHARMACIES SERVAIS</t>
  </si>
  <si>
    <t>BE0453242495</t>
  </si>
  <si>
    <t>0453 242 495</t>
  </si>
  <si>
    <t>Chaussée de Namur 5</t>
  </si>
  <si>
    <t>1300</t>
  </si>
  <si>
    <t>WAVRE</t>
  </si>
  <si>
    <t>FABORY CENTRES BELGIUM</t>
  </si>
  <si>
    <t>BE0430092258</t>
  </si>
  <si>
    <t>0430 092 258</t>
  </si>
  <si>
    <t>Blancefloerlaan 181</t>
  </si>
  <si>
    <t>2050</t>
  </si>
  <si>
    <t>CALLENS WILLY</t>
  </si>
  <si>
    <t>BE0419765520</t>
  </si>
  <si>
    <t>0419 765 520</t>
  </si>
  <si>
    <t>Industrielaan 21</t>
  </si>
  <si>
    <t>33200</t>
  </si>
  <si>
    <t>Installatie van industriële machines, toestellen en werktuigen</t>
  </si>
  <si>
    <t>GOLAZO SPORTS</t>
  </si>
  <si>
    <t>BE0442115211</t>
  </si>
  <si>
    <t>0442 115 211</t>
  </si>
  <si>
    <t>Schoebroekstraat 8</t>
  </si>
  <si>
    <t>93199</t>
  </si>
  <si>
    <t>Overige sportactiviteiten, n.e.g.</t>
  </si>
  <si>
    <t>INEOS SERVICES BELGIUM</t>
  </si>
  <si>
    <t>BE0871521046</t>
  </si>
  <si>
    <t>0871 521 046</t>
  </si>
  <si>
    <t>Ransbeekstraat 310</t>
  </si>
  <si>
    <t>1120</t>
  </si>
  <si>
    <t>TRUCK TRADING LIMBURG</t>
  </si>
  <si>
    <t>BE0452058404</t>
  </si>
  <si>
    <t>0452 058 404</t>
  </si>
  <si>
    <t>Centrum-Zuid 1049</t>
  </si>
  <si>
    <t>3530</t>
  </si>
  <si>
    <t>HOUTHALEN</t>
  </si>
  <si>
    <t>HONEYWELL EUROPE</t>
  </si>
  <si>
    <t>BE0412674127</t>
  </si>
  <si>
    <t>0412 674 127</t>
  </si>
  <si>
    <t>Hermeslaan 1H</t>
  </si>
  <si>
    <t>ROGER VANDEN BERGHE</t>
  </si>
  <si>
    <t>BE0411905946</t>
  </si>
  <si>
    <t>0411 905 946</t>
  </si>
  <si>
    <t>Barmbeekstraat 10</t>
  </si>
  <si>
    <t>8791</t>
  </si>
  <si>
    <t>BEVEREN-LEIE</t>
  </si>
  <si>
    <t>TECHNICAL SERVICES GROUP BELGIUM</t>
  </si>
  <si>
    <t>BE0642808013</t>
  </si>
  <si>
    <t>0642 808 013</t>
  </si>
  <si>
    <t>Everdongenlaan 31</t>
  </si>
  <si>
    <t>STAPLES BELGIUM</t>
  </si>
  <si>
    <t>BE0465406592</t>
  </si>
  <si>
    <t>0465 406 592</t>
  </si>
  <si>
    <t>Ringlaan 39</t>
  </si>
  <si>
    <t>1853</t>
  </si>
  <si>
    <t>STROMBEEK-BEVER</t>
  </si>
  <si>
    <t>RECOR</t>
  </si>
  <si>
    <t>BE0401341557</t>
  </si>
  <si>
    <t>0401 341 557</t>
  </si>
  <si>
    <t>Sint-Truidersteenweg 296</t>
  </si>
  <si>
    <t>VALIPAT</t>
  </si>
  <si>
    <t>BE0806735439</t>
  </si>
  <si>
    <t>0806 735 439</t>
  </si>
  <si>
    <t>Livornostraat 7</t>
  </si>
  <si>
    <t>BOSAL EMISSION CONTROL SYSTEMS</t>
  </si>
  <si>
    <t>BE0431440855</t>
  </si>
  <si>
    <t>0431 440 855</t>
  </si>
  <si>
    <t>Dellestraat 20</t>
  </si>
  <si>
    <t>GUERLAIN BENELUX</t>
  </si>
  <si>
    <t>BE0403123783</t>
  </si>
  <si>
    <t>0403 123 783</t>
  </si>
  <si>
    <t>Louizalaan 523</t>
  </si>
  <si>
    <t>LBC ANTWERPEN</t>
  </si>
  <si>
    <t>BE0404773674</t>
  </si>
  <si>
    <t>0404 773 674</t>
  </si>
  <si>
    <t>Leon Bonnetweg 28</t>
  </si>
  <si>
    <t>DREVER INTERNATIONAL</t>
  </si>
  <si>
    <t>BE0400474297</t>
  </si>
  <si>
    <t>0400 474 297</t>
  </si>
  <si>
    <t>Allée des Noisetiers 15</t>
  </si>
  <si>
    <t>CORILUS</t>
  </si>
  <si>
    <t>BE0428555896</t>
  </si>
  <si>
    <t>0428 555 896</t>
  </si>
  <si>
    <t>Rue Camille Hubert 23</t>
  </si>
  <si>
    <t>5032</t>
  </si>
  <si>
    <t>ISNES</t>
  </si>
  <si>
    <t>ROELANDT</t>
  </si>
  <si>
    <t>BE0412127858</t>
  </si>
  <si>
    <t>0412 127 858</t>
  </si>
  <si>
    <t>Warandestraat 5</t>
  </si>
  <si>
    <t>10711</t>
  </si>
  <si>
    <t>Industriële vervaardiging van brood en van vers banketbakkerswerk</t>
  </si>
  <si>
    <t>BANDAG-EUROPE</t>
  </si>
  <si>
    <t>BE0406824037</t>
  </si>
  <si>
    <t>0406 824 037</t>
  </si>
  <si>
    <t>Siemenslaan 15</t>
  </si>
  <si>
    <t>22110</t>
  </si>
  <si>
    <t>Vervaardiging van binnen- en buitenbanden van rubber; loopvlakvernieuwing</t>
  </si>
  <si>
    <t>BMT AEROSPACE INTERNATIONAL</t>
  </si>
  <si>
    <t>BE0479164459</t>
  </si>
  <si>
    <t>0479 164 459</t>
  </si>
  <si>
    <t>Handelsstraat 6</t>
  </si>
  <si>
    <t>8020</t>
  </si>
  <si>
    <t>OOSTKAMP</t>
  </si>
  <si>
    <t>30300</t>
  </si>
  <si>
    <t>Vervaardiging van lucht- en ruimtevaartuigen en van toestellen in verband daarmee</t>
  </si>
  <si>
    <t>MEDIA MARKT OOSTAKKER</t>
  </si>
  <si>
    <t>BE0873939712</t>
  </si>
  <si>
    <t>0873 939 712</t>
  </si>
  <si>
    <t>Herman Teirlinckstraat 4 b.C</t>
  </si>
  <si>
    <t>9041</t>
  </si>
  <si>
    <t>OOSTAKKER</t>
  </si>
  <si>
    <t>VANDEMOORTELE SENEFFE</t>
  </si>
  <si>
    <t>BE0476083027</t>
  </si>
  <si>
    <t>0476 083 027</t>
  </si>
  <si>
    <t>IU</t>
  </si>
  <si>
    <t>BE0421873091</t>
  </si>
  <si>
    <t>0421 873 091</t>
  </si>
  <si>
    <t>47750</t>
  </si>
  <si>
    <t>Detailhandel in cosmetica en toiletartikelen in gespecialiseerde winkels</t>
  </si>
  <si>
    <t>STUDIEBUREEL VOOR AUTOMOBIELTRANSPORT</t>
  </si>
  <si>
    <t>BE0428927169</t>
  </si>
  <si>
    <t>0428 927 169</t>
  </si>
  <si>
    <t>Poortakkerstraat 129</t>
  </si>
  <si>
    <t>71201</t>
  </si>
  <si>
    <t>Technische controle van motorvoertuigen</t>
  </si>
  <si>
    <t>KAEFER BELGIE</t>
  </si>
  <si>
    <t>BE0445887323</t>
  </si>
  <si>
    <t>0445 887 323</t>
  </si>
  <si>
    <t>Europark-Noord 20 B</t>
  </si>
  <si>
    <t>43291</t>
  </si>
  <si>
    <t>Isolatiewerkzaamheden</t>
  </si>
  <si>
    <t>INTRION</t>
  </si>
  <si>
    <t>BE0844624827</t>
  </si>
  <si>
    <t>0844 624 827</t>
  </si>
  <si>
    <t>Guido Gezellestraat 126</t>
  </si>
  <si>
    <t>1654</t>
  </si>
  <si>
    <t>HUIZINGEN</t>
  </si>
  <si>
    <t>BANDEN DE CONDE</t>
  </si>
  <si>
    <t>BE0401291473</t>
  </si>
  <si>
    <t>0401 291 473</t>
  </si>
  <si>
    <t>Kiewitstraat 194</t>
  </si>
  <si>
    <t>AMEEL CANDY WORLD</t>
  </si>
  <si>
    <t>BE0464670085</t>
  </si>
  <si>
    <t>0464 670 085</t>
  </si>
  <si>
    <t>Industrieweg 22</t>
  </si>
  <si>
    <t>46360</t>
  </si>
  <si>
    <t>Groothandel in suiker, chocolade en suikerwerk</t>
  </si>
  <si>
    <t>ROB</t>
  </si>
  <si>
    <t>BE0402824964</t>
  </si>
  <si>
    <t>0402 824 964</t>
  </si>
  <si>
    <t>Woluwelaan 28</t>
  </si>
  <si>
    <t>1150</t>
  </si>
  <si>
    <t>47114</t>
  </si>
  <si>
    <t>Detailhandel in niet-gespecialiseerde winkels waarbij voedings- en genotmiddelen overheersen (verkoopsoppervlakte tussen 400 m² en minder dan 2500 m²)</t>
  </si>
  <si>
    <t>XEIKON MANUFACTURING</t>
  </si>
  <si>
    <t>BE0453443128</t>
  </si>
  <si>
    <t>0453 443 128</t>
  </si>
  <si>
    <t>Duwijckstraat 17</t>
  </si>
  <si>
    <t>2500</t>
  </si>
  <si>
    <t>LIER</t>
  </si>
  <si>
    <t>ALSICO</t>
  </si>
  <si>
    <t>BE0400191316</t>
  </si>
  <si>
    <t>0400 191 316</t>
  </si>
  <si>
    <t>Zonnestraat 223/229</t>
  </si>
  <si>
    <t>RYMOPLAST</t>
  </si>
  <si>
    <t>BE0439659131</t>
  </si>
  <si>
    <t>0439 659 131</t>
  </si>
  <si>
    <t>Maatheide 94</t>
  </si>
  <si>
    <t>38323</t>
  </si>
  <si>
    <t>Terugwinning van inerte afvalstoffen</t>
  </si>
  <si>
    <t>142.04</t>
  </si>
  <si>
    <t>PSC voor terugwinning van allerlei producten</t>
  </si>
  <si>
    <t>GFK BELGIUM</t>
  </si>
  <si>
    <t>BE0447797629</t>
  </si>
  <si>
    <t>0447 797 629</t>
  </si>
  <si>
    <t>Arnould Nobelstraat 42</t>
  </si>
  <si>
    <t>73200</t>
  </si>
  <si>
    <t>Markt- en opinieonderzoekbureaus</t>
  </si>
  <si>
    <t>BEKAERT ADVANCED CORDS AALTER</t>
  </si>
  <si>
    <t>BE0645654071</t>
  </si>
  <si>
    <t>0645 654 071</t>
  </si>
  <si>
    <t>Léon Bekaertlaan 5</t>
  </si>
  <si>
    <t>9880</t>
  </si>
  <si>
    <t>AALTER</t>
  </si>
  <si>
    <t>DRUKKERIJ-UITGEVERIJ DIE KEURE - IMPRIMERIE-EDITIONS LA CHARTE</t>
  </si>
  <si>
    <t>BE0405108325</t>
  </si>
  <si>
    <t>0405 108 325</t>
  </si>
  <si>
    <t>Kleine Pathoekeweg 3</t>
  </si>
  <si>
    <t>BOUWBEDRIJF FURNIBO</t>
  </si>
  <si>
    <t>BE0447692117</t>
  </si>
  <si>
    <t>0447 692 117</t>
  </si>
  <si>
    <t>Bedrijvenlaan 7</t>
  </si>
  <si>
    <t>ALVEY</t>
  </si>
  <si>
    <t>BE0895041467</t>
  </si>
  <si>
    <t>0895 041 467</t>
  </si>
  <si>
    <t>Nieuwenhovestraat 18</t>
  </si>
  <si>
    <t>BERNER BELGIEN</t>
  </si>
  <si>
    <t>BE0406512053</t>
  </si>
  <si>
    <t>0406 512 053</t>
  </si>
  <si>
    <t>Bernerstraat 1</t>
  </si>
  <si>
    <t>3620</t>
  </si>
  <si>
    <t>LANAKEN</t>
  </si>
  <si>
    <t>45310</t>
  </si>
  <si>
    <t>Handelsbemiddeling en groothandel in onderdelen en accessoires van motorvoertuigen</t>
  </si>
  <si>
    <t>LIEDEKERKE WOLTERS WAELBROECK KIRKPATRICK</t>
  </si>
  <si>
    <t>BE0478065191</t>
  </si>
  <si>
    <t>0478 065 191</t>
  </si>
  <si>
    <t>Keizerslaan 3</t>
  </si>
  <si>
    <t>AGIDENS INFRA AUTOMATION</t>
  </si>
  <si>
    <t>BE0630982030</t>
  </si>
  <si>
    <t>0630 982 030</t>
  </si>
  <si>
    <t>Baarbeek 1</t>
  </si>
  <si>
    <t>BURCHT</t>
  </si>
  <si>
    <t>MANNA FOODS</t>
  </si>
  <si>
    <t>BE0403730232</t>
  </si>
  <si>
    <t>0403 730 232</t>
  </si>
  <si>
    <t>Kanaaldijk 6</t>
  </si>
  <si>
    <t>10840</t>
  </si>
  <si>
    <t>Vervaardiging van specerijen, sauzen en kruiderijen</t>
  </si>
  <si>
    <t>MOSTRA</t>
  </si>
  <si>
    <t>BE0429063662</t>
  </si>
  <si>
    <t>0429 063 662</t>
  </si>
  <si>
    <t>Alsembergse Steenweg 1001</t>
  </si>
  <si>
    <t>59113</t>
  </si>
  <si>
    <t>Productie van films, m.u.v. bioscoop- en televisiefilms</t>
  </si>
  <si>
    <t>227</t>
  </si>
  <si>
    <t>PC voor de audio-visuele sector</t>
  </si>
  <si>
    <t>ISOCAB CONSTRUCT</t>
  </si>
  <si>
    <t>BE0501531174</t>
  </si>
  <si>
    <t>0501 531 174</t>
  </si>
  <si>
    <t>Haringstraat 29 A</t>
  </si>
  <si>
    <t>8531</t>
  </si>
  <si>
    <t>BAVIKHOVE</t>
  </si>
  <si>
    <t>A.E.D. RENT</t>
  </si>
  <si>
    <t>BE0451899343</t>
  </si>
  <si>
    <t>0451 899 343</t>
  </si>
  <si>
    <t>Bedrijvenpark De Veert 12</t>
  </si>
  <si>
    <t>77292</t>
  </si>
  <si>
    <t>Verhuur en lease van televisietoestellen en andere audio- en videoapparatuur</t>
  </si>
  <si>
    <t>COME A CASA</t>
  </si>
  <si>
    <t>BE0446434778</t>
  </si>
  <si>
    <t>0446 434 778</t>
  </si>
  <si>
    <t>Chaussée de Wavre 259 b.A</t>
  </si>
  <si>
    <t>4520</t>
  </si>
  <si>
    <t>WANZE</t>
  </si>
  <si>
    <t>10730</t>
  </si>
  <si>
    <t>Vervaardiging van macaroni, noedels, koeskoes en dergelijke deegwaren</t>
  </si>
  <si>
    <t>DIVERSEY BELGIUM</t>
  </si>
  <si>
    <t>BE0477135179</t>
  </si>
  <si>
    <t>0477 135 179</t>
  </si>
  <si>
    <t>Haachtsesteenweg 672</t>
  </si>
  <si>
    <t>ETABLISSEMENTS BOUNAMEAUX</t>
  </si>
  <si>
    <t>BE0405683593</t>
  </si>
  <si>
    <t>0405 683 593</t>
  </si>
  <si>
    <t>Quai Vercour 106</t>
  </si>
  <si>
    <t>VAWI</t>
  </si>
  <si>
    <t>BE0404827025</t>
  </si>
  <si>
    <t>0404 827 025</t>
  </si>
  <si>
    <t>Kielsbroek 29</t>
  </si>
  <si>
    <t>2020</t>
  </si>
  <si>
    <t>VANHOUT.PRO</t>
  </si>
  <si>
    <t>BE0404207116</t>
  </si>
  <si>
    <t>0404 207 116</t>
  </si>
  <si>
    <t>Everdongenlaan 6</t>
  </si>
  <si>
    <t>BCTN MEERHOUT</t>
  </si>
  <si>
    <t>BE0437465347</t>
  </si>
  <si>
    <t>0437 465 347</t>
  </si>
  <si>
    <t>Nikelaan 1</t>
  </si>
  <si>
    <t>2450</t>
  </si>
  <si>
    <t>MEERHOUT</t>
  </si>
  <si>
    <t>52220</t>
  </si>
  <si>
    <t>Diensten in verband met vervoer over water</t>
  </si>
  <si>
    <t>139</t>
  </si>
  <si>
    <t>PC voor de binnenscheepvaart</t>
  </si>
  <si>
    <t>WOESTIJNVIS</t>
  </si>
  <si>
    <t>BE0460337749</t>
  </si>
  <si>
    <t>0460 337 749</t>
  </si>
  <si>
    <t>Harensesteenweg 228</t>
  </si>
  <si>
    <t>59114</t>
  </si>
  <si>
    <t>Productie van televisieprogramma's</t>
  </si>
  <si>
    <t>DEMENSEN</t>
  </si>
  <si>
    <t>BE0474766993</t>
  </si>
  <si>
    <t>0474 766 993</t>
  </si>
  <si>
    <t>Wezembeekstraat 3</t>
  </si>
  <si>
    <t>A.I.B.V.</t>
  </si>
  <si>
    <t>BE0402671348</t>
  </si>
  <si>
    <t>0402 671 348</t>
  </si>
  <si>
    <t>Sylvain Dupuislaan 235</t>
  </si>
  <si>
    <t>BUREAU VAN DIJK EDIT. ELECTRONIQUES BUREAU VAN DIJK ELECTRON. EDITIE</t>
  </si>
  <si>
    <t>BE0440734148</t>
  </si>
  <si>
    <t>0440 734 148</t>
  </si>
  <si>
    <t>Louizalaan 250 b.31</t>
  </si>
  <si>
    <t>EVAPCO EUROPE</t>
  </si>
  <si>
    <t>BE0464685725</t>
  </si>
  <si>
    <t>0464 685 725</t>
  </si>
  <si>
    <t>Heersterveldweg 19</t>
  </si>
  <si>
    <t>'S HERENELDEREN</t>
  </si>
  <si>
    <t>JOHNSON CONTROLS SA/NV</t>
  </si>
  <si>
    <t>BE0402916521</t>
  </si>
  <si>
    <t>0402 916 521</t>
  </si>
  <si>
    <t>De Kleetlaan 7 b.b</t>
  </si>
  <si>
    <t>ETABLISSEMENTS DRUART</t>
  </si>
  <si>
    <t>BE0427983202</t>
  </si>
  <si>
    <t>0427 983 202</t>
  </si>
  <si>
    <t>Avenue Léopold III 31</t>
  </si>
  <si>
    <t>7134</t>
  </si>
  <si>
    <t>PERONNES-LEZ-BINCHE</t>
  </si>
  <si>
    <t>MARMO</t>
  </si>
  <si>
    <t>BE0414981638</t>
  </si>
  <si>
    <t>0414 981 638</t>
  </si>
  <si>
    <t>Reppelsebaan 65</t>
  </si>
  <si>
    <t>3294</t>
  </si>
  <si>
    <t>MOLENSTEDE</t>
  </si>
  <si>
    <t>ANTWERP TERMINAL &amp; PROCESSING COMPANY</t>
  </si>
  <si>
    <t>BE0428806613</t>
  </si>
  <si>
    <t>0428 806 613</t>
  </si>
  <si>
    <t>Beliweg 20</t>
  </si>
  <si>
    <t>46120</t>
  </si>
  <si>
    <t>Handelsbemiddeling in brandstoffen, ertsen, metalen en chemische producten</t>
  </si>
  <si>
    <t>211</t>
  </si>
  <si>
    <t>PC voor de bedienden uit de petroleumnijverheid en -handel</t>
  </si>
  <si>
    <t>SLAAPADVIES</t>
  </si>
  <si>
    <t>BE0891010128</t>
  </si>
  <si>
    <t>0891 010 128</t>
  </si>
  <si>
    <t>Nederzwijnaarde 2</t>
  </si>
  <si>
    <t>MEUBELGALERIJEN GAVERZICHT</t>
  </si>
  <si>
    <t>BE0416607674</t>
  </si>
  <si>
    <t>0416 607 674</t>
  </si>
  <si>
    <t>Stationsstraat 233</t>
  </si>
  <si>
    <t>2018</t>
  </si>
  <si>
    <t>HUDSON BELGIUM</t>
  </si>
  <si>
    <t>BE0459165435</t>
  </si>
  <si>
    <t>0459 165 435</t>
  </si>
  <si>
    <t>Marcel Thirylaan 75</t>
  </si>
  <si>
    <t>STEYLAERTS</t>
  </si>
  <si>
    <t>BE0403873851</t>
  </si>
  <si>
    <t>0403 873 851</t>
  </si>
  <si>
    <t>Park Diamant 1</t>
  </si>
  <si>
    <t>2590</t>
  </si>
  <si>
    <t>BERLAAR</t>
  </si>
  <si>
    <t>43331</t>
  </si>
  <si>
    <t>Plaatsen van vloer- en wandtegels</t>
  </si>
  <si>
    <t>STRUIK FOODS BELGIUM</t>
  </si>
  <si>
    <t>BE0867559189</t>
  </si>
  <si>
    <t>0867 559 189</t>
  </si>
  <si>
    <t>Brechtsebaan 913</t>
  </si>
  <si>
    <t>Vennootschap onder firma</t>
  </si>
  <si>
    <t>TALENT-IT</t>
  </si>
  <si>
    <t>BE0891348242</t>
  </si>
  <si>
    <t>0891 348 242</t>
  </si>
  <si>
    <t>Indiëstraat 2</t>
  </si>
  <si>
    <t>ETAP</t>
  </si>
  <si>
    <t>BE0424980655</t>
  </si>
  <si>
    <t>0424 980 655</t>
  </si>
  <si>
    <t>Antwerpsesteenweg 130</t>
  </si>
  <si>
    <t>2390</t>
  </si>
  <si>
    <t>MALLE</t>
  </si>
  <si>
    <t>27402</t>
  </si>
  <si>
    <t>Vervaardiging van verlichtingsapparaten</t>
  </si>
  <si>
    <t>ORION METAL</t>
  </si>
  <si>
    <t>BE0462525890</t>
  </si>
  <si>
    <t>0462 525 890</t>
  </si>
  <si>
    <t>Industrieweg 4</t>
  </si>
  <si>
    <t>KAULILLE</t>
  </si>
  <si>
    <t>25110</t>
  </si>
  <si>
    <t>Vervaardiging van metalen constructiewerken en delen daarvan</t>
  </si>
  <si>
    <t>MERCATOR - PRESS</t>
  </si>
  <si>
    <t>BE0424819121</t>
  </si>
  <si>
    <t>0424 819 121</t>
  </si>
  <si>
    <t>Industriezone 2</t>
  </si>
  <si>
    <t>GUDRUN COMMERCIAL</t>
  </si>
  <si>
    <t>BE0476530118</t>
  </si>
  <si>
    <t>0476 530 118</t>
  </si>
  <si>
    <t>Industriestraat 18</t>
  </si>
  <si>
    <t>DIENSTEN-AAN-HUIS</t>
  </si>
  <si>
    <t>BE0862438678</t>
  </si>
  <si>
    <t>0862 438 678</t>
  </si>
  <si>
    <t>Baron Ruzettelaan 182</t>
  </si>
  <si>
    <t>GROUPE THIRAN</t>
  </si>
  <si>
    <t>BE0425342624</t>
  </si>
  <si>
    <t>0425 342 624</t>
  </si>
  <si>
    <t>Rue Parc Industriel Achêne 2</t>
  </si>
  <si>
    <t>5590</t>
  </si>
  <si>
    <t>ACHENE</t>
  </si>
  <si>
    <t>MEDIA MARKT CENTURY CENTER</t>
  </si>
  <si>
    <t>BE0478339860</t>
  </si>
  <si>
    <t>0478 339 860</t>
  </si>
  <si>
    <t>De Keyserlei 58-60</t>
  </si>
  <si>
    <t>TILMAN</t>
  </si>
  <si>
    <t>BE0458493759</t>
  </si>
  <si>
    <t>0458 493 759</t>
  </si>
  <si>
    <t>Zone d'Activités Sud 15</t>
  </si>
  <si>
    <t>5377</t>
  </si>
  <si>
    <t>BAILLONVILLE</t>
  </si>
  <si>
    <t>LOTUS BAKERIES CORPORATE</t>
  </si>
  <si>
    <t>BE0881664870</t>
  </si>
  <si>
    <t>0881 664 870</t>
  </si>
  <si>
    <t>Gentstraat 1</t>
  </si>
  <si>
    <t>9971</t>
  </si>
  <si>
    <t>LEMBEKE</t>
  </si>
  <si>
    <t>46170</t>
  </si>
  <si>
    <t>Handelsbemiddeling in voedings- en genotmiddelen</t>
  </si>
  <si>
    <t>FUCHS LUBRICANTS BENELUX</t>
  </si>
  <si>
    <t>BE0421493902</t>
  </si>
  <si>
    <t>0421 493 902</t>
  </si>
  <si>
    <t>Heideveld 54</t>
  </si>
  <si>
    <t>1401</t>
  </si>
  <si>
    <t>BAULERS</t>
  </si>
  <si>
    <t>JACQUES REMY ET FILS</t>
  </si>
  <si>
    <t>BE0456640861</t>
  </si>
  <si>
    <t>0456 640 861</t>
  </si>
  <si>
    <t>Rue des Forgerons 102</t>
  </si>
  <si>
    <t>AZO.</t>
  </si>
  <si>
    <t>BE0454487659</t>
  </si>
  <si>
    <t>0454 487 659</t>
  </si>
  <si>
    <t>Katwilgweg 15</t>
  </si>
  <si>
    <t>WONINGBOUW VERELST</t>
  </si>
  <si>
    <t>BE0420647527</t>
  </si>
  <si>
    <t>0420 647 527</t>
  </si>
  <si>
    <t>Mechelsesteenweg 35</t>
  </si>
  <si>
    <t>2840</t>
  </si>
  <si>
    <t>RUMST</t>
  </si>
  <si>
    <t>VORSSELMANS</t>
  </si>
  <si>
    <t>BE0415527907</t>
  </si>
  <si>
    <t>0415 527 907</t>
  </si>
  <si>
    <t>Wuustwezelseweg 95</t>
  </si>
  <si>
    <t>2990</t>
  </si>
  <si>
    <t>LOENHOUT</t>
  </si>
  <si>
    <t>STAR OIL GAS POWER</t>
  </si>
  <si>
    <t>BE0899133679</t>
  </si>
  <si>
    <t>0899 133 679</t>
  </si>
  <si>
    <t>Rijnkaai 37</t>
  </si>
  <si>
    <t>DSM SPECIALTY COMPOUNDS</t>
  </si>
  <si>
    <t>BE0430597648</t>
  </si>
  <si>
    <t>0430 597 648</t>
  </si>
  <si>
    <t>Paniswijerstraat 92</t>
  </si>
  <si>
    <t>SOPRODAL</t>
  </si>
  <si>
    <t>BE0434843575</t>
  </si>
  <si>
    <t>0434 843 575</t>
  </si>
  <si>
    <t>Tervantstraat 21</t>
  </si>
  <si>
    <t>20420</t>
  </si>
  <si>
    <t>Vervaardiging van parfums en toiletartikelen</t>
  </si>
  <si>
    <t>CASTERS ALGEMENE ONDERNEMINGEN</t>
  </si>
  <si>
    <t>BE0457847819</t>
  </si>
  <si>
    <t>0457 847 819</t>
  </si>
  <si>
    <t>Winterbeeklaan 23</t>
  </si>
  <si>
    <t>81300</t>
  </si>
  <si>
    <t>Landschapsverzorging</t>
  </si>
  <si>
    <t>RITTAL</t>
  </si>
  <si>
    <t>BE0433551990</t>
  </si>
  <si>
    <t>0433 551 990</t>
  </si>
  <si>
    <t>Stokkelaar 8</t>
  </si>
  <si>
    <t>ICARUS</t>
  </si>
  <si>
    <t>BE0427223434</t>
  </si>
  <si>
    <t>0427 223 434</t>
  </si>
  <si>
    <t>Rue des Alouettes 100</t>
  </si>
  <si>
    <t>28140</t>
  </si>
  <si>
    <t>Vervaardiging van andere kranen en dergelijke artikelen</t>
  </si>
  <si>
    <t>VERDON</t>
  </si>
  <si>
    <t>BE0418364265</t>
  </si>
  <si>
    <t>0418 364 265</t>
  </si>
  <si>
    <t>Rue de Trazegnies 124</t>
  </si>
  <si>
    <t>WATERS</t>
  </si>
  <si>
    <t>BE0453145693</t>
  </si>
  <si>
    <t>0453 145 693</t>
  </si>
  <si>
    <t>Brusselsesteenweg 500</t>
  </si>
  <si>
    <t>1731</t>
  </si>
  <si>
    <t>ZELLIK</t>
  </si>
  <si>
    <t>BOUW.PUNT DE DONCKER</t>
  </si>
  <si>
    <t>BE0432284161</t>
  </si>
  <si>
    <t>0432 284 161</t>
  </si>
  <si>
    <t>Bellestraat 24</t>
  </si>
  <si>
    <t>1790</t>
  </si>
  <si>
    <t>AFFLIGEM</t>
  </si>
  <si>
    <t>PROFALU</t>
  </si>
  <si>
    <t>BE0439708225</t>
  </si>
  <si>
    <t>0439 708 225</t>
  </si>
  <si>
    <t>RPC PACKAGING GENT</t>
  </si>
  <si>
    <t>BE0447204345</t>
  </si>
  <si>
    <t>0447 204 345</t>
  </si>
  <si>
    <t>Singel 20</t>
  </si>
  <si>
    <t>GOBREL</t>
  </si>
  <si>
    <t>BE0446782889</t>
  </si>
  <si>
    <t>0446 782 889</t>
  </si>
  <si>
    <t>Porte des Bâtisseurs 20</t>
  </si>
  <si>
    <t>7730</t>
  </si>
  <si>
    <t>ESTAIMPUIS</t>
  </si>
  <si>
    <t>CONSTRUCTION METALLIQUE MAHIEU</t>
  </si>
  <si>
    <t>BE0452735622</t>
  </si>
  <si>
    <t>0452 735 622</t>
  </si>
  <si>
    <t>Linteweversstraat 2</t>
  </si>
  <si>
    <t>KPMG ADVISORY</t>
  </si>
  <si>
    <t>BE0439819279</t>
  </si>
  <si>
    <t>0439 819 279</t>
  </si>
  <si>
    <t>Bourgetlaan 40</t>
  </si>
  <si>
    <t>CARE</t>
  </si>
  <si>
    <t>BE0414097156</t>
  </si>
  <si>
    <t>0414 097 156</t>
  </si>
  <si>
    <t>Luchthavenlei 7 B b.2</t>
  </si>
  <si>
    <t>81220</t>
  </si>
  <si>
    <t>Overige reiniging van gebouwen; industriële reiniging</t>
  </si>
  <si>
    <t>KEURINGBUREAU MOTORVOERTUIGEN</t>
  </si>
  <si>
    <t>BE0405266295</t>
  </si>
  <si>
    <t>0405 266 295</t>
  </si>
  <si>
    <t>Zandvoordestraat 442A</t>
  </si>
  <si>
    <t>JETTE CLEAN</t>
  </si>
  <si>
    <t>BE0447030636</t>
  </si>
  <si>
    <t>0447 030 636</t>
  </si>
  <si>
    <t>Léon Théodorstraat 157</t>
  </si>
  <si>
    <t>1090</t>
  </si>
  <si>
    <t>PURNA PHARMACEUTICALS</t>
  </si>
  <si>
    <t>BE0428742176</t>
  </si>
  <si>
    <t>0428 742 176</t>
  </si>
  <si>
    <t>Rijksweg 17</t>
  </si>
  <si>
    <t>2870</t>
  </si>
  <si>
    <t>PUURS</t>
  </si>
  <si>
    <t>VANDER ZIJPEN</t>
  </si>
  <si>
    <t>BE0453434022</t>
  </si>
  <si>
    <t>0453 434 022</t>
  </si>
  <si>
    <t>Z. 4 Broekooi 103</t>
  </si>
  <si>
    <t>1730</t>
  </si>
  <si>
    <t>KOBBEGEM</t>
  </si>
  <si>
    <t>BOUWMATERIALEN VAN HERCK</t>
  </si>
  <si>
    <t>BE0415614118</t>
  </si>
  <si>
    <t>0415 614 118</t>
  </si>
  <si>
    <t>Verbistlaan 2</t>
  </si>
  <si>
    <t>2270</t>
  </si>
  <si>
    <t>HERENTHOUT</t>
  </si>
  <si>
    <t>INTERNATIONAL POST CORPORATION</t>
  </si>
  <si>
    <t>BE0436501681</t>
  </si>
  <si>
    <t>0436 501 681</t>
  </si>
  <si>
    <t>GRAMYBEL</t>
  </si>
  <si>
    <t>BE0479142089</t>
  </si>
  <si>
    <t>0479 142 089</t>
  </si>
  <si>
    <t>Eurozonelaan 1</t>
  </si>
  <si>
    <t>10311</t>
  </si>
  <si>
    <t>Verwerking en conservering van aardappelen, exclusief productie van diepgevroren aardappelbereidingen</t>
  </si>
  <si>
    <t>ALBE DE COKER</t>
  </si>
  <si>
    <t>BE0404763677</t>
  </si>
  <si>
    <t>0404 763 677</t>
  </si>
  <si>
    <t>Boombekelaan 12</t>
  </si>
  <si>
    <t>SUEZ RR IWS REMEDIATION</t>
  </si>
  <si>
    <t>BE0457113389</t>
  </si>
  <si>
    <t>0457 113 389</t>
  </si>
  <si>
    <t>Westvaartdijk 83</t>
  </si>
  <si>
    <t>FAMIFLORA</t>
  </si>
  <si>
    <t>BE0845509606</t>
  </si>
  <si>
    <t>0845 509 606</t>
  </si>
  <si>
    <t>Jules Vantieghemstraat 14</t>
  </si>
  <si>
    <t>7711</t>
  </si>
  <si>
    <t>DOTTENIJS</t>
  </si>
  <si>
    <t>47761</t>
  </si>
  <si>
    <t>Detailhandel in bloemen, planten, zaden en kunstmeststoffen in gespecialiseerde winkels</t>
  </si>
  <si>
    <t>P.I.T. ANTWERPEN</t>
  </si>
  <si>
    <t>BE0434961955</t>
  </si>
  <si>
    <t>0434 961 955</t>
  </si>
  <si>
    <t>Starrenhoflaan 27</t>
  </si>
  <si>
    <t>2950</t>
  </si>
  <si>
    <t>KAPELLEN</t>
  </si>
  <si>
    <t>SERVIHOME</t>
  </si>
  <si>
    <t>BE0422332456</t>
  </si>
  <si>
    <t>0422 332 456</t>
  </si>
  <si>
    <t>Gustave Demeylaan 47</t>
  </si>
  <si>
    <t>97000</t>
  </si>
  <si>
    <t>Huishoudens als werkgever van huishoudelijk personeel</t>
  </si>
  <si>
    <t>HUGO BOSS BELGIUM RETAIL</t>
  </si>
  <si>
    <t>BE0878411709</t>
  </si>
  <si>
    <t>0878 411 709</t>
  </si>
  <si>
    <t>Jodenstraat 2</t>
  </si>
  <si>
    <t>MRC GLOBAL (BELGIUM)</t>
  </si>
  <si>
    <t>BE0415104174</t>
  </si>
  <si>
    <t>0415 104 174</t>
  </si>
  <si>
    <t>Vaartkaai 50</t>
  </si>
  <si>
    <t>DIEBOLD NIXDORF</t>
  </si>
  <si>
    <t>BE0470273024</t>
  </si>
  <si>
    <t>0470 273 024</t>
  </si>
  <si>
    <t>Brusselsesteenweg 494</t>
  </si>
  <si>
    <t>ALTRAD PROFIX</t>
  </si>
  <si>
    <t>BE0898888706</t>
  </si>
  <si>
    <t>0898 888 706</t>
  </si>
  <si>
    <t>Jagersdreef 1 B</t>
  </si>
  <si>
    <t>BESTSELLER RETAIL BELGIUM</t>
  </si>
  <si>
    <t>BE0479362617</t>
  </si>
  <si>
    <t>0479 362 617</t>
  </si>
  <si>
    <t>Keizerstraat 9</t>
  </si>
  <si>
    <t>VERIAC</t>
  </si>
  <si>
    <t>BE0418139284</t>
  </si>
  <si>
    <t>0418 139 284</t>
  </si>
  <si>
    <t>De Villermontstraat 9</t>
  </si>
  <si>
    <t>2550</t>
  </si>
  <si>
    <t>KONTICH</t>
  </si>
  <si>
    <t>46412</t>
  </si>
  <si>
    <t>Groothandel in huishoudtextiel en beddengoed</t>
  </si>
  <si>
    <t>BEDUCO</t>
  </si>
  <si>
    <t>BE0426099818</t>
  </si>
  <si>
    <t>0426 099 818</t>
  </si>
  <si>
    <t>Wasserijstraat 25</t>
  </si>
  <si>
    <t>10920</t>
  </si>
  <si>
    <t>Vervaardiging van voeders voor huisdieren</t>
  </si>
  <si>
    <t>CLAESSEN ELGB</t>
  </si>
  <si>
    <t>BE0436564831</t>
  </si>
  <si>
    <t>0436 564 831</t>
  </si>
  <si>
    <t>Hellebeemden 14</t>
  </si>
  <si>
    <t>STAGECO BELGIUM</t>
  </si>
  <si>
    <t>BE0464612677</t>
  </si>
  <si>
    <t>0464 612 677</t>
  </si>
  <si>
    <t>Kapelleweg 6</t>
  </si>
  <si>
    <t>3150</t>
  </si>
  <si>
    <t>TILDONK</t>
  </si>
  <si>
    <t>90023</t>
  </si>
  <si>
    <t>Gespecialiseerde beeld-, verlichtings- en geluidstechnieken</t>
  </si>
  <si>
    <t>VAN HULLE BOUWSERVICE</t>
  </si>
  <si>
    <t>BE0407651804</t>
  </si>
  <si>
    <t>0407 651 804</t>
  </si>
  <si>
    <t>Galgenveldstraat 16</t>
  </si>
  <si>
    <t>XPO SUPPLY CHAIN BELGIUM</t>
  </si>
  <si>
    <t>BE0404801091</t>
  </si>
  <si>
    <t>0404 801 091</t>
  </si>
  <si>
    <t>Z. 4 Broekooi 160</t>
  </si>
  <si>
    <t>P&amp;V ELEKTROTECHNIEK</t>
  </si>
  <si>
    <t>BE0838329428</t>
  </si>
  <si>
    <t>0838 329 428</t>
  </si>
  <si>
    <t>Industrieweg 10</t>
  </si>
  <si>
    <t>3550</t>
  </si>
  <si>
    <t>ZOLDER</t>
  </si>
  <si>
    <t>NELISSEN STEENFABRIEKEN</t>
  </si>
  <si>
    <t>BE0401333639</t>
  </si>
  <si>
    <t>0401 333 639</t>
  </si>
  <si>
    <t>Kiezelweg 458</t>
  </si>
  <si>
    <t>23321</t>
  </si>
  <si>
    <t>Vervaardiging van bakstenen</t>
  </si>
  <si>
    <t>114</t>
  </si>
  <si>
    <t>PC voor de steenbakkerij</t>
  </si>
  <si>
    <t>MUTOH EUROPE</t>
  </si>
  <si>
    <t>BE0441745423</t>
  </si>
  <si>
    <t>0441 745 423</t>
  </si>
  <si>
    <t>Archimedesstraat 13</t>
  </si>
  <si>
    <t>TELEVIC RAIL</t>
  </si>
  <si>
    <t>BE0825539581</t>
  </si>
  <si>
    <t>0825 539 581</t>
  </si>
  <si>
    <t>Leo Bekaertlaan 1</t>
  </si>
  <si>
    <t>8870</t>
  </si>
  <si>
    <t>KACHTEM</t>
  </si>
  <si>
    <t>46520</t>
  </si>
  <si>
    <t>Groothandel in elektronische en telecommunicatieapparatuur en delen  daarvan</t>
  </si>
  <si>
    <t>ISOCAB</t>
  </si>
  <si>
    <t>BE0413684313</t>
  </si>
  <si>
    <t>0413 684 313</t>
  </si>
  <si>
    <t>Treurnietstraat 10</t>
  </si>
  <si>
    <t>BELSAY</t>
  </si>
  <si>
    <t>BE0447803666</t>
  </si>
  <si>
    <t>0447 803 666</t>
  </si>
  <si>
    <t>Industriëlaan 80 b.20</t>
  </si>
  <si>
    <t>HEXPOL COMPOUNDING</t>
  </si>
  <si>
    <t>BE0430105126</t>
  </si>
  <si>
    <t>0430 105 126</t>
  </si>
  <si>
    <t>Industriestrasse 36</t>
  </si>
  <si>
    <t>4700</t>
  </si>
  <si>
    <t>EUPEN</t>
  </si>
  <si>
    <t>IKANBI BELGIUM</t>
  </si>
  <si>
    <t>BE0445248212</t>
  </si>
  <si>
    <t>0445 248 212</t>
  </si>
  <si>
    <t>Rue d'Abhooz 35</t>
  </si>
  <si>
    <t>82200</t>
  </si>
  <si>
    <t>Callcenters</t>
  </si>
  <si>
    <t>47740</t>
  </si>
  <si>
    <t>Detailhandel in medische en orthopedische artikelen in gespecialiseerde winkels</t>
  </si>
  <si>
    <t>PGB-EUROPE</t>
  </si>
  <si>
    <t>BE0425888396</t>
  </si>
  <si>
    <t>0425 888 396</t>
  </si>
  <si>
    <t>Gontrode Heirweg 170</t>
  </si>
  <si>
    <t>9090</t>
  </si>
  <si>
    <t>MELLE</t>
  </si>
  <si>
    <t>SIBOMAT</t>
  </si>
  <si>
    <t>BE0419887561</t>
  </si>
  <si>
    <t>0419 887 561</t>
  </si>
  <si>
    <t>Oude Waalstraat 248</t>
  </si>
  <si>
    <t>9870</t>
  </si>
  <si>
    <t>ZULTE</t>
  </si>
  <si>
    <t>PIERRET PROJECT</t>
  </si>
  <si>
    <t>BE0831341270</t>
  </si>
  <si>
    <t>0831 341 270</t>
  </si>
  <si>
    <t>Zoning Le Cerisier 10</t>
  </si>
  <si>
    <t>6890</t>
  </si>
  <si>
    <t>TRANSINNE</t>
  </si>
  <si>
    <t>ILVA</t>
  </si>
  <si>
    <t>BE0862014551</t>
  </si>
  <si>
    <t>0862 014 551</t>
  </si>
  <si>
    <t>Industrielaan 18</t>
  </si>
  <si>
    <t>EREMBODEGEM</t>
  </si>
  <si>
    <t>ZOLDERSE DAKPROJECTEN</t>
  </si>
  <si>
    <t>BE0433349775</t>
  </si>
  <si>
    <t>0433 349 775</t>
  </si>
  <si>
    <t>Dellestraat 30 B</t>
  </si>
  <si>
    <t>CHEMOURS BELGIUM</t>
  </si>
  <si>
    <t>BE0552769742</t>
  </si>
  <si>
    <t>0552 769 742</t>
  </si>
  <si>
    <t>Ketenislaan 1548</t>
  </si>
  <si>
    <t>KALLO (KIELDRECHT)</t>
  </si>
  <si>
    <t>20300</t>
  </si>
  <si>
    <t>Vervaardiging van verf, vernis e.d., drukinkt en mastiek</t>
  </si>
  <si>
    <t>SEGERS EN BALCAEN</t>
  </si>
  <si>
    <t>BE0414421414</t>
  </si>
  <si>
    <t>0414 421 414</t>
  </si>
  <si>
    <t>Affligemsestraat 500</t>
  </si>
  <si>
    <t>1770</t>
  </si>
  <si>
    <t>LIEDEKERKE</t>
  </si>
  <si>
    <t>VASCO</t>
  </si>
  <si>
    <t>BE0479567901</t>
  </si>
  <si>
    <t>0479 567 901</t>
  </si>
  <si>
    <t>Kruishoefstraat 50</t>
  </si>
  <si>
    <t>DILSEN</t>
  </si>
  <si>
    <t>ANALIS</t>
  </si>
  <si>
    <t>BE0430744435</t>
  </si>
  <si>
    <t>0430 744 435</t>
  </si>
  <si>
    <t>Rue de Néverlée 11</t>
  </si>
  <si>
    <t>5020</t>
  </si>
  <si>
    <t>NAMUR</t>
  </si>
  <si>
    <t>FLAMANT</t>
  </si>
  <si>
    <t>BE0417977750</t>
  </si>
  <si>
    <t>0417 977 750</t>
  </si>
  <si>
    <t>Diebeke Industriepark 33</t>
  </si>
  <si>
    <t>9500</t>
  </si>
  <si>
    <t>GERAARDSBERGEN</t>
  </si>
  <si>
    <t>46494</t>
  </si>
  <si>
    <t>Groothandel in niet-elektrische huishoudelijke artikelen</t>
  </si>
  <si>
    <t>ARTEXIS EXHIBITIONS</t>
  </si>
  <si>
    <t>BE0424681440</t>
  </si>
  <si>
    <t>0424 681 440</t>
  </si>
  <si>
    <t>Maaltekouter 1</t>
  </si>
  <si>
    <t>82300</t>
  </si>
  <si>
    <t>Organisatie van congressen en beurzen</t>
  </si>
  <si>
    <t>SELLIGENT</t>
  </si>
  <si>
    <t>BE0433657207</t>
  </si>
  <si>
    <t>0433 657 207</t>
  </si>
  <si>
    <t>Avenue de Finlande 2</t>
  </si>
  <si>
    <t>ENTREPRISES KOECKELBERG</t>
  </si>
  <si>
    <t>BE0401544861</t>
  </si>
  <si>
    <t>0401 544 861</t>
  </si>
  <si>
    <t>Rue Noël Sart-Culpart 44</t>
  </si>
  <si>
    <t>LHOIST RECHERCHE ET DEVELOPPEMENT</t>
  </si>
  <si>
    <t>BE0434971655</t>
  </si>
  <si>
    <t>0434 971 655</t>
  </si>
  <si>
    <t>Rue Charles Dubois 28</t>
  </si>
  <si>
    <t>1342</t>
  </si>
  <si>
    <t>LIMELETTE</t>
  </si>
  <si>
    <t>71209</t>
  </si>
  <si>
    <t>Overige technische testen en toetsen</t>
  </si>
  <si>
    <t>ARTEM</t>
  </si>
  <si>
    <t>BE0418243709</t>
  </si>
  <si>
    <t>0418 243 709</t>
  </si>
  <si>
    <t>Zandbergen 6</t>
  </si>
  <si>
    <t>CONNECT GROUP</t>
  </si>
  <si>
    <t>BE0448332911</t>
  </si>
  <si>
    <t>0448 332 911</t>
  </si>
  <si>
    <t>26110</t>
  </si>
  <si>
    <t>Vervaardiging van elektronische onderdelen</t>
  </si>
  <si>
    <t>ATELIER JANSSEN KAULILLE</t>
  </si>
  <si>
    <t>BE0407050701</t>
  </si>
  <si>
    <t>0407 050 701</t>
  </si>
  <si>
    <t>Kettingbrugweg 38</t>
  </si>
  <si>
    <t>XPO SUPPLY CHAIN CHEMICALS BELGIUM</t>
  </si>
  <si>
    <t>BE0402469331</t>
  </si>
  <si>
    <t>0402 469 331</t>
  </si>
  <si>
    <t>Rue de l'Industrie 14</t>
  </si>
  <si>
    <t>APOTHEEK ANTVERPIA</t>
  </si>
  <si>
    <t>BE0404751702</t>
  </si>
  <si>
    <t>0404 751 702</t>
  </si>
  <si>
    <t>Boechoutsesteenweg 13</t>
  </si>
  <si>
    <t>2540</t>
  </si>
  <si>
    <t>HOVE</t>
  </si>
  <si>
    <t>AFRIMA</t>
  </si>
  <si>
    <t>BE0401904751</t>
  </si>
  <si>
    <t>0401 904 751</t>
  </si>
  <si>
    <t>Stroobantsstraat 50</t>
  </si>
  <si>
    <t>45204</t>
  </si>
  <si>
    <t>Carrosserieherstelling</t>
  </si>
  <si>
    <t>149.02</t>
  </si>
  <si>
    <t>PSC voor het koetswerk</t>
  </si>
  <si>
    <t>PLANTYN</t>
  </si>
  <si>
    <t>BE0887899693</t>
  </si>
  <si>
    <t>0887 899 693</t>
  </si>
  <si>
    <t>Motstraat 32</t>
  </si>
  <si>
    <t>ROLAND CENTRAL EUROPE</t>
  </si>
  <si>
    <t>BE0422585547</t>
  </si>
  <si>
    <t>0422 585 547</t>
  </si>
  <si>
    <t>Houtstraat 3</t>
  </si>
  <si>
    <t>46431</t>
  </si>
  <si>
    <t>Groothandel in elektrische huishoudelijke apparaten en audio- en videoapparatuur</t>
  </si>
  <si>
    <t>DESOBRY</t>
  </si>
  <si>
    <t>BE0405864232</t>
  </si>
  <si>
    <t>0405 864 232</t>
  </si>
  <si>
    <t>Rue du Vieux Colombier 1</t>
  </si>
  <si>
    <t>7500</t>
  </si>
  <si>
    <t>TOURNAI</t>
  </si>
  <si>
    <t>NXP SEMICONDUCTORS BELGIUM</t>
  </si>
  <si>
    <t>BE0882479076</t>
  </si>
  <si>
    <t>0882 479 076</t>
  </si>
  <si>
    <t>Interleuvenlaan 80</t>
  </si>
  <si>
    <t>3001</t>
  </si>
  <si>
    <t>HEVERLEE</t>
  </si>
  <si>
    <t>EUTRACO</t>
  </si>
  <si>
    <t>BE0405562641</t>
  </si>
  <si>
    <t>0405 562 641</t>
  </si>
  <si>
    <t>Industrieweg 35</t>
  </si>
  <si>
    <t>STEFANINI</t>
  </si>
  <si>
    <t>BE0458468124</t>
  </si>
  <si>
    <t>0458 468 124</t>
  </si>
  <si>
    <t>Zweefvliegtuigstraat 10</t>
  </si>
  <si>
    <t>RANDSTAD CONSTRUCT</t>
  </si>
  <si>
    <t>BE0438801472</t>
  </si>
  <si>
    <t>0438 801 472</t>
  </si>
  <si>
    <t>Keizer Karellaan 586 b.8</t>
  </si>
  <si>
    <t>1082</t>
  </si>
  <si>
    <t>LA LORRAINE ALKEN</t>
  </si>
  <si>
    <t>BE0434739548</t>
  </si>
  <si>
    <t>0434 739 548</t>
  </si>
  <si>
    <t>Industrieter. Kolmen 1514</t>
  </si>
  <si>
    <t>3570</t>
  </si>
  <si>
    <t>ALKEN</t>
  </si>
  <si>
    <t>DEMEYERE</t>
  </si>
  <si>
    <t>BE0400853884</t>
  </si>
  <si>
    <t>0400 853 884</t>
  </si>
  <si>
    <t>Atealaan 63</t>
  </si>
  <si>
    <t>25991</t>
  </si>
  <si>
    <t>Vervaardiging van huishoudelijke en sanitaire artikelen van metaal</t>
  </si>
  <si>
    <t>Gewone commanditaire vennootschap</t>
  </si>
  <si>
    <t>NINATRANS</t>
  </si>
  <si>
    <t>BE0419272206</t>
  </si>
  <si>
    <t>0419 272 206</t>
  </si>
  <si>
    <t>Geldenaaksebaan 489</t>
  </si>
  <si>
    <t>ALPHA CARD</t>
  </si>
  <si>
    <t>BE0463926551</t>
  </si>
  <si>
    <t>0463 926 551</t>
  </si>
  <si>
    <t>Vorstlaan 100</t>
  </si>
  <si>
    <t>64921</t>
  </si>
  <si>
    <t>Verstrekken van verbruikskrediet</t>
  </si>
  <si>
    <t>BECTON DICKINSON DISTRIBUTION CENTER</t>
  </si>
  <si>
    <t>BE0440709602</t>
  </si>
  <si>
    <t>0440 709 602</t>
  </si>
  <si>
    <t>Laagstraat 57</t>
  </si>
  <si>
    <t>TWIN DISC INTERNATIONAL</t>
  </si>
  <si>
    <t>BE0400358293</t>
  </si>
  <si>
    <t>0400 358 293</t>
  </si>
  <si>
    <t>Chaussée de Namur 54</t>
  </si>
  <si>
    <t>DELICES DE COMINES</t>
  </si>
  <si>
    <t>BE0453486282</t>
  </si>
  <si>
    <t>0453 486 282</t>
  </si>
  <si>
    <t>Linteweversstraat 1</t>
  </si>
  <si>
    <t>TECNUBEL</t>
  </si>
  <si>
    <t>BE0427625092</t>
  </si>
  <si>
    <t>0427 625 092</t>
  </si>
  <si>
    <t>Simon Bolivarlaan 34</t>
  </si>
  <si>
    <t>38222</t>
  </si>
  <si>
    <t>Behandeling en verwijdering van gevaarlijk afval</t>
  </si>
  <si>
    <t>VIABUILD SUD</t>
  </si>
  <si>
    <t>BE0447858007</t>
  </si>
  <si>
    <t>0447 858 007</t>
  </si>
  <si>
    <t>Avenue des Moissons 30 A</t>
  </si>
  <si>
    <t>1360</t>
  </si>
  <si>
    <t>PERWEZ</t>
  </si>
  <si>
    <t>SEW-EURODRIVE</t>
  </si>
  <si>
    <t>BE0402197929</t>
  </si>
  <si>
    <t>0402 197 929</t>
  </si>
  <si>
    <t>Evenementenlaan 7</t>
  </si>
  <si>
    <t>TER MOLST INTERNATIONAL</t>
  </si>
  <si>
    <t>BE0457432796</t>
  </si>
  <si>
    <t>0457 432 796</t>
  </si>
  <si>
    <t>Molstenstraat 42</t>
  </si>
  <si>
    <t>8780</t>
  </si>
  <si>
    <t>OOSTROZEBEKE</t>
  </si>
  <si>
    <t>OKAIDI BELGIUM</t>
  </si>
  <si>
    <t>BE0862252794</t>
  </si>
  <si>
    <t>0862 252 794</t>
  </si>
  <si>
    <t>Chaussée de Louvain 431 G</t>
  </si>
  <si>
    <t>1380</t>
  </si>
  <si>
    <t>OHAIN</t>
  </si>
  <si>
    <t>47713</t>
  </si>
  <si>
    <t>Detailhandel in baby- en kinderbovenkleding in gespecialiseerde winkels</t>
  </si>
  <si>
    <t>MANASCO</t>
  </si>
  <si>
    <t>BE0416906988</t>
  </si>
  <si>
    <t>0416 906 988</t>
  </si>
  <si>
    <t>Kuiermansstraat 1</t>
  </si>
  <si>
    <t>1880</t>
  </si>
  <si>
    <t>KAPELLE-OP-DEN-BOS</t>
  </si>
  <si>
    <t>RF TECHNOLOGIES</t>
  </si>
  <si>
    <t>BE0427205519</t>
  </si>
  <si>
    <t>0427 205 519</t>
  </si>
  <si>
    <t>Lange Ambachtstraat 40</t>
  </si>
  <si>
    <t>HENRY SCHEIN</t>
  </si>
  <si>
    <t>BE0403138334</t>
  </si>
  <si>
    <t>0403 138 334</t>
  </si>
  <si>
    <t>Luchthavenlaan 20</t>
  </si>
  <si>
    <t>LEVENSTOND SEAFOOD</t>
  </si>
  <si>
    <t>BE0886527837</t>
  </si>
  <si>
    <t>0886 527 837</t>
  </si>
  <si>
    <t>Allewijstraat 1</t>
  </si>
  <si>
    <t>3770</t>
  </si>
  <si>
    <t>VLIJTINGEN</t>
  </si>
  <si>
    <t>46381</t>
  </si>
  <si>
    <t>Groothandel in vis en schaal- en weekdieren</t>
  </si>
  <si>
    <t>TBWA</t>
  </si>
  <si>
    <t>BE0414235827</t>
  </si>
  <si>
    <t>0414 235 827</t>
  </si>
  <si>
    <t>Kroonlaan 165</t>
  </si>
  <si>
    <t>MEWA - SERVIBEL</t>
  </si>
  <si>
    <t>BE0401203084</t>
  </si>
  <si>
    <t>0401 203 084</t>
  </si>
  <si>
    <t>Avenue Léopold III 33</t>
  </si>
  <si>
    <t>96011</t>
  </si>
  <si>
    <t>Activiteiten van industriële wasserijen</t>
  </si>
  <si>
    <t>110</t>
  </si>
  <si>
    <t>PC voor de textielverzorging</t>
  </si>
  <si>
    <t>THERABEL-PHARMA</t>
  </si>
  <si>
    <t>BE0420515586</t>
  </si>
  <si>
    <t>0420 515 586</t>
  </si>
  <si>
    <t>Egide Van Ophemstraat 108</t>
  </si>
  <si>
    <t>LHOIST INDUSTRIE</t>
  </si>
  <si>
    <t>BE0402321950</t>
  </si>
  <si>
    <t>0402 321 950</t>
  </si>
  <si>
    <t>ON SN</t>
  </si>
  <si>
    <t>****</t>
  </si>
  <si>
    <t>Incomplet/Onvolledig</t>
  </si>
  <si>
    <t>23520</t>
  </si>
  <si>
    <t>Vervaardiging van kalk en gips</t>
  </si>
  <si>
    <t>102.09</t>
  </si>
  <si>
    <t>PSC voor de groeven van niet uit te houwen kalksteen en van de kalkovens, bitterspaatgroeven en -ovens</t>
  </si>
  <si>
    <t>OXYPLAST BELGIUM</t>
  </si>
  <si>
    <t>BE0441604871</t>
  </si>
  <si>
    <t>0441 604 871</t>
  </si>
  <si>
    <t>Hulsdonk 35</t>
  </si>
  <si>
    <t>POLY VISION</t>
  </si>
  <si>
    <t>BE0426451194</t>
  </si>
  <si>
    <t>0426 451 194</t>
  </si>
  <si>
    <t>Zuiderring 56</t>
  </si>
  <si>
    <t>DRAGER MEDICAL BELGIUM</t>
  </si>
  <si>
    <t>BE0402121121</t>
  </si>
  <si>
    <t>0402 121 121</t>
  </si>
  <si>
    <t>Heide 10</t>
  </si>
  <si>
    <t>1780</t>
  </si>
  <si>
    <t>WEMMEL</t>
  </si>
  <si>
    <t>INTEL CORPORATION</t>
  </si>
  <si>
    <t>BE0415497718</t>
  </si>
  <si>
    <t>0415 497 718</t>
  </si>
  <si>
    <t>Veldkant 31</t>
  </si>
  <si>
    <t>F.L.E.U.R.</t>
  </si>
  <si>
    <t>BE0460219369</t>
  </si>
  <si>
    <t>0460 219 369</t>
  </si>
  <si>
    <t>Proostdiestraat 17</t>
  </si>
  <si>
    <t>BESELARE</t>
  </si>
  <si>
    <t>46220</t>
  </si>
  <si>
    <t>Groothandel in bloemen en planten</t>
  </si>
  <si>
    <t>BELLEROSE BELGIUM</t>
  </si>
  <si>
    <t>BE0442058395</t>
  </si>
  <si>
    <t>0442 058 395</t>
  </si>
  <si>
    <t>Waterloose Steenweg 1213</t>
  </si>
  <si>
    <t>COMPUTER TASK GROUP BELGIUM</t>
  </si>
  <si>
    <t>BE0450277958</t>
  </si>
  <si>
    <t>0450 277 958</t>
  </si>
  <si>
    <t>Woluwelaan 140A</t>
  </si>
  <si>
    <t>PAUWELS CONSULTING</t>
  </si>
  <si>
    <t>BE0466878816</t>
  </si>
  <si>
    <t>0466 878 816</t>
  </si>
  <si>
    <t>Lambroekstraat 5 A</t>
  </si>
  <si>
    <t>PROSAFCO</t>
  </si>
  <si>
    <t>BE0896106685</t>
  </si>
  <si>
    <t>0896 106 685</t>
  </si>
  <si>
    <t>Hoge-Barrierestraat 11</t>
  </si>
  <si>
    <t>85599</t>
  </si>
  <si>
    <t>Overige vormen van onderwijs</t>
  </si>
  <si>
    <t>PASEC</t>
  </si>
  <si>
    <t>BE0418314082</t>
  </si>
  <si>
    <t>0418 314 082</t>
  </si>
  <si>
    <t>Industrieweg 19</t>
  </si>
  <si>
    <t>16240</t>
  </si>
  <si>
    <t>Vervaardiging van houten emballage</t>
  </si>
  <si>
    <t>MEDITERRANEAN SHIPPING COMPANY BELGIUM</t>
  </si>
  <si>
    <t>BE0464255361</t>
  </si>
  <si>
    <t>0464 255 361</t>
  </si>
  <si>
    <t>Noorderlaan 127A</t>
  </si>
  <si>
    <t>OILTANKING GHENT</t>
  </si>
  <si>
    <t>BE0406392584</t>
  </si>
  <si>
    <t>0406 392 584</t>
  </si>
  <si>
    <t>Moervaartkaai 12</t>
  </si>
  <si>
    <t>CLOSE</t>
  </si>
  <si>
    <t>BE0403940266</t>
  </si>
  <si>
    <t>0403 940 266</t>
  </si>
  <si>
    <t>Rue de la Hé Copin 9</t>
  </si>
  <si>
    <t>4920</t>
  </si>
  <si>
    <t>HARZE</t>
  </si>
  <si>
    <t>EURO-LOCKS</t>
  </si>
  <si>
    <t>BE0411630584</t>
  </si>
  <si>
    <t>0411 630 584</t>
  </si>
  <si>
    <t>Rue de la Fontaine 8</t>
  </si>
  <si>
    <t>6600</t>
  </si>
  <si>
    <t>BASTOGNE</t>
  </si>
  <si>
    <t>BEMIS MONCEAU</t>
  </si>
  <si>
    <t>BE0401737475</t>
  </si>
  <si>
    <t>0401 737 475</t>
  </si>
  <si>
    <t>Rue des Piges 176</t>
  </si>
  <si>
    <t>6031</t>
  </si>
  <si>
    <t>MONCEAU-SUR-SAMBRE</t>
  </si>
  <si>
    <t>REMITRANS</t>
  </si>
  <si>
    <t>BE0454234370</t>
  </si>
  <si>
    <t>0454 234 370</t>
  </si>
  <si>
    <t>Molenstraat 14</t>
  </si>
  <si>
    <t>1755</t>
  </si>
  <si>
    <t>KESTER</t>
  </si>
  <si>
    <t>TAILORMADE LOGISTICS</t>
  </si>
  <si>
    <t>BE0458195336</t>
  </si>
  <si>
    <t>0458 195 336</t>
  </si>
  <si>
    <t>Korte Mate 5</t>
  </si>
  <si>
    <t>MENDONK</t>
  </si>
  <si>
    <t>LE CARROSSE</t>
  </si>
  <si>
    <t>BE0438870362</t>
  </si>
  <si>
    <t>0438 870 362</t>
  </si>
  <si>
    <t>Chaussée du Roeulx 63</t>
  </si>
  <si>
    <t>7000</t>
  </si>
  <si>
    <t>MONS</t>
  </si>
  <si>
    <t>319.02</t>
  </si>
  <si>
    <t>PSC voor de opvoedings- en huisvestingsinrichtingen van de Franse en de Duitstalige Gemeenschap en het Waalse Gewest</t>
  </si>
  <si>
    <t>FUJIREBIO EUROPE</t>
  </si>
  <si>
    <t>BE0427550660</t>
  </si>
  <si>
    <t>0427 550 660</t>
  </si>
  <si>
    <t>Technologiepark-Zwijnaarde 6</t>
  </si>
  <si>
    <t>BROUWERIJ DER TRAPPISTEN VAN WESTMALLE</t>
  </si>
  <si>
    <t>BE0461792947</t>
  </si>
  <si>
    <t>0461 792 947</t>
  </si>
  <si>
    <t>Antwerpsesteenweg 496</t>
  </si>
  <si>
    <t>11050</t>
  </si>
  <si>
    <t>Vervaardiging van bier</t>
  </si>
  <si>
    <t>LABO. PHARMACEUTIQUES TRENKER - FARMACEUTISCHE LABORATORIA TRENKER</t>
  </si>
  <si>
    <t>BE0423960076</t>
  </si>
  <si>
    <t>0423 960 076</t>
  </si>
  <si>
    <t>Avenue Thomas Edison 32</t>
  </si>
  <si>
    <t>1402</t>
  </si>
  <si>
    <t>THINES</t>
  </si>
  <si>
    <t>21100</t>
  </si>
  <si>
    <t>Vervaardiging van farmaceutische grondstoffen</t>
  </si>
  <si>
    <t>JULES BELGIE</t>
  </si>
  <si>
    <t>BE0888246915</t>
  </si>
  <si>
    <t>0888 246 915</t>
  </si>
  <si>
    <t>Nieuwstraat 56</t>
  </si>
  <si>
    <t>47712</t>
  </si>
  <si>
    <t>Detailhandel in herenbovenkleding in gespecialiseerde winkels</t>
  </si>
  <si>
    <t>VESTA TERMINAL ANTWERP</t>
  </si>
  <si>
    <t>BE0406493940</t>
  </si>
  <si>
    <t>0406 493 940</t>
  </si>
  <si>
    <t>Scheldelaan 470</t>
  </si>
  <si>
    <t>OKSALYS</t>
  </si>
  <si>
    <t>BE0425199993</t>
  </si>
  <si>
    <t>0425 199 993</t>
  </si>
  <si>
    <t>VESUVIUS BELGIUM</t>
  </si>
  <si>
    <t>BE0413723212</t>
  </si>
  <si>
    <t>0413 723 212</t>
  </si>
  <si>
    <t>Zandvoordestraat 366</t>
  </si>
  <si>
    <t>23200</t>
  </si>
  <si>
    <t>Vervaardiging van vuurvaste producten</t>
  </si>
  <si>
    <t>113</t>
  </si>
  <si>
    <t>PC voor het ceramiekbedrijf</t>
  </si>
  <si>
    <t>HUBERT DE BACKER</t>
  </si>
  <si>
    <t>BE0441075925</t>
  </si>
  <si>
    <t>0441 075 925</t>
  </si>
  <si>
    <t>Laagstraat 59</t>
  </si>
  <si>
    <t>KINGSPAN INSULATION</t>
  </si>
  <si>
    <t>BE0876525355</t>
  </si>
  <si>
    <t>0876 525 355</t>
  </si>
  <si>
    <t>Visbeekstraat 24</t>
  </si>
  <si>
    <t>MECAM</t>
  </si>
  <si>
    <t>BE0418633291</t>
  </si>
  <si>
    <t>0418 633 291</t>
  </si>
  <si>
    <t>Vilvertstraat 11</t>
  </si>
  <si>
    <t>LIMBURG.NET</t>
  </si>
  <si>
    <t>BE0214533712</t>
  </si>
  <si>
    <t>0214 533 712</t>
  </si>
  <si>
    <t>Gouv. Verwilghensingel 32</t>
  </si>
  <si>
    <t>ROTRA FORWARDING</t>
  </si>
  <si>
    <t>BE0407244897</t>
  </si>
  <si>
    <t>0407 244 897</t>
  </si>
  <si>
    <t>Mechelsesteenweg 4</t>
  </si>
  <si>
    <t>TRANSPORT MICHIELS</t>
  </si>
  <si>
    <t>BE0434839518</t>
  </si>
  <si>
    <t>0434 839 518</t>
  </si>
  <si>
    <t>Zuidgoordijkstraat 1</t>
  </si>
  <si>
    <t>SABCA LIMBURG</t>
  </si>
  <si>
    <t>BE0438251146</t>
  </si>
  <si>
    <t>0438 251 146</t>
  </si>
  <si>
    <t>Dellestraat 54</t>
  </si>
  <si>
    <t>H P PELZER</t>
  </si>
  <si>
    <t>BE0439647649</t>
  </si>
  <si>
    <t>0439 647 649</t>
  </si>
  <si>
    <t>Henry Fordlaan 15</t>
  </si>
  <si>
    <t>13929</t>
  </si>
  <si>
    <t>Vervaardiging van overige geconfectioneerde artikelen van textiel, m.u.v. kleding</t>
  </si>
  <si>
    <t>142</t>
  </si>
  <si>
    <t>PC voor de ondernemingen waar teruggewonnen grondstoffen opnieuw ter waarde worden gebracht</t>
  </si>
  <si>
    <t>ASTENJOHNSON</t>
  </si>
  <si>
    <t>BE0419483428</t>
  </si>
  <si>
    <t>0419 483 428</t>
  </si>
  <si>
    <t>Buschbergerweg 46-50</t>
  </si>
  <si>
    <t>4701</t>
  </si>
  <si>
    <t>KETTENIS</t>
  </si>
  <si>
    <t>13100</t>
  </si>
  <si>
    <t>Bewerken en spinnen van textielvezels</t>
  </si>
  <si>
    <t>120.01</t>
  </si>
  <si>
    <t>PSC voor de textielnijverheid uit het arrondiss. Verviers</t>
  </si>
  <si>
    <t>PIERRE FABRE BENELUX</t>
  </si>
  <si>
    <t>BE0413113397</t>
  </si>
  <si>
    <t>0413 113 397</t>
  </si>
  <si>
    <t>IRIS</t>
  </si>
  <si>
    <t>BE0453520431</t>
  </si>
  <si>
    <t>0453 520 431</t>
  </si>
  <si>
    <t>Bazellaan 5</t>
  </si>
  <si>
    <t>43342</t>
  </si>
  <si>
    <t>Schilderen van civieltechnische werken</t>
  </si>
  <si>
    <t>GREENYARD LOGISTICS BELGIUM</t>
  </si>
  <si>
    <t>BE0452033856</t>
  </si>
  <si>
    <t>0452 033 856</t>
  </si>
  <si>
    <t>Strijbroek 10</t>
  </si>
  <si>
    <t>2860</t>
  </si>
  <si>
    <t>SINT-KATELIJNE-WAVER</t>
  </si>
  <si>
    <t>CHATEAU CHENOIS GESTION</t>
  </si>
  <si>
    <t>BE0882087910</t>
  </si>
  <si>
    <t>0882 087 910</t>
  </si>
  <si>
    <t>Alsembergse Steenweg 1037</t>
  </si>
  <si>
    <t>87101</t>
  </si>
  <si>
    <t>Rust- en verzorgingstehuizen (R.V.T.)</t>
  </si>
  <si>
    <t>ACTUM SERVICES</t>
  </si>
  <si>
    <t>BE0479134963</t>
  </si>
  <si>
    <t>0479 134 963</t>
  </si>
  <si>
    <t>Vlaanderenlaan 33</t>
  </si>
  <si>
    <t>8970</t>
  </si>
  <si>
    <t>POPERINGE</t>
  </si>
  <si>
    <t>25620</t>
  </si>
  <si>
    <t>Verspanend bewerken van metalen</t>
  </si>
  <si>
    <t>CHOCOLATERIE ICKX</t>
  </si>
  <si>
    <t>BE0421359189</t>
  </si>
  <si>
    <t>0421 359 189</t>
  </si>
  <si>
    <t>Rijkmakerlaan 28</t>
  </si>
  <si>
    <t>MEDIA MARKT SCHOTEN</t>
  </si>
  <si>
    <t>BE0836586792</t>
  </si>
  <si>
    <t>0836 586 792</t>
  </si>
  <si>
    <t>Bredabaan 1305</t>
  </si>
  <si>
    <t>DELL</t>
  </si>
  <si>
    <t>BE0447550278</t>
  </si>
  <si>
    <t>0447 550 278</t>
  </si>
  <si>
    <t>Z. 3 Doornveld 130</t>
  </si>
  <si>
    <t>METALEN GALLER</t>
  </si>
  <si>
    <t>BE0404956192</t>
  </si>
  <si>
    <t>0404 956 192</t>
  </si>
  <si>
    <t>Italiëlei 22</t>
  </si>
  <si>
    <t>46720</t>
  </si>
  <si>
    <t>Groothandel in metalen en metaalertsen</t>
  </si>
  <si>
    <t>BALTEAU IE</t>
  </si>
  <si>
    <t>BE0423965422</t>
  </si>
  <si>
    <t>0423 965 422</t>
  </si>
  <si>
    <t>Rue Hector Denis 33-43</t>
  </si>
  <si>
    <t>4420</t>
  </si>
  <si>
    <t>MONTEGNEE</t>
  </si>
  <si>
    <t>35110</t>
  </si>
  <si>
    <t>Productie van elektriciteit</t>
  </si>
  <si>
    <t>GB BOUCHERIE</t>
  </si>
  <si>
    <t>BE0457578890</t>
  </si>
  <si>
    <t>0457 578 890</t>
  </si>
  <si>
    <t>Stuivenbergstraat 106</t>
  </si>
  <si>
    <t>IZEGEM</t>
  </si>
  <si>
    <t>FORENSISCH PSYCHIATRISCHE CENTRA</t>
  </si>
  <si>
    <t>BE0555926992</t>
  </si>
  <si>
    <t>0555 926 992</t>
  </si>
  <si>
    <t>Hurstweg 9</t>
  </si>
  <si>
    <t>86104</t>
  </si>
  <si>
    <t>Psychiatrische ziekenhuizen</t>
  </si>
  <si>
    <t>CENEXI - LABORATOIRES THISSEN</t>
  </si>
  <si>
    <t>BE0843115684</t>
  </si>
  <si>
    <t>0843 115 684</t>
  </si>
  <si>
    <t>Rue de la Papyrée 2-4-6</t>
  </si>
  <si>
    <t>EURO-SILO</t>
  </si>
  <si>
    <t>BE0406057836</t>
  </si>
  <si>
    <t>0406 057 836</t>
  </si>
  <si>
    <t>John Kennedylaan 19</t>
  </si>
  <si>
    <t>FERNAND GEORGES</t>
  </si>
  <si>
    <t>BE0420516972</t>
  </si>
  <si>
    <t>0420 516 972</t>
  </si>
  <si>
    <t>Avenue des Etats-Unis 30</t>
  </si>
  <si>
    <t>VAN DEN BROECK</t>
  </si>
  <si>
    <t>BE0451784626</t>
  </si>
  <si>
    <t>0451 784 626</t>
  </si>
  <si>
    <t>Theet 45A</t>
  </si>
  <si>
    <t>9220</t>
  </si>
  <si>
    <t>HAMME (VL.)</t>
  </si>
  <si>
    <t>SIMCORP BENELUX</t>
  </si>
  <si>
    <t>BE0469597883</t>
  </si>
  <si>
    <t>0469 597 883</t>
  </si>
  <si>
    <t>Louizalaan 54</t>
  </si>
  <si>
    <t>CERATEC</t>
  </si>
  <si>
    <t>BE0428822152</t>
  </si>
  <si>
    <t>0428 822 152</t>
  </si>
  <si>
    <t>Touquetstraat 228</t>
  </si>
  <si>
    <t>7783</t>
  </si>
  <si>
    <t>BIZET</t>
  </si>
  <si>
    <t>HAROL CONSYST</t>
  </si>
  <si>
    <t>BE0429933001</t>
  </si>
  <si>
    <t>0429 933 001</t>
  </si>
  <si>
    <t>Industriepark 3</t>
  </si>
  <si>
    <t>WEBBEKOM</t>
  </si>
  <si>
    <t>THUISZORGWINKEL</t>
  </si>
  <si>
    <t>BE0860548465</t>
  </si>
  <si>
    <t>0860 548 465</t>
  </si>
  <si>
    <t>Brugsesteenweg 371</t>
  </si>
  <si>
    <t>LABORATOIRE LUC OLIVIER</t>
  </si>
  <si>
    <t>BE0427882836</t>
  </si>
  <si>
    <t>0427 882 836</t>
  </si>
  <si>
    <t>Rue Léopold Genicot 16</t>
  </si>
  <si>
    <t>5380</t>
  </si>
  <si>
    <t>NOVILLE-LES-BOIS</t>
  </si>
  <si>
    <t>Burgerlijke vennootschap in de vorm van een naamloze vennootschap</t>
  </si>
  <si>
    <t>CONTINENTAL BAKERIES BELGIUM</t>
  </si>
  <si>
    <t>BE0435235238</t>
  </si>
  <si>
    <t>0435 235 238</t>
  </si>
  <si>
    <t>Rue des Journaliers 6 B</t>
  </si>
  <si>
    <t>7822</t>
  </si>
  <si>
    <t>GHISLENGHIEN</t>
  </si>
  <si>
    <t>VERKEER SIGNALISATIE EN ELEKTRONIEK</t>
  </si>
  <si>
    <t>BE0422957216</t>
  </si>
  <si>
    <t>0422 957 216</t>
  </si>
  <si>
    <t>De Béjarlaan 1 B</t>
  </si>
  <si>
    <t>THESE DAYS</t>
  </si>
  <si>
    <t>BE0474139661</t>
  </si>
  <si>
    <t>0474 139 661</t>
  </si>
  <si>
    <t>Generaal Lemanstraat 47 b.2</t>
  </si>
  <si>
    <t>IMPERMO - STULTJENS</t>
  </si>
  <si>
    <t>BE0408286856</t>
  </si>
  <si>
    <t>0408 286 856</t>
  </si>
  <si>
    <t>Tiensesteenweg 127</t>
  </si>
  <si>
    <t>3800</t>
  </si>
  <si>
    <t>SINT-TRUIDEN</t>
  </si>
  <si>
    <t>THERMOCO</t>
  </si>
  <si>
    <t>BE0438269259</t>
  </si>
  <si>
    <t>0438 269 259</t>
  </si>
  <si>
    <t>Haïfastraat 5</t>
  </si>
  <si>
    <t>COVANCE CLINICAL AND PERIAPPROVAL SERVICES</t>
  </si>
  <si>
    <t>BE0435753395</t>
  </si>
  <si>
    <t>0435 753 395</t>
  </si>
  <si>
    <t>Marcel Thirylaan 77</t>
  </si>
  <si>
    <t>BETAFENCE BELGIUM</t>
  </si>
  <si>
    <t>BE0644625079</t>
  </si>
  <si>
    <t>0644 625 079</t>
  </si>
  <si>
    <t>Blokkestraat 34 b.B</t>
  </si>
  <si>
    <t>8550</t>
  </si>
  <si>
    <t>ZWEVEGEM</t>
  </si>
  <si>
    <t>ARCELORMITTAL RINGMILL</t>
  </si>
  <si>
    <t>BE0425222462</t>
  </si>
  <si>
    <t>0425 222 462</t>
  </si>
  <si>
    <t>Rue de Marnix 3</t>
  </si>
  <si>
    <t>25501</t>
  </si>
  <si>
    <t>Smeden van metaal</t>
  </si>
  <si>
    <t>PRODUCTION RESOURCE GROUP</t>
  </si>
  <si>
    <t>BE0898379257</t>
  </si>
  <si>
    <t>0898 379 257</t>
  </si>
  <si>
    <t>Vaartdijk 6</t>
  </si>
  <si>
    <t>77299</t>
  </si>
  <si>
    <t>Verhuur en lease van andere consulentenartikelen, n.e.g.</t>
  </si>
  <si>
    <t>BASF COATINGS SERVICES</t>
  </si>
  <si>
    <t>BE0464649596</t>
  </si>
  <si>
    <t>0464 649 596</t>
  </si>
  <si>
    <t>Rijksweg 14</t>
  </si>
  <si>
    <t>20120</t>
  </si>
  <si>
    <t>Vervaardiging van kleurstoffen en pigmenten</t>
  </si>
  <si>
    <t>LIEGE AIRPORT</t>
  </si>
  <si>
    <t>BE0440516788</t>
  </si>
  <si>
    <t>0440 516 788</t>
  </si>
  <si>
    <t>Rue de l'Aéroport</t>
  </si>
  <si>
    <t>4460</t>
  </si>
  <si>
    <t>GRACE-HOLLOGNE</t>
  </si>
  <si>
    <t>BISNODE BELGIUM</t>
  </si>
  <si>
    <t>BE0458662817</t>
  </si>
  <si>
    <t>0458 662 817</t>
  </si>
  <si>
    <t>Researchdreef 65</t>
  </si>
  <si>
    <t>BELTHERM</t>
  </si>
  <si>
    <t>BE0450375255</t>
  </si>
  <si>
    <t>0450 375 255</t>
  </si>
  <si>
    <t>De Arend 18</t>
  </si>
  <si>
    <t>ZEDELGEM</t>
  </si>
  <si>
    <t>CARGILL CHOCOLATE BELGIUM</t>
  </si>
  <si>
    <t>BE0461617357</t>
  </si>
  <si>
    <t>0461 617 357</t>
  </si>
  <si>
    <t>Gustave Fachedreef 13</t>
  </si>
  <si>
    <t>ANSUL</t>
  </si>
  <si>
    <t>BE0441557163</t>
  </si>
  <si>
    <t>0441 557 163</t>
  </si>
  <si>
    <t>Louizalaan 65 b.11</t>
  </si>
  <si>
    <t>SOLERAS ADVANCED COATINGS</t>
  </si>
  <si>
    <t>BE0423237031</t>
  </si>
  <si>
    <t>0423 237 031</t>
  </si>
  <si>
    <t>E3-laan 75 79</t>
  </si>
  <si>
    <t>24310</t>
  </si>
  <si>
    <t>Koudtrekken van staven</t>
  </si>
  <si>
    <t>AMPLIFON BELGIUM</t>
  </si>
  <si>
    <t>BE0418975266</t>
  </si>
  <si>
    <t>0418 975 266</t>
  </si>
  <si>
    <t>Pontbeekstraat 2</t>
  </si>
  <si>
    <t>ALLGRO</t>
  </si>
  <si>
    <t>BE0440190552</t>
  </si>
  <si>
    <t>0440 190 552</t>
  </si>
  <si>
    <t>Polbroek 124</t>
  </si>
  <si>
    <t>9520</t>
  </si>
  <si>
    <t>SINT-LIEVENS-HOUTEM</t>
  </si>
  <si>
    <t>10391</t>
  </si>
  <si>
    <t>Verwerking en conservering van groenten, exclusief productie van diepgevroren groenten</t>
  </si>
  <si>
    <t>CBRE</t>
  </si>
  <si>
    <t>BE0412578810</t>
  </si>
  <si>
    <t>0412 578 810</t>
  </si>
  <si>
    <t>Lloyd Georgelaan 7</t>
  </si>
  <si>
    <t>81100</t>
  </si>
  <si>
    <t>Diverse ondersteunende activiteiten ten behoeve van voorzieningen</t>
  </si>
  <si>
    <t>PERSYN</t>
  </si>
  <si>
    <t>BE0405435056</t>
  </si>
  <si>
    <t>0405 435 056</t>
  </si>
  <si>
    <t>Blokellestraat 113A</t>
  </si>
  <si>
    <t>NEOVIA LOGISTICS SERVICES INTERNATIONAL</t>
  </si>
  <si>
    <t>BE0452246959</t>
  </si>
  <si>
    <t>0452 246 959</t>
  </si>
  <si>
    <t>Steenstraat 20 b.2</t>
  </si>
  <si>
    <t>BOUWONDERNEMING HAEX</t>
  </si>
  <si>
    <t>BE0414977777</t>
  </si>
  <si>
    <t>0414 977 777</t>
  </si>
  <si>
    <t>Klein-Heidestraat 25</t>
  </si>
  <si>
    <t>3670</t>
  </si>
  <si>
    <t>MEEUWEN</t>
  </si>
  <si>
    <t>TRAFUCO</t>
  </si>
  <si>
    <t>BE0406110987</t>
  </si>
  <si>
    <t>0406 110 987</t>
  </si>
  <si>
    <t>Molenberglei 6</t>
  </si>
  <si>
    <t>2627</t>
  </si>
  <si>
    <t>SCHELLE</t>
  </si>
  <si>
    <t>BROUWERIJ VAN HONSEBROUCK</t>
  </si>
  <si>
    <t>BE0405748723</t>
  </si>
  <si>
    <t>0405 748 723</t>
  </si>
  <si>
    <t>Brouwerijstraat 1</t>
  </si>
  <si>
    <t>VALERON STRENGTH FILMS</t>
  </si>
  <si>
    <t>BE0471606179</t>
  </si>
  <si>
    <t>0471 606 179</t>
  </si>
  <si>
    <t>Nieuwmoersesteenweg 145</t>
  </si>
  <si>
    <t>WYNN'S BELGIUM</t>
  </si>
  <si>
    <t>BE0404615605</t>
  </si>
  <si>
    <t>0404 615 605</t>
  </si>
  <si>
    <t>Industriepark-West 46</t>
  </si>
  <si>
    <t>COLMAR</t>
  </si>
  <si>
    <t>BE0402851787</t>
  </si>
  <si>
    <t>0402 851 787</t>
  </si>
  <si>
    <t>Industriepark De Bruwaan 93</t>
  </si>
  <si>
    <t>9700</t>
  </si>
  <si>
    <t>BEVERE</t>
  </si>
  <si>
    <t>BERSHKA BELGIE - BERSHKA BELGIQUE</t>
  </si>
  <si>
    <t>BE0476905844</t>
  </si>
  <si>
    <t>0476 905 844</t>
  </si>
  <si>
    <t>Broekstraat 49 b.53</t>
  </si>
  <si>
    <t>START PEOPLE SERVICES</t>
  </si>
  <si>
    <t>BE0459708338</t>
  </si>
  <si>
    <t>0459 708 338</t>
  </si>
  <si>
    <t>82110</t>
  </si>
  <si>
    <t>Diverse administratieve activiteiten ten behoeve van kantoren</t>
  </si>
  <si>
    <t>GEEVO</t>
  </si>
  <si>
    <t>BE0446442302</t>
  </si>
  <si>
    <t>0446 442 302</t>
  </si>
  <si>
    <t>Oudenaardsesteenweg 46</t>
  </si>
  <si>
    <t>ACTIVA</t>
  </si>
  <si>
    <t>BE0460056251</t>
  </si>
  <si>
    <t>0460 056 251</t>
  </si>
  <si>
    <t>Raketstraat 100</t>
  </si>
  <si>
    <t>JIFFY PACKAGING</t>
  </si>
  <si>
    <t>BE0404798222</t>
  </si>
  <si>
    <t>0404 798 222</t>
  </si>
  <si>
    <t>Bodemstraat 11</t>
  </si>
  <si>
    <t>3830</t>
  </si>
  <si>
    <t>WELLEN</t>
  </si>
  <si>
    <t>CROP DESIGN</t>
  </si>
  <si>
    <t>BE0463222213</t>
  </si>
  <si>
    <t>0463 222 213</t>
  </si>
  <si>
    <t>Kerrebroek 66 B</t>
  </si>
  <si>
    <t>9850</t>
  </si>
  <si>
    <t>NEVELE</t>
  </si>
  <si>
    <t>SAMENWERKENDE ORGANISATIE GESPECIALISEERDE AANNEMERS</t>
  </si>
  <si>
    <t>BE0407034764</t>
  </si>
  <si>
    <t>0407 034 764</t>
  </si>
  <si>
    <t>Aven Ackers 14</t>
  </si>
  <si>
    <t>VERREBROEK</t>
  </si>
  <si>
    <t>UPS SCS (BELGIUM)</t>
  </si>
  <si>
    <t>BE0406685465</t>
  </si>
  <si>
    <t>0406 685 465</t>
  </si>
  <si>
    <t>Noorderlaan 147</t>
  </si>
  <si>
    <t>USG PEOPLE BELGIUM</t>
  </si>
  <si>
    <t>BE0461127904</t>
  </si>
  <si>
    <t>0461 127 904</t>
  </si>
  <si>
    <t>LA LORRAINE OOSTENDE</t>
  </si>
  <si>
    <t>BE0863953363</t>
  </si>
  <si>
    <t>0863 953 363</t>
  </si>
  <si>
    <t>Zandvoordestraat 501</t>
  </si>
  <si>
    <t>BURGER BRANDS BELGIUM</t>
  </si>
  <si>
    <t>BE0460954490</t>
  </si>
  <si>
    <t>0460 954 490</t>
  </si>
  <si>
    <t>REVOR GROUP</t>
  </si>
  <si>
    <t>BE0417941227</t>
  </si>
  <si>
    <t>0417 941 227</t>
  </si>
  <si>
    <t>Gentstraat 58</t>
  </si>
  <si>
    <t>8760</t>
  </si>
  <si>
    <t>MEULEBEKE</t>
  </si>
  <si>
    <t>ANIXTER BELGIUM</t>
  </si>
  <si>
    <t>BE0436252550</t>
  </si>
  <si>
    <t>0436 252 550</t>
  </si>
  <si>
    <t>Victor Dumonlaan 28</t>
  </si>
  <si>
    <t>LEM INTERIM</t>
  </si>
  <si>
    <t>BE0445252566</t>
  </si>
  <si>
    <t>0445 252 566</t>
  </si>
  <si>
    <t>Boulevard de Froidmont 9</t>
  </si>
  <si>
    <t>4030</t>
  </si>
  <si>
    <t>GRIVEGNEE</t>
  </si>
  <si>
    <t>THALES BELGIUM</t>
  </si>
  <si>
    <t>BE0434342145</t>
  </si>
  <si>
    <t>0434 342 145</t>
  </si>
  <si>
    <t>Rue En Bois 63</t>
  </si>
  <si>
    <t>25400</t>
  </si>
  <si>
    <t>Vervaardiging van wapens en munitie</t>
  </si>
  <si>
    <t>TOBASCO</t>
  </si>
  <si>
    <t>BE0878989254</t>
  </si>
  <si>
    <t>0878 989 254</t>
  </si>
  <si>
    <t>Ilgatlaan 15</t>
  </si>
  <si>
    <t>EASI</t>
  </si>
  <si>
    <t>BE0465741144</t>
  </si>
  <si>
    <t>0465 741 144</t>
  </si>
  <si>
    <t>Avenue Robert Schuman 12</t>
  </si>
  <si>
    <t>GALLER - CHOCOLATIERS</t>
  </si>
  <si>
    <t>BE0416169689</t>
  </si>
  <si>
    <t>0416 169 689</t>
  </si>
  <si>
    <t>Rue de la Station 39</t>
  </si>
  <si>
    <t>4051</t>
  </si>
  <si>
    <t>VAUX-SOUS-CHEVREMONT</t>
  </si>
  <si>
    <t>10820</t>
  </si>
  <si>
    <t>Vervaardiging van cacao, chocolade en suikerwerk</t>
  </si>
  <si>
    <t>118</t>
  </si>
  <si>
    <t>PC voor de voedingsnijverheid</t>
  </si>
  <si>
    <t>Privaatrechtelijke naamloze vennootschap</t>
  </si>
  <si>
    <t>2016</t>
  </si>
  <si>
    <t>PROCOPLAST</t>
  </si>
  <si>
    <t>BE0437651429</t>
  </si>
  <si>
    <t>0437 651 429</t>
  </si>
  <si>
    <t>Zénobe Gramme Strasse 9-11</t>
  </si>
  <si>
    <t>4710</t>
  </si>
  <si>
    <t>LONTZEN</t>
  </si>
  <si>
    <t>22290</t>
  </si>
  <si>
    <t>Vervaardiging van andere producten van kunststof</t>
  </si>
  <si>
    <t>116</t>
  </si>
  <si>
    <t>PC voor de scheikundige nijverheid</t>
  </si>
  <si>
    <t>2017</t>
  </si>
  <si>
    <t>VENTO</t>
  </si>
  <si>
    <t>BE0400070263</t>
  </si>
  <si>
    <t>0400 070 263</t>
  </si>
  <si>
    <t>Bedrijvenpark Coupure 5</t>
  </si>
  <si>
    <t>9700</t>
  </si>
  <si>
    <t>BEVERE</t>
  </si>
  <si>
    <t>24200</t>
  </si>
  <si>
    <t>Vervaardiging van buizen, pijpen, holle profielen en fittings daarvoor, van staal</t>
  </si>
  <si>
    <t>111</t>
  </si>
  <si>
    <t>PC voor de metaal-, machine- en elektrische bouw</t>
  </si>
  <si>
    <t>De Gerlachekaai 20</t>
  </si>
  <si>
    <t>2000</t>
  </si>
  <si>
    <t>ANTWERPEN</t>
  </si>
  <si>
    <t>52290</t>
  </si>
  <si>
    <t>Overige vervoerondersteunende activiteiten</t>
  </si>
  <si>
    <t>Besloten vennootschap met beperkte aansprakelijkheid</t>
  </si>
  <si>
    <t>D'HONDT</t>
  </si>
  <si>
    <t>BE0470371410</t>
  </si>
  <si>
    <t>0470 371 410</t>
  </si>
  <si>
    <t>Leenstraat 2</t>
  </si>
  <si>
    <t>9750</t>
  </si>
  <si>
    <t>OUWEGEM</t>
  </si>
  <si>
    <t>16230</t>
  </si>
  <si>
    <t>Vervaardiging van ander schrijn- en timmerwerk</t>
  </si>
  <si>
    <t>124</t>
  </si>
  <si>
    <t>PC voor het bouwbedrijf</t>
  </si>
  <si>
    <t>Naamloze vennootschap</t>
  </si>
  <si>
    <t>METTLER-TOLEDO</t>
  </si>
  <si>
    <t>BE0424846439</t>
  </si>
  <si>
    <t>0424 846 439</t>
  </si>
  <si>
    <t>Leuvensesteenweg 384</t>
  </si>
  <si>
    <t>1932</t>
  </si>
  <si>
    <t>SINT-STEVENS-WOLUWE</t>
  </si>
  <si>
    <t>46692</t>
  </si>
  <si>
    <t>Groothandel in verpakkingsmachines en weegtoestellen</t>
  </si>
  <si>
    <t>200</t>
  </si>
  <si>
    <t>Aanvullend Paritair Comité voor de bedienden</t>
  </si>
  <si>
    <t>SYNLAB BELGIUM</t>
  </si>
  <si>
    <t>BE0453111546</t>
  </si>
  <si>
    <t>0453 111 546</t>
  </si>
  <si>
    <t>Avenue Alexander Fleming 3</t>
  </si>
  <si>
    <t>6220</t>
  </si>
  <si>
    <t>HEPPIGNIES</t>
  </si>
  <si>
    <t>86901</t>
  </si>
  <si>
    <t>Activiteiten van medische laboratoria</t>
  </si>
  <si>
    <t>305.02</t>
  </si>
  <si>
    <t>PSC voor de gezondheidsinrichtingen en -diensten</t>
  </si>
  <si>
    <t>Burgerlijke vennootschap in de vorm van een B.V.B.A.</t>
  </si>
  <si>
    <t>CENTRUM VOOR INFORMATICA</t>
  </si>
  <si>
    <t>BE0860972295</t>
  </si>
  <si>
    <t>0860 972 295</t>
  </si>
  <si>
    <t>Bisdomplein 3</t>
  </si>
  <si>
    <t>9000</t>
  </si>
  <si>
    <t>GENT</t>
  </si>
  <si>
    <t>62020</t>
  </si>
  <si>
    <t>Computerconsultancy-activiteiten</t>
  </si>
  <si>
    <t>218</t>
  </si>
  <si>
    <t>Aanvullend Nationaal Paritair Comité voor de bedienden</t>
  </si>
  <si>
    <t>P.B. CLERMONT</t>
  </si>
  <si>
    <t>BE0441128086</t>
  </si>
  <si>
    <t>0441 128 086</t>
  </si>
  <si>
    <t>Clermont 176</t>
  </si>
  <si>
    <t>4480</t>
  </si>
  <si>
    <t>CLERMONT-SOUS-HUY</t>
  </si>
  <si>
    <t>20510</t>
  </si>
  <si>
    <t>Vervaardiging van kruit en springstoffen</t>
  </si>
  <si>
    <t>VANDEBOS ALGEMENE BOUWONDERNEMING</t>
  </si>
  <si>
    <t>BE0412452908</t>
  </si>
  <si>
    <t>0412 452 908</t>
  </si>
  <si>
    <t>Bisschopsweyerstraat 17</t>
  </si>
  <si>
    <t>3570</t>
  </si>
  <si>
    <t>ALKEN</t>
  </si>
  <si>
    <t>41201</t>
  </si>
  <si>
    <t>Algemene bouw van residentiële gebouwen</t>
  </si>
  <si>
    <t>ELECTRO ZWIJSEN</t>
  </si>
  <si>
    <t>BE0431539043</t>
  </si>
  <si>
    <t>0431 539 043</t>
  </si>
  <si>
    <t>Adolf Stocletlaan 202</t>
  </si>
  <si>
    <t>2570</t>
  </si>
  <si>
    <t>DUFFEL</t>
  </si>
  <si>
    <t>43211</t>
  </si>
  <si>
    <t>Elektrotechnische installatiewerken aan gebouwen</t>
  </si>
  <si>
    <t>INDUSTRIAL PLASTICS BELGIUM</t>
  </si>
  <si>
    <t>BE0416763864</t>
  </si>
  <si>
    <t>0416 763 864</t>
  </si>
  <si>
    <t>Steenovenstraat 30</t>
  </si>
  <si>
    <t>8790</t>
  </si>
  <si>
    <t>WAREGEM</t>
  </si>
  <si>
    <t>22230</t>
  </si>
  <si>
    <t>Vervaardiging van kunststofartikelen voor de bouw</t>
  </si>
  <si>
    <t>WELEC</t>
  </si>
  <si>
    <t>BE0443800734</t>
  </si>
  <si>
    <t>0443 800 734</t>
  </si>
  <si>
    <t>Ambachtenstraat 4</t>
  </si>
  <si>
    <t>2260</t>
  </si>
  <si>
    <t>WESTERLO</t>
  </si>
  <si>
    <t>149.01</t>
  </si>
  <si>
    <t>PSC voor de elektriciens: installatie en distributie</t>
  </si>
  <si>
    <t>EUROFILTERS</t>
  </si>
  <si>
    <t>BE0417856105</t>
  </si>
  <si>
    <t>0417 856 105</t>
  </si>
  <si>
    <t>Lieven Gevaertlaan 21</t>
  </si>
  <si>
    <t>3900</t>
  </si>
  <si>
    <t>OVERPELT</t>
  </si>
  <si>
    <t>17220</t>
  </si>
  <si>
    <t>Vervaardiging van huishoudelijke en sanitaire papierwaren</t>
  </si>
  <si>
    <t>136</t>
  </si>
  <si>
    <t>PC voor de papier- en kartonbewerking</t>
  </si>
  <si>
    <t>INTERFORUM BENELUX</t>
  </si>
  <si>
    <t>BE0403503370</t>
  </si>
  <si>
    <t>0403 503 370</t>
  </si>
  <si>
    <t>Fond Jean Pâques 4</t>
  </si>
  <si>
    <t>1348</t>
  </si>
  <si>
    <t>LOUVAIN-LA-NEUVE</t>
  </si>
  <si>
    <t>46491</t>
  </si>
  <si>
    <t>Groothandel in kranten, boeken en tijdschriften</t>
  </si>
  <si>
    <t>100</t>
  </si>
  <si>
    <t>Aanvullend PC voor de werklieden</t>
  </si>
  <si>
    <t>BNP PARIBAS FORTIS FACTOR</t>
  </si>
  <si>
    <t>BE0414392710</t>
  </si>
  <si>
    <t>0414 392 710</t>
  </si>
  <si>
    <t>Steenweg op Tielen 51</t>
  </si>
  <si>
    <t>2300</t>
  </si>
  <si>
    <t>TURNHOUT</t>
  </si>
  <si>
    <t>64991</t>
  </si>
  <si>
    <t>Factoring</t>
  </si>
  <si>
    <t>2610</t>
  </si>
  <si>
    <t>WILRIJK</t>
  </si>
  <si>
    <t>140</t>
  </si>
  <si>
    <t>PC voor het vervoer</t>
  </si>
  <si>
    <t>SPUNTINI</t>
  </si>
  <si>
    <t>BE0431898834</t>
  </si>
  <si>
    <t>0431 898 834</t>
  </si>
  <si>
    <t>Roterijstraat 145</t>
  </si>
  <si>
    <t>46392</t>
  </si>
  <si>
    <t>Niet-gespecialiseerde groothandel in niet-diepgevroren voedingsmiddelen, dranken en genotmiddelen</t>
  </si>
  <si>
    <t>119</t>
  </si>
  <si>
    <t>PC voor de handel in voedingswaren</t>
  </si>
  <si>
    <t>9320</t>
  </si>
  <si>
    <t>EREMBODEGEM</t>
  </si>
  <si>
    <t>43221</t>
  </si>
  <si>
    <t>Loodgieterswerk</t>
  </si>
  <si>
    <t>209</t>
  </si>
  <si>
    <t>PC voor de bedienden der metaalfabrikatennijverheid</t>
  </si>
  <si>
    <t>USG PEOPLE BUSINESS SOLUTIONS</t>
  </si>
  <si>
    <t>BE0457455463</t>
  </si>
  <si>
    <t>0457 455 463</t>
  </si>
  <si>
    <t>Frankrijklei 101</t>
  </si>
  <si>
    <t>78100</t>
  </si>
  <si>
    <t>Arbeidsbemiddeling</t>
  </si>
  <si>
    <t>MARTIN'S HOTELS</t>
  </si>
  <si>
    <t>BE0422825374</t>
  </si>
  <si>
    <t>0422 825 374</t>
  </si>
  <si>
    <t>Avenue du Lac 87</t>
  </si>
  <si>
    <t>1332</t>
  </si>
  <si>
    <t>GENVAL</t>
  </si>
  <si>
    <t>55100</t>
  </si>
  <si>
    <t>Hotels en dergelijke accommodatie</t>
  </si>
  <si>
    <t>302</t>
  </si>
  <si>
    <t>PC voor het hotelbedrijf</t>
  </si>
  <si>
    <t>COVALUX</t>
  </si>
  <si>
    <t>BE0424556627</t>
  </si>
  <si>
    <t>0424 556 627</t>
  </si>
  <si>
    <t>Rue du Parc Industriel 6 B b.1.1</t>
  </si>
  <si>
    <t>6900</t>
  </si>
  <si>
    <t>MARCHE-EN-FAMENNE</t>
  </si>
  <si>
    <t>45310</t>
  </si>
  <si>
    <t>Handelsbemiddeling en groothandel in onderdelen en accessoires van motorvoertuigen</t>
  </si>
  <si>
    <t>149.04</t>
  </si>
  <si>
    <t>PSC voor de metaalhandel</t>
  </si>
  <si>
    <t>ITINERIS</t>
  </si>
  <si>
    <t>BE0474964260</t>
  </si>
  <si>
    <t>0474 964 260</t>
  </si>
  <si>
    <t>Xavier De Cocklaan 24</t>
  </si>
  <si>
    <t>9831</t>
  </si>
  <si>
    <t>DEURLE</t>
  </si>
  <si>
    <t>62010</t>
  </si>
  <si>
    <t>Ontwerpen en programmeren van computerprogramma's</t>
  </si>
  <si>
    <t>SMET GROUP OVERSEAS</t>
  </si>
  <si>
    <t>BE0448902538</t>
  </si>
  <si>
    <t>0448 902 538</t>
  </si>
  <si>
    <t>Kastelsedijk 64</t>
  </si>
  <si>
    <t>2480</t>
  </si>
  <si>
    <t>DESSEL</t>
  </si>
  <si>
    <t>42219</t>
  </si>
  <si>
    <t>Bouw van civieltechnische werken voor vloeistoffen, n.e.g.</t>
  </si>
  <si>
    <t>XPERTHIS</t>
  </si>
  <si>
    <t>BE0419920423</t>
  </si>
  <si>
    <t>0419 920 423</t>
  </si>
  <si>
    <t>Aarlenstraat 53</t>
  </si>
  <si>
    <t>1040</t>
  </si>
  <si>
    <t>BRUSSEL</t>
  </si>
  <si>
    <t>JEAN WAUTERS-ACIERS SPECIAUX</t>
  </si>
  <si>
    <t>BE0401928606</t>
  </si>
  <si>
    <t>0401 928 606</t>
  </si>
  <si>
    <t>Liverpoolstraat 23</t>
  </si>
  <si>
    <t>1080</t>
  </si>
  <si>
    <t>46720</t>
  </si>
  <si>
    <t>Groothandel in metalen en metaalertsen</t>
  </si>
  <si>
    <t>AGENCE FEDERALE DE CONTROLE NUCLEAIRE</t>
  </si>
  <si>
    <t>BE0254487220</t>
  </si>
  <si>
    <t>0254 487 220</t>
  </si>
  <si>
    <t>Ravensteinstraat 36</t>
  </si>
  <si>
    <t>1000</t>
  </si>
  <si>
    <t>84249</t>
  </si>
  <si>
    <t>Overige openbare orde en civiele veiligheid</t>
  </si>
  <si>
    <t>Ministeries (behalve Binnenlandse zaken en Openbaar ambt)</t>
  </si>
  <si>
    <t>RAUWERS CONTROLE</t>
  </si>
  <si>
    <t>BE0400438863</t>
  </si>
  <si>
    <t>0400 438 863</t>
  </si>
  <si>
    <t>François-Joseph Navezstr 78</t>
  </si>
  <si>
    <t>46696</t>
  </si>
  <si>
    <t>Groothandel in meet-, controle- en navigatieinstrumenten</t>
  </si>
  <si>
    <t>149.03</t>
  </si>
  <si>
    <t>PSC voor de edele metalen</t>
  </si>
  <si>
    <t>NIKITA</t>
  </si>
  <si>
    <t>BE0411546947</t>
  </si>
  <si>
    <t>0411 546 947</t>
  </si>
  <si>
    <t>Industrieweg 1</t>
  </si>
  <si>
    <t>3540</t>
  </si>
  <si>
    <t>HERK-DE-STAD</t>
  </si>
  <si>
    <t>10890</t>
  </si>
  <si>
    <t>Vervaardiging van andere voedingsmiddelen, n.e.g.</t>
  </si>
  <si>
    <t>ISVAG</t>
  </si>
  <si>
    <t>BE0214981001</t>
  </si>
  <si>
    <t>0214 981 001</t>
  </si>
  <si>
    <t>Boomsesteenweg 1000</t>
  </si>
  <si>
    <t>38219</t>
  </si>
  <si>
    <t>Overige verwerking en verwijdering van ongevaarlijk afval</t>
  </si>
  <si>
    <t>Opdrachthoudende vereniging</t>
  </si>
  <si>
    <t>METROTILE EUROPE</t>
  </si>
  <si>
    <t>BE0460680219</t>
  </si>
  <si>
    <t>0460 680 219</t>
  </si>
  <si>
    <t>Michielenweg 3</t>
  </si>
  <si>
    <t>3700</t>
  </si>
  <si>
    <t>'S HERENELDEREN</t>
  </si>
  <si>
    <t>25110</t>
  </si>
  <si>
    <t>Vervaardiging van metalen constructiewerken en delen daarvan</t>
  </si>
  <si>
    <t>TRANSPORT JOOSEN</t>
  </si>
  <si>
    <t>BE0453516174</t>
  </si>
  <si>
    <t>0453 516 174</t>
  </si>
  <si>
    <t>Ordamstraat</t>
  </si>
  <si>
    <t>2030</t>
  </si>
  <si>
    <t>49410</t>
  </si>
  <si>
    <t>Goederenvervoer over de weg, m.u.v. verhuisbedrijven</t>
  </si>
  <si>
    <t>140.03</t>
  </si>
  <si>
    <t>REYNDERS</t>
  </si>
  <si>
    <t>BE0411630683</t>
  </si>
  <si>
    <t>0411 630 683</t>
  </si>
  <si>
    <t>Centrum-Zuid 2049</t>
  </si>
  <si>
    <t>3530</t>
  </si>
  <si>
    <t>HOUTHALEN</t>
  </si>
  <si>
    <t>41203</t>
  </si>
  <si>
    <t>Algemene bouw van andere niet-residentiële gebouwen</t>
  </si>
  <si>
    <t>NUTONS C/O</t>
  </si>
  <si>
    <t>BE0422918317</t>
  </si>
  <si>
    <t>0422 918 317</t>
  </si>
  <si>
    <t>Rue des Praules 9</t>
  </si>
  <si>
    <t>5030</t>
  </si>
  <si>
    <t>SAUVENIERE</t>
  </si>
  <si>
    <t>42130</t>
  </si>
  <si>
    <t>Bouw van bruggen en tunnels</t>
  </si>
  <si>
    <t>DORMAKABA BELGIUM</t>
  </si>
  <si>
    <t>BE0455986706</t>
  </si>
  <si>
    <t>0455 986 706</t>
  </si>
  <si>
    <t>Lieven Bauwensstraat 21A</t>
  </si>
  <si>
    <t>8200</t>
  </si>
  <si>
    <t>SINT-ANDRIES</t>
  </si>
  <si>
    <t>43999</t>
  </si>
  <si>
    <t>Overige gespecialiseerde bouwwerkzaamheden</t>
  </si>
  <si>
    <t>JAN DE NUL-DREDGING</t>
  </si>
  <si>
    <t>BE0419146797</t>
  </si>
  <si>
    <t>0419 146 797</t>
  </si>
  <si>
    <t>Tragel 60</t>
  </si>
  <si>
    <t>9308</t>
  </si>
  <si>
    <t>HOFSTADE-BIJ-AALST</t>
  </si>
  <si>
    <t>HENS</t>
  </si>
  <si>
    <t>BE0418988134</t>
  </si>
  <si>
    <t>0418 988 134</t>
  </si>
  <si>
    <t>Bredabaan 54</t>
  </si>
  <si>
    <t>2990</t>
  </si>
  <si>
    <t>WUUSTWEZEL</t>
  </si>
  <si>
    <t>43120</t>
  </si>
  <si>
    <t>Bouwrijp maken van terreinen</t>
  </si>
  <si>
    <t>ZOUTMAN</t>
  </si>
  <si>
    <t>BE0426306783</t>
  </si>
  <si>
    <t>0426 306 783</t>
  </si>
  <si>
    <t>Delaerestraat 41 b.3</t>
  </si>
  <si>
    <t>8800</t>
  </si>
  <si>
    <t>ROESELARE</t>
  </si>
  <si>
    <t>46751</t>
  </si>
  <si>
    <t>Groothandel in chemische producten voor industrieel gebruik</t>
  </si>
  <si>
    <t>LITHOBETON</t>
  </si>
  <si>
    <t>BE0400402736</t>
  </si>
  <si>
    <t>0400 402 736</t>
  </si>
  <si>
    <t>Kanaalstraat 18</t>
  </si>
  <si>
    <t>8470</t>
  </si>
  <si>
    <t>SNAASKERKE</t>
  </si>
  <si>
    <t>23610</t>
  </si>
  <si>
    <t>Vervaardiging van artikelen van beton voor de bouw</t>
  </si>
  <si>
    <t>106.02</t>
  </si>
  <si>
    <t>PSC voor de betonindustrie</t>
  </si>
  <si>
    <t>TEC ICT</t>
  </si>
  <si>
    <t>BE0464702650</t>
  </si>
  <si>
    <t>0464 702 650</t>
  </si>
  <si>
    <t>Excelsiorlaan 35</t>
  </si>
  <si>
    <t>1930</t>
  </si>
  <si>
    <t>ZAVENTEM</t>
  </si>
  <si>
    <t>43299</t>
  </si>
  <si>
    <t>Overige bouwinstallatie, n.e.g.</t>
  </si>
  <si>
    <t>KONINGS JUICES &amp; DRINKS</t>
  </si>
  <si>
    <t>BE0402871682</t>
  </si>
  <si>
    <t>0402 871 682</t>
  </si>
  <si>
    <t>Sint-Truidersteenweg 301</t>
  </si>
  <si>
    <t>3840</t>
  </si>
  <si>
    <t>BORGLOON</t>
  </si>
  <si>
    <t>10320</t>
  </si>
  <si>
    <t>Vervaardiging van groente- en fruitsappen</t>
  </si>
  <si>
    <t>DELAVAL</t>
  </si>
  <si>
    <t>BE0427530468</t>
  </si>
  <si>
    <t>0427 530 468</t>
  </si>
  <si>
    <t>Industriepark-Drongen 10</t>
  </si>
  <si>
    <t>9031</t>
  </si>
  <si>
    <t>DRONGEN</t>
  </si>
  <si>
    <t>21209</t>
  </si>
  <si>
    <t>Vervaardiging van overige farmaceutische producten</t>
  </si>
  <si>
    <t>BE - TRANS</t>
  </si>
  <si>
    <t>BE0439219463</t>
  </si>
  <si>
    <t>0439 219 463</t>
  </si>
  <si>
    <t>Bell-Telephonelaan 3 b.B</t>
  </si>
  <si>
    <t>2440</t>
  </si>
  <si>
    <t>GEEL</t>
  </si>
  <si>
    <t>140.04</t>
  </si>
  <si>
    <t>RENTOKIL</t>
  </si>
  <si>
    <t>BE0407176306</t>
  </si>
  <si>
    <t>0407 176 306</t>
  </si>
  <si>
    <t>Ingberthoeveweg 17</t>
  </si>
  <si>
    <t>2630</t>
  </si>
  <si>
    <t>AARTSELAAR</t>
  </si>
  <si>
    <t>81220</t>
  </si>
  <si>
    <t>Overige reiniging van gebouwen; industriële reiniging</t>
  </si>
  <si>
    <t>121</t>
  </si>
  <si>
    <t>PC voor de schoonmaak- en ontsmettingsondernemingen</t>
  </si>
  <si>
    <t>TECONEX</t>
  </si>
  <si>
    <t>BE0429524116</t>
  </si>
  <si>
    <t>0429 524 116</t>
  </si>
  <si>
    <t>Rue de Magnée 108</t>
  </si>
  <si>
    <t>4610</t>
  </si>
  <si>
    <t>BEYNE-HEUSAY</t>
  </si>
  <si>
    <t>46693</t>
  </si>
  <si>
    <t>Groothandel in elektrisch materiaal, inclusief installatiemateriaal</t>
  </si>
  <si>
    <t>EQUIP'</t>
  </si>
  <si>
    <t>BE0451141852</t>
  </si>
  <si>
    <t>0451 141 852</t>
  </si>
  <si>
    <t>Zaterdagplein 8-10</t>
  </si>
  <si>
    <t>78200</t>
  </si>
  <si>
    <t>Uitzendbureaus</t>
  </si>
  <si>
    <t>DELIVA</t>
  </si>
  <si>
    <t>BE0464302178</t>
  </si>
  <si>
    <t>0464 302 178</t>
  </si>
  <si>
    <t>Slingerweg 4</t>
  </si>
  <si>
    <t>3600</t>
  </si>
  <si>
    <t>GENK</t>
  </si>
  <si>
    <t>10850</t>
  </si>
  <si>
    <t>Vervaardiging van bereide maaltijden en schotels</t>
  </si>
  <si>
    <t>DRUKKERIJ ARTOOS</t>
  </si>
  <si>
    <t>BE0454157562</t>
  </si>
  <si>
    <t>0454 157 562</t>
  </si>
  <si>
    <t>Oudestraat 19</t>
  </si>
  <si>
    <t>1910</t>
  </si>
  <si>
    <t>KAMPENHOUT</t>
  </si>
  <si>
    <t>18120</t>
  </si>
  <si>
    <t>Overige drukkerijen</t>
  </si>
  <si>
    <t>130</t>
  </si>
  <si>
    <t>PC voor het drukkerij-, grafische kunst- en dagbladbedrijf</t>
  </si>
  <si>
    <t>GE POWER SERVICES BELGIUM</t>
  </si>
  <si>
    <t>BE0542506251</t>
  </si>
  <si>
    <t>0542 506 251</t>
  </si>
  <si>
    <t>Rue Chapelle Beaussart 80</t>
  </si>
  <si>
    <t>6030</t>
  </si>
  <si>
    <t>MARCHIENNE-AU-PONT</t>
  </si>
  <si>
    <t>33120</t>
  </si>
  <si>
    <t>Reparatie van machines</t>
  </si>
  <si>
    <t>7780</t>
  </si>
  <si>
    <t>KOMEN-WAASTEN</t>
  </si>
  <si>
    <t>43320</t>
  </si>
  <si>
    <t>Schrijnwerk</t>
  </si>
  <si>
    <t>PORTIMA</t>
  </si>
  <si>
    <t>BE0428775335</t>
  </si>
  <si>
    <t>0428 775 335</t>
  </si>
  <si>
    <t>Terhulpsesteenweg 150 b.16</t>
  </si>
  <si>
    <t>1170</t>
  </si>
  <si>
    <t>Coöperatieve vennootschap met beperkte aansprakelijkheid</t>
  </si>
  <si>
    <t>WAREHOUSING &amp; WAREHOUSE RELATED SERVICES BELGIUM</t>
  </si>
  <si>
    <t>BE0449150481</t>
  </si>
  <si>
    <t>0449 150 481</t>
  </si>
  <si>
    <t>Belcrownlaan 23</t>
  </si>
  <si>
    <t>2100</t>
  </si>
  <si>
    <t>DEURNE</t>
  </si>
  <si>
    <t>52100</t>
  </si>
  <si>
    <t>Opslag in koelpakhuizen en overige opslag</t>
  </si>
  <si>
    <t>LIBEERT</t>
  </si>
  <si>
    <t>BE0407026747</t>
  </si>
  <si>
    <t>0407 026 747</t>
  </si>
  <si>
    <t>Kastelenlaan 107A</t>
  </si>
  <si>
    <t>HILFIGER STORES BELGIUM</t>
  </si>
  <si>
    <t>BE0475871409</t>
  </si>
  <si>
    <t>0475 871 409</t>
  </si>
  <si>
    <t>Assesteenweg 96</t>
  </si>
  <si>
    <t>1740</t>
  </si>
  <si>
    <t>TERNAT</t>
  </si>
  <si>
    <t>47716</t>
  </si>
  <si>
    <t>Detailhandel in dames-, heren-, baby- en kinderboven- en onderkleding en kledingaccessoires in gespecialiseerde winkels (algemeen assortiment)</t>
  </si>
  <si>
    <t>109</t>
  </si>
  <si>
    <t>PC voor het kleding- en confectiebedrijf</t>
  </si>
  <si>
    <t>DERO CONSTRUCT</t>
  </si>
  <si>
    <t>BE0439608651</t>
  </si>
  <si>
    <t>0439 608 651</t>
  </si>
  <si>
    <t>Lokerenbaan 39</t>
  </si>
  <si>
    <t>9240</t>
  </si>
  <si>
    <t>ZELE</t>
  </si>
  <si>
    <t>SKYLINE COMMUNICATIONS</t>
  </si>
  <si>
    <t>BE0428257869</t>
  </si>
  <si>
    <t>0428 257 869</t>
  </si>
  <si>
    <t>Ambachtenstraat 33</t>
  </si>
  <si>
    <t>8870</t>
  </si>
  <si>
    <t>IZEGEM</t>
  </si>
  <si>
    <t>BIDFOOD LANGENS</t>
  </si>
  <si>
    <t>BE0432911394</t>
  </si>
  <si>
    <t>0432 911 394</t>
  </si>
  <si>
    <t>Nijverheidslaan 1567</t>
  </si>
  <si>
    <t>3660</t>
  </si>
  <si>
    <t>OPGLABBEEK</t>
  </si>
  <si>
    <t>46391</t>
  </si>
  <si>
    <t>Niet-gespecialiseerde groothandel in diepgevroren voedingsmiddelen</t>
  </si>
  <si>
    <t>DEJOND</t>
  </si>
  <si>
    <t>BE0404943722</t>
  </si>
  <si>
    <t>0404 943 722</t>
  </si>
  <si>
    <t>Terbekehofdreef 55-59</t>
  </si>
  <si>
    <t>25999</t>
  </si>
  <si>
    <t>Vervaardiging van overige artikelen van metaal, n.e.g.</t>
  </si>
  <si>
    <t>GENENCOR INTERNATIONAL</t>
  </si>
  <si>
    <t>BE0421466186</t>
  </si>
  <si>
    <t>0421 466 186</t>
  </si>
  <si>
    <t>Komvest 43</t>
  </si>
  <si>
    <t>8000</t>
  </si>
  <si>
    <t>BRUGGE</t>
  </si>
  <si>
    <t>10620</t>
  </si>
  <si>
    <t>Vervaardiging van zetmeel en zetmeelproducten</t>
  </si>
  <si>
    <t>ACERTYS HEALTHCARE</t>
  </si>
  <si>
    <t>BE0416834437</t>
  </si>
  <si>
    <t>0416 834 437</t>
  </si>
  <si>
    <t>Oeyvaersbosch 12</t>
  </si>
  <si>
    <t>47740</t>
  </si>
  <si>
    <t>Detailhandel in medische en orthopedische artikelen in gespecialiseerde winkels</t>
  </si>
  <si>
    <t>LES VERGERS DU VIEUX TAUVES</t>
  </si>
  <si>
    <t>BE0424858713</t>
  </si>
  <si>
    <t>0424 858 713</t>
  </si>
  <si>
    <t>Rue de Villers 36</t>
  </si>
  <si>
    <t>4520</t>
  </si>
  <si>
    <t>VINALMONT</t>
  </si>
  <si>
    <t>GHENT HANDLING AND DISTRIBUTION GHD</t>
  </si>
  <si>
    <t>BE0430119477</t>
  </si>
  <si>
    <t>0430 119 477</t>
  </si>
  <si>
    <t>Skaldenstraat 102</t>
  </si>
  <si>
    <t>9042</t>
  </si>
  <si>
    <t>PELCKMANS UITGEVERS</t>
  </si>
  <si>
    <t>BE0444548723</t>
  </si>
  <si>
    <t>0444 548 723</t>
  </si>
  <si>
    <t>Brasschaatsteenweg 308</t>
  </si>
  <si>
    <t>2920</t>
  </si>
  <si>
    <t>KALMTHOUT</t>
  </si>
  <si>
    <t>58190</t>
  </si>
  <si>
    <t>Overige uitgeverijen</t>
  </si>
  <si>
    <t>ALGEMENE ONDERNEMING DRIESEN</t>
  </si>
  <si>
    <t>BE0416178005</t>
  </si>
  <si>
    <t>0416 178 005</t>
  </si>
  <si>
    <t>Stuifzandstraat 36</t>
  </si>
  <si>
    <t>9990</t>
  </si>
  <si>
    <t>MALDEGEM</t>
  </si>
  <si>
    <t>31030</t>
  </si>
  <si>
    <t>Vervaardiging van matrassen</t>
  </si>
  <si>
    <t>120</t>
  </si>
  <si>
    <t>PC voor de textielnijverheid en het breiwerk</t>
  </si>
  <si>
    <t>SAVACO</t>
  </si>
  <si>
    <t>BE0442901901</t>
  </si>
  <si>
    <t>0442 901 901</t>
  </si>
  <si>
    <t>Beneluxpark 19</t>
  </si>
  <si>
    <t>8500</t>
  </si>
  <si>
    <t>KORTRIJK</t>
  </si>
  <si>
    <t>BEP EUROPE</t>
  </si>
  <si>
    <t>BE0459136830</t>
  </si>
  <si>
    <t>0459 136 830</t>
  </si>
  <si>
    <t>Ten Briele 6</t>
  </si>
  <si>
    <t>SINT-MICHIELS</t>
  </si>
  <si>
    <t>28990</t>
  </si>
  <si>
    <t>Vervaardiging van andere machines, apparaten en werktuigen voor  specifieke doeleinden, n.e.g.</t>
  </si>
  <si>
    <t>HELVOET RUBBER &amp; PLASTIC TECHNOLOGIES</t>
  </si>
  <si>
    <t>BE0867662822</t>
  </si>
  <si>
    <t>0867 662 822</t>
  </si>
  <si>
    <t>Anton Philipsweg 4</t>
  </si>
  <si>
    <t>3920</t>
  </si>
  <si>
    <t>LOMMEL</t>
  </si>
  <si>
    <t>BIA OVERSEAS</t>
  </si>
  <si>
    <t>BE0420892995</t>
  </si>
  <si>
    <t>0420 892 995</t>
  </si>
  <si>
    <t>Rue du Cerf 200</t>
  </si>
  <si>
    <t>46630</t>
  </si>
  <si>
    <t>Groothandel in machines voor de mijnbouw, de bouwnijverheid en de weg- en waterbouw</t>
  </si>
  <si>
    <t>SOCIETE D'APPLICATIONS ET DE TRAVAUX</t>
  </si>
  <si>
    <t>BE0402054409</t>
  </si>
  <si>
    <t>0402 054 409</t>
  </si>
  <si>
    <t>Roodebeeklaan 24</t>
  </si>
  <si>
    <t>1030</t>
  </si>
  <si>
    <t>ACCENTURE BPM</t>
  </si>
  <si>
    <t>BE0431340786</t>
  </si>
  <si>
    <t>0431 340 786</t>
  </si>
  <si>
    <t>Waterloolaan 16</t>
  </si>
  <si>
    <t>70220</t>
  </si>
  <si>
    <t>Overige adviesbureaus op het gebied van bedrijfsbeheer; adviesbureaus  op het gebied van bedrijfsvoering</t>
  </si>
  <si>
    <t>TORMANS</t>
  </si>
  <si>
    <t>BE0473051578</t>
  </si>
  <si>
    <t>0473 051 578</t>
  </si>
  <si>
    <t>Liesdonk 5</t>
  </si>
  <si>
    <t>82990</t>
  </si>
  <si>
    <t>Overige zakelijke dienstverlening, n.e.g.</t>
  </si>
  <si>
    <t>CEL DATA SERVICES</t>
  </si>
  <si>
    <t>BE0435463880</t>
  </si>
  <si>
    <t>0435 463 880</t>
  </si>
  <si>
    <t>Stationsstraat 30</t>
  </si>
  <si>
    <t>1702</t>
  </si>
  <si>
    <t>GROOT-BIJGAARDEN</t>
  </si>
  <si>
    <t>66199</t>
  </si>
  <si>
    <t>Overige ondersteunende activiteiten in verband met financiële diensten, exclusief verzekeringen en pensioenfondsen, n.e.g.</t>
  </si>
  <si>
    <t>KERKSTOEL 2000 +</t>
  </si>
  <si>
    <t>BE0447252350</t>
  </si>
  <si>
    <t>0447 252 350</t>
  </si>
  <si>
    <t>Industrieweg 11</t>
  </si>
  <si>
    <t>2280</t>
  </si>
  <si>
    <t>GROBBENDONK</t>
  </si>
  <si>
    <t>CIPAL</t>
  </si>
  <si>
    <t>BE0442802030</t>
  </si>
  <si>
    <t>0442 802 030</t>
  </si>
  <si>
    <t>Bell-Telephonelaan 2 A</t>
  </si>
  <si>
    <t>1060</t>
  </si>
  <si>
    <t>BCD TRAVEL BELGIUM</t>
  </si>
  <si>
    <t>BE0406912822</t>
  </si>
  <si>
    <t>0406 912 822</t>
  </si>
  <si>
    <t>Posthoflei 3</t>
  </si>
  <si>
    <t>2600</t>
  </si>
  <si>
    <t>BERCHEM-ANTWERPEN</t>
  </si>
  <si>
    <t>79110</t>
  </si>
  <si>
    <t>Reisbureaus</t>
  </si>
  <si>
    <t>YVES MAES</t>
  </si>
  <si>
    <t>BE0861494216</t>
  </si>
  <si>
    <t>0861 494 216</t>
  </si>
  <si>
    <t>Ravenshout</t>
  </si>
  <si>
    <t>3980</t>
  </si>
  <si>
    <t>TESSENDERLO</t>
  </si>
  <si>
    <t>SCABAL</t>
  </si>
  <si>
    <t>BE0400522797</t>
  </si>
  <si>
    <t>0400 522 797</t>
  </si>
  <si>
    <t>Werfstraat 5</t>
  </si>
  <si>
    <t>46419</t>
  </si>
  <si>
    <t>Groothandel in overig textiel</t>
  </si>
  <si>
    <t>MINIT BENELUX</t>
  </si>
  <si>
    <t>BE0414907404</t>
  </si>
  <si>
    <t>0414 907 404</t>
  </si>
  <si>
    <t>Industrielaan 25</t>
  </si>
  <si>
    <t>95230</t>
  </si>
  <si>
    <t>Reparatie van schoeisel en lederwaren</t>
  </si>
  <si>
    <t>128.02</t>
  </si>
  <si>
    <t>PSC voor de schoeiselindustrie, de laarzenmakers en de maatwerkers</t>
  </si>
  <si>
    <t>STEENBAKKERIJ VANDE MOORTEL</t>
  </si>
  <si>
    <t>BE0432038790</t>
  </si>
  <si>
    <t>0432 038 790</t>
  </si>
  <si>
    <t>Scheldekant 7</t>
  </si>
  <si>
    <t>EINE</t>
  </si>
  <si>
    <t>23321</t>
  </si>
  <si>
    <t>Vervaardiging van bakstenen</t>
  </si>
  <si>
    <t>114.01</t>
  </si>
  <si>
    <t>PSC voor de steenbakkerij van de provincies Oost- en West-Vlaanderen</t>
  </si>
  <si>
    <t>MEDIA MARKT ROESELARE</t>
  </si>
  <si>
    <t>BE0877628977</t>
  </si>
  <si>
    <t>0877 628 977</t>
  </si>
  <si>
    <t>Brugsesteenweg 435-439</t>
  </si>
  <si>
    <t>47430</t>
  </si>
  <si>
    <t>Detailhandel in audio- en videoapparatuur in gespecialiseerde winkels</t>
  </si>
  <si>
    <t>311</t>
  </si>
  <si>
    <t>PC voor de grote kleinhandelszaken</t>
  </si>
  <si>
    <t>MEDIA MARKT BASILIX</t>
  </si>
  <si>
    <t>BE0478205743</t>
  </si>
  <si>
    <t>0478 205 743</t>
  </si>
  <si>
    <t>Keizer Karellaan 420 b.2</t>
  </si>
  <si>
    <t>1082</t>
  </si>
  <si>
    <t>VANDEMOORTELE EEKLO</t>
  </si>
  <si>
    <t>BE0827663584</t>
  </si>
  <si>
    <t>0827 663 584</t>
  </si>
  <si>
    <t>Nieuwendorpe 16</t>
  </si>
  <si>
    <t>9900</t>
  </si>
  <si>
    <t>EEKLO</t>
  </si>
  <si>
    <t>10711</t>
  </si>
  <si>
    <t>Industriële vervaardiging van brood en van vers banketbakkerswerk</t>
  </si>
  <si>
    <t>VIVALDI'S CONSTRUCT</t>
  </si>
  <si>
    <t>BE0426914717</t>
  </si>
  <si>
    <t>0426 914 717</t>
  </si>
  <si>
    <t>Frankrijklei 126</t>
  </si>
  <si>
    <t>BAXTER BELGIUM</t>
  </si>
  <si>
    <t>BE0861155805</t>
  </si>
  <si>
    <t>0861 155 805</t>
  </si>
  <si>
    <t>Boulevard René Branquart 80</t>
  </si>
  <si>
    <t>7860</t>
  </si>
  <si>
    <t>LESSINES</t>
  </si>
  <si>
    <t>46460</t>
  </si>
  <si>
    <t>Groothandel in farmaceutische producten</t>
  </si>
  <si>
    <t>DEMATRA</t>
  </si>
  <si>
    <t>BE0415585414</t>
  </si>
  <si>
    <t>0415 585 414</t>
  </si>
  <si>
    <t>Karreweg 13</t>
  </si>
  <si>
    <t>9810</t>
  </si>
  <si>
    <t>NAZARETH</t>
  </si>
  <si>
    <t>R.T.S. INFRA</t>
  </si>
  <si>
    <t>BE0544997864</t>
  </si>
  <si>
    <t>0544 997 864</t>
  </si>
  <si>
    <t>Remi Claeysstraat 23</t>
  </si>
  <si>
    <t>8210</t>
  </si>
  <si>
    <t>ZEDELGEM</t>
  </si>
  <si>
    <t>D ENGELS</t>
  </si>
  <si>
    <t>BE0415144459</t>
  </si>
  <si>
    <t>0415 144 459</t>
  </si>
  <si>
    <t>Paardenmarkt 83</t>
  </si>
  <si>
    <t>46742</t>
  </si>
  <si>
    <t>Groothandel in installatiemateriaal voor loodgieterswerk en verwarming</t>
  </si>
  <si>
    <t>BRIQUETERIES DE PLOEGSTEERT</t>
  </si>
  <si>
    <t>BE0401273162</t>
  </si>
  <si>
    <t>0401 273 162</t>
  </si>
  <si>
    <t>Touquetstraat 228</t>
  </si>
  <si>
    <t>7783</t>
  </si>
  <si>
    <t>BIZET</t>
  </si>
  <si>
    <t>114</t>
  </si>
  <si>
    <t>PC voor de steenbakkerij</t>
  </si>
  <si>
    <t>BUDGETSLAGER</t>
  </si>
  <si>
    <t>BE0424897513</t>
  </si>
  <si>
    <t>0424 897 513</t>
  </si>
  <si>
    <t>Koralenhoeve 5</t>
  </si>
  <si>
    <t>2160</t>
  </si>
  <si>
    <t>WOMMELGEM</t>
  </si>
  <si>
    <t>47221</t>
  </si>
  <si>
    <t>Detailhandel in vlees en vleesproducten in gespecialiseerde winkels, m.u.v. vlees van wild  en van gevogelte</t>
  </si>
  <si>
    <t>202</t>
  </si>
  <si>
    <t>PC voor de bedienden uit de kleinhandel in voedingswaren</t>
  </si>
  <si>
    <t>AXEASY</t>
  </si>
  <si>
    <t>BE0806057231</t>
  </si>
  <si>
    <t>0806 057 231</t>
  </si>
  <si>
    <t>Winston Churchilllaan 248</t>
  </si>
  <si>
    <t>1180</t>
  </si>
  <si>
    <t>WALCOM</t>
  </si>
  <si>
    <t>BE0424071231</t>
  </si>
  <si>
    <t>0424 071 231</t>
  </si>
  <si>
    <t>Friddericht 10</t>
  </si>
  <si>
    <t>6700</t>
  </si>
  <si>
    <t>AUTELBAS</t>
  </si>
  <si>
    <t>45113</t>
  </si>
  <si>
    <t>Detailhandel in auto's en lichte bestelwagens (&lt; of = 3,5 ton)</t>
  </si>
  <si>
    <t>ONDERZOEKSCENTRUM VOOR AANWENDING VAN STAAL</t>
  </si>
  <si>
    <t>BE0444177945</t>
  </si>
  <si>
    <t>0444 177 945</t>
  </si>
  <si>
    <t>Pres. John F. Kennedylaan 3</t>
  </si>
  <si>
    <t>9060</t>
  </si>
  <si>
    <t>ZELZATE</t>
  </si>
  <si>
    <t>71121</t>
  </si>
  <si>
    <t>Ingenieurs en aanverwante technische adviseurs, exclusief landmeters</t>
  </si>
  <si>
    <t>210</t>
  </si>
  <si>
    <t>PC voor de bedienden van de ijzernijverheid</t>
  </si>
  <si>
    <t>MELK INRICHTING KRUISHOUTEM</t>
  </si>
  <si>
    <t>BE0411107873</t>
  </si>
  <si>
    <t>0411 107 873</t>
  </si>
  <si>
    <t>Hoogstraat 25</t>
  </si>
  <si>
    <t>9770</t>
  </si>
  <si>
    <t>KRUISHOUTEM</t>
  </si>
  <si>
    <t>10510</t>
  </si>
  <si>
    <t>Zuivelfabrieken en kaasmakerijen</t>
  </si>
  <si>
    <t>CWS-BOCO BELUX</t>
  </si>
  <si>
    <t>BE0423205456</t>
  </si>
  <si>
    <t>0423 205 456</t>
  </si>
  <si>
    <t>Berchemstadionstraat 78</t>
  </si>
  <si>
    <t>46699</t>
  </si>
  <si>
    <t>Groothandel in andere machines en werktuigen, n.e.g.</t>
  </si>
  <si>
    <t>BIO MERIEUX BENELUX</t>
  </si>
  <si>
    <t>BE0419144027</t>
  </si>
  <si>
    <t>0419 144 027</t>
  </si>
  <si>
    <t>Karabiniersplein 18-19</t>
  </si>
  <si>
    <t>207</t>
  </si>
  <si>
    <t>PC voor de bedienden uit de scheikundige nijverheid</t>
  </si>
  <si>
    <t>LOCINOX</t>
  </si>
  <si>
    <t>BE0433541104</t>
  </si>
  <si>
    <t>0433 541 104</t>
  </si>
  <si>
    <t>Mannebeekstraat 21</t>
  </si>
  <si>
    <t>ISB BUILDING TECHNICS</t>
  </si>
  <si>
    <t>BE0402940869</t>
  </si>
  <si>
    <t>0402 940 869</t>
  </si>
  <si>
    <t>de Fierlantstraat 68</t>
  </si>
  <si>
    <t>1190</t>
  </si>
  <si>
    <t>43222</t>
  </si>
  <si>
    <t>Installatie van verwarming, klimaatregeling en ventilatie</t>
  </si>
  <si>
    <t>STAR MEAL</t>
  </si>
  <si>
    <t>BE0864247531</t>
  </si>
  <si>
    <t>0864 247 531</t>
  </si>
  <si>
    <t>Nijverheidsstraat 56</t>
  </si>
  <si>
    <t>OEVEL</t>
  </si>
  <si>
    <t>MALYSSE</t>
  </si>
  <si>
    <t>BE0454026118</t>
  </si>
  <si>
    <t>0454 026 118</t>
  </si>
  <si>
    <t>Bissegemsestraat 74</t>
  </si>
  <si>
    <t>8501</t>
  </si>
  <si>
    <t>96011</t>
  </si>
  <si>
    <t>Activiteiten van industriële wasserijen</t>
  </si>
  <si>
    <t>110</t>
  </si>
  <si>
    <t>PC voor de textielverzorging</t>
  </si>
  <si>
    <t>FLEXSO</t>
  </si>
  <si>
    <t>BE0865716288</t>
  </si>
  <si>
    <t>0865 716 288</t>
  </si>
  <si>
    <t>Veldkant 33 A</t>
  </si>
  <si>
    <t>2550</t>
  </si>
  <si>
    <t>KONTICH</t>
  </si>
  <si>
    <t>SOLAE BELGIUM</t>
  </si>
  <si>
    <t>BE0416815235</t>
  </si>
  <si>
    <t>0416 815 235</t>
  </si>
  <si>
    <t>Zwaanhofweg 1</t>
  </si>
  <si>
    <t>8900</t>
  </si>
  <si>
    <t>IEPER</t>
  </si>
  <si>
    <t>VALVAN BALING SYSTEMS</t>
  </si>
  <si>
    <t>BE0460789392</t>
  </si>
  <si>
    <t>0460 789 392</t>
  </si>
  <si>
    <t>Krommebeekstraat 14</t>
  </si>
  <si>
    <t>8930</t>
  </si>
  <si>
    <t>MENEN</t>
  </si>
  <si>
    <t>AUTAJON PACKAGING BELGIUM</t>
  </si>
  <si>
    <t>BE0402682929</t>
  </si>
  <si>
    <t>0402 682 929</t>
  </si>
  <si>
    <t>Industrielaan 115</t>
  </si>
  <si>
    <t>1070</t>
  </si>
  <si>
    <t>17210</t>
  </si>
  <si>
    <t>Vervaardiging van gegolfd papier en golfkarton en van verpakkingsmateriaal van papier en karton</t>
  </si>
  <si>
    <t>CONSOLIDATED PRECISION PRODUCTS BELGIUM</t>
  </si>
  <si>
    <t>BE0436156837</t>
  </si>
  <si>
    <t>0436 156 837</t>
  </si>
  <si>
    <t>Première avenue</t>
  </si>
  <si>
    <t>4040</t>
  </si>
  <si>
    <t>HERSTAL</t>
  </si>
  <si>
    <t>24510</t>
  </si>
  <si>
    <t>Gieten van ijzer</t>
  </si>
  <si>
    <t>AGIDENS PROCESS AUTOMATION</t>
  </si>
  <si>
    <t>BE0465624744</t>
  </si>
  <si>
    <t>0465 624 744</t>
  </si>
  <si>
    <t>Baarbeek 1</t>
  </si>
  <si>
    <t>2070</t>
  </si>
  <si>
    <t>BURCHT</t>
  </si>
  <si>
    <t>UNIFY COMMUNICATIONS</t>
  </si>
  <si>
    <t>BE0882831147</t>
  </si>
  <si>
    <t>0882 831 147</t>
  </si>
  <si>
    <t>Gustave Demeurslaan 132</t>
  </si>
  <si>
    <t>1654</t>
  </si>
  <si>
    <t>HUIZINGEN</t>
  </si>
  <si>
    <t>42220</t>
  </si>
  <si>
    <t>Bouw van civieltechnische werken voor elektriciteit en telecommunicatie</t>
  </si>
  <si>
    <t>MYLDES</t>
  </si>
  <si>
    <t>BE0412558420</t>
  </si>
  <si>
    <t>0412 558 420</t>
  </si>
  <si>
    <t>Doornikserijksweg 95</t>
  </si>
  <si>
    <t>8510</t>
  </si>
  <si>
    <t>INTEGRATED DNA TECHNOLOGIES</t>
  </si>
  <si>
    <t>BE0473291407</t>
  </si>
  <si>
    <t>0473 291 407</t>
  </si>
  <si>
    <t>Interleuvenlaan 12 A</t>
  </si>
  <si>
    <t>3001</t>
  </si>
  <si>
    <t>HEVERLEE</t>
  </si>
  <si>
    <t>20140</t>
  </si>
  <si>
    <t>Vervaardiging van andere organische chemische basisproducten</t>
  </si>
  <si>
    <t>RECYCLAGE ET VALORISATION TECHNIQUE</t>
  </si>
  <si>
    <t>BE0421012761</t>
  </si>
  <si>
    <t>0421 012 761</t>
  </si>
  <si>
    <t>Rue du Parc Industriel</t>
  </si>
  <si>
    <t>38222</t>
  </si>
  <si>
    <t>Behandeling en verwijdering van gevaarlijk afval</t>
  </si>
  <si>
    <t>KARTONNAGE LEFEVERE - BEEL</t>
  </si>
  <si>
    <t>BE0413759339</t>
  </si>
  <si>
    <t>0413 759 339</t>
  </si>
  <si>
    <t>Driekoningenstraat 6</t>
  </si>
  <si>
    <t>8710</t>
  </si>
  <si>
    <t>SINT-BAAFS-VIJVE</t>
  </si>
  <si>
    <t>X-AIRSERVICES</t>
  </si>
  <si>
    <t>BE0812680153</t>
  </si>
  <si>
    <t>0812 680 153</t>
  </si>
  <si>
    <t>Rue de l'Aéroport 100</t>
  </si>
  <si>
    <t>4460</t>
  </si>
  <si>
    <t>GRACE-HOLLOGNE</t>
  </si>
  <si>
    <t>33160</t>
  </si>
  <si>
    <t>Reparatie en onderhoud van lucht- en ruimtevaartuigen</t>
  </si>
  <si>
    <t>315.01</t>
  </si>
  <si>
    <t>PSC voor het technisch onderhoud, bijstand en opleiding in de luchtvaartsector</t>
  </si>
  <si>
    <t>CARRIERES UNIES DE PORPHYRE</t>
  </si>
  <si>
    <t>BE0400462916</t>
  </si>
  <si>
    <t>0400 462 916</t>
  </si>
  <si>
    <t>Chaussée Gabrielle Richet 193 B</t>
  </si>
  <si>
    <t>08111</t>
  </si>
  <si>
    <t>Winning van bouw- en siersteen</t>
  </si>
  <si>
    <t>102.03</t>
  </si>
  <si>
    <t>PSC voor de porfiergroeven in de provincie Henegouwen en de kwartsietgroeven in Waals-Brabant</t>
  </si>
  <si>
    <t>FORESCO PACKAGING</t>
  </si>
  <si>
    <t>BE0439243813</t>
  </si>
  <si>
    <t>0439 243 813</t>
  </si>
  <si>
    <t>Eikelaarstraat 32</t>
  </si>
  <si>
    <t>16240</t>
  </si>
  <si>
    <t>Vervaardiging van houten emballage</t>
  </si>
  <si>
    <t>125.03</t>
  </si>
  <si>
    <t>PSC voor de houthandel</t>
  </si>
  <si>
    <t>LAYERWISE</t>
  </si>
  <si>
    <t>BE0897214564</t>
  </si>
  <si>
    <t>0897 214 564</t>
  </si>
  <si>
    <t>Grauwmeer 14</t>
  </si>
  <si>
    <t>25502</t>
  </si>
  <si>
    <t>Persen, stampen en profielwalsen van metaal; poedermetallurgie</t>
  </si>
  <si>
    <t>SERIS TECHNOLOGY</t>
  </si>
  <si>
    <t>BE0475583377</t>
  </si>
  <si>
    <t>0475 583 377</t>
  </si>
  <si>
    <t>Kleine Mechelsebaan 52 A</t>
  </si>
  <si>
    <t>3200</t>
  </si>
  <si>
    <t>AARSCHOT</t>
  </si>
  <si>
    <t>80200</t>
  </si>
  <si>
    <t>Diensten in verband met beveiligingssystemen</t>
  </si>
  <si>
    <t>POTTEAU LABO</t>
  </si>
  <si>
    <t>BE0405360921</t>
  </si>
  <si>
    <t>0405 360 921</t>
  </si>
  <si>
    <t>Zuidstraat 24/32</t>
  </si>
  <si>
    <t>HEULE</t>
  </si>
  <si>
    <t>31010</t>
  </si>
  <si>
    <t>Vervaardiging van kantoor- en winkelmeubelen</t>
  </si>
  <si>
    <t>INDUCTOTHERM COATING EQUIPMENT</t>
  </si>
  <si>
    <t>BE0404411509</t>
  </si>
  <si>
    <t>0404 411 509</t>
  </si>
  <si>
    <t>Rue de Hermée 197</t>
  </si>
  <si>
    <t>27110</t>
  </si>
  <si>
    <t>Vervaardiging van elektromotoren en van elektrische generatoren en transformatoren</t>
  </si>
  <si>
    <t>FONDERIES J. MARICHAL, KETIN &amp; CIE</t>
  </si>
  <si>
    <t>BE0403965705</t>
  </si>
  <si>
    <t>0403 965 705</t>
  </si>
  <si>
    <t>Verte Voie 39</t>
  </si>
  <si>
    <t>4000</t>
  </si>
  <si>
    <t>LIEGE</t>
  </si>
  <si>
    <t>WILINK INSURANCE</t>
  </si>
  <si>
    <t>BE0403275718</t>
  </si>
  <si>
    <t>0403 275 718</t>
  </si>
  <si>
    <t>Boulevard Baudouin Ier 25</t>
  </si>
  <si>
    <t>307</t>
  </si>
  <si>
    <t>PC voor de makelarij en verzekeringsagentschappen</t>
  </si>
  <si>
    <t>SUPERGROUP EUROPE</t>
  </si>
  <si>
    <t>BE0453135302</t>
  </si>
  <si>
    <t>0453 135 302</t>
  </si>
  <si>
    <t>Simonisstraat 53</t>
  </si>
  <si>
    <t>1050</t>
  </si>
  <si>
    <t>DELHOME</t>
  </si>
  <si>
    <t>BE0430190248</t>
  </si>
  <si>
    <t>0430 190 248</t>
  </si>
  <si>
    <t>Osseghemstraat 53</t>
  </si>
  <si>
    <t>47112</t>
  </si>
  <si>
    <t>Detailhandel in niet-gespecialiseerde winkels waarbij voedings- en genotmiddelen overheersen (verkoopsoppervlakte &lt; 100 m²)</t>
  </si>
  <si>
    <t>GAVRA</t>
  </si>
  <si>
    <t>BE0403771705</t>
  </si>
  <si>
    <t>0403 771 705</t>
  </si>
  <si>
    <t>Fabriekstraat 16</t>
  </si>
  <si>
    <t>46735</t>
  </si>
  <si>
    <t>Groothandel in vloer- en wandtegels</t>
  </si>
  <si>
    <t>ALCOMEL</t>
  </si>
  <si>
    <t>BE0419456110</t>
  </si>
  <si>
    <t>0419 456 110</t>
  </si>
  <si>
    <t>Essenschotstraat 9</t>
  </si>
  <si>
    <t>GRAVAUBEL</t>
  </si>
  <si>
    <t>BE0402404104</t>
  </si>
  <si>
    <t>0402 404 104</t>
  </si>
  <si>
    <t>Avenue de l'Indépendance 83</t>
  </si>
  <si>
    <t>4020</t>
  </si>
  <si>
    <t>WANDRE</t>
  </si>
  <si>
    <t>42110</t>
  </si>
  <si>
    <t>Bouw van autowegen en andere wegen</t>
  </si>
  <si>
    <t>TOTAL SAFETY</t>
  </si>
  <si>
    <t>BE0456291661</t>
  </si>
  <si>
    <t>0456 291 661</t>
  </si>
  <si>
    <t>Meerkensstraat 61</t>
  </si>
  <si>
    <t>3650</t>
  </si>
  <si>
    <t>LANKLAAR</t>
  </si>
  <si>
    <t>80100</t>
  </si>
  <si>
    <t>Particuliere beveiliging</t>
  </si>
  <si>
    <t>317</t>
  </si>
  <si>
    <t>PC voor de bewakingsdiensten</t>
  </si>
  <si>
    <t>BARRY CALLEBAUT SERVICES</t>
  </si>
  <si>
    <t>BE0444734706</t>
  </si>
  <si>
    <t>0444 734 706</t>
  </si>
  <si>
    <t>Aalstersestraat 122</t>
  </si>
  <si>
    <t>9280</t>
  </si>
  <si>
    <t>WIEZE</t>
  </si>
  <si>
    <t>64200</t>
  </si>
  <si>
    <t>Holdings</t>
  </si>
  <si>
    <t>220</t>
  </si>
  <si>
    <t>PC voor de bedienden uit de voedingsnijverheid</t>
  </si>
  <si>
    <t>DAIICHI SANKYO BELGIUM</t>
  </si>
  <si>
    <t>BE0458596402</t>
  </si>
  <si>
    <t>0458 596 402</t>
  </si>
  <si>
    <t>Fond Jean Pâques 5</t>
  </si>
  <si>
    <t>AGILENT TECHNOLOGIES BELGIUM</t>
  </si>
  <si>
    <t>BE0466614837</t>
  </si>
  <si>
    <t>0466 614 837</t>
  </si>
  <si>
    <t>De Kleetlaan 5 b.9</t>
  </si>
  <si>
    <t>1831</t>
  </si>
  <si>
    <t>DIEGEM</t>
  </si>
  <si>
    <t>BOUWBEDRIJF EMIEL DILLEN</t>
  </si>
  <si>
    <t>BE0406853533</t>
  </si>
  <si>
    <t>0406 853 533</t>
  </si>
  <si>
    <t>Industrielaan 41</t>
  </si>
  <si>
    <t>2250</t>
  </si>
  <si>
    <t>OLEN</t>
  </si>
  <si>
    <t>VERGOKAN</t>
  </si>
  <si>
    <t>BE0422878131</t>
  </si>
  <si>
    <t>0422 878 131</t>
  </si>
  <si>
    <t>Meersbloem-Melden 16</t>
  </si>
  <si>
    <t>MELDEN</t>
  </si>
  <si>
    <t>GRANCO</t>
  </si>
  <si>
    <t>BE0825917386</t>
  </si>
  <si>
    <t>0825 917 386</t>
  </si>
  <si>
    <t>Handelslaan 27</t>
  </si>
  <si>
    <t>7850</t>
  </si>
  <si>
    <t>LETTELINGEN</t>
  </si>
  <si>
    <t>10720</t>
  </si>
  <si>
    <t>Vervaardiging van beschuit en biscuit en van ander houdbaar banketbakkerswerk</t>
  </si>
  <si>
    <t>AE</t>
  </si>
  <si>
    <t>BE0466550303</t>
  </si>
  <si>
    <t>0466 550 303</t>
  </si>
  <si>
    <t>Interleuvenlaan 27 B</t>
  </si>
  <si>
    <t>SUCRERIE COUPLET</t>
  </si>
  <si>
    <t>BE0405859975</t>
  </si>
  <si>
    <t>0405 859 975</t>
  </si>
  <si>
    <t>Rue de la Sucrerie 30</t>
  </si>
  <si>
    <t>7620</t>
  </si>
  <si>
    <t>WEZ-VELVAIN</t>
  </si>
  <si>
    <t>10810</t>
  </si>
  <si>
    <t>Vervaardiging van suiker</t>
  </si>
  <si>
    <t>C. STEINWEG BELGIUM</t>
  </si>
  <si>
    <t>BE0404549287</t>
  </si>
  <si>
    <t>0404 549 287</t>
  </si>
  <si>
    <t>Ouland 3</t>
  </si>
  <si>
    <t>DE SMET - ENGINEERS &amp; CONTRACTORS</t>
  </si>
  <si>
    <t>BE0438987752</t>
  </si>
  <si>
    <t>0438 987 752</t>
  </si>
  <si>
    <t>Drève Richelle 161 b.32</t>
  </si>
  <si>
    <t>1410</t>
  </si>
  <si>
    <t>WATERLOO</t>
  </si>
  <si>
    <t>CLAEYS &amp; ENGELS</t>
  </si>
  <si>
    <t>BE0473547070</t>
  </si>
  <si>
    <t>0473 547 070</t>
  </si>
  <si>
    <t>Vorstlaan 280</t>
  </si>
  <si>
    <t>1160</t>
  </si>
  <si>
    <t>69101</t>
  </si>
  <si>
    <t>Activiteiten van advocaten</t>
  </si>
  <si>
    <t>336</t>
  </si>
  <si>
    <t>PC voor de vrije beroepen</t>
  </si>
  <si>
    <t>Burgerlijke venn. in de vorm van een coöperatieve venn. met beperkte aanspr.</t>
  </si>
  <si>
    <t>A.B.W.</t>
  </si>
  <si>
    <t>BE0462456309</t>
  </si>
  <si>
    <t>0462 456 309</t>
  </si>
  <si>
    <t>Industrieweg 18</t>
  </si>
  <si>
    <t>2340</t>
  </si>
  <si>
    <t>BEERSE</t>
  </si>
  <si>
    <t>Eenpersoonsvennootschap met beperkte aansprakelijkheid</t>
  </si>
  <si>
    <t>DRUMDRUM</t>
  </si>
  <si>
    <t>BE0402772011</t>
  </si>
  <si>
    <t>0402 772 011</t>
  </si>
  <si>
    <t>Schaapbruggestraat 37</t>
  </si>
  <si>
    <t>RUMBEKE</t>
  </si>
  <si>
    <t>46900</t>
  </si>
  <si>
    <t>Niet-gespecialiseerde groothandel</t>
  </si>
  <si>
    <t>142.01</t>
  </si>
  <si>
    <t>PSC voor de terugwinning van metalen</t>
  </si>
  <si>
    <t>FIMASER</t>
  </si>
  <si>
    <t>BE0434818930</t>
  </si>
  <si>
    <t>0434 818 930</t>
  </si>
  <si>
    <t>Olympiadenlaan 20</t>
  </si>
  <si>
    <t>1140</t>
  </si>
  <si>
    <t>64921</t>
  </si>
  <si>
    <t>Verstrekken van verbruikskrediet</t>
  </si>
  <si>
    <t>ELAUT</t>
  </si>
  <si>
    <t>BE0416901743</t>
  </si>
  <si>
    <t>0416 901 743</t>
  </si>
  <si>
    <t>Passtraat 223</t>
  </si>
  <si>
    <t>9100</t>
  </si>
  <si>
    <t>SINT-NIKLAAS</t>
  </si>
  <si>
    <t>46497</t>
  </si>
  <si>
    <t>Groothandel in spellen en speelgoed</t>
  </si>
  <si>
    <t>GALLIKER TRANSPORTS SA LIEGE (BELGIQUE)</t>
  </si>
  <si>
    <t>BE0440908550</t>
  </si>
  <si>
    <t>0440 908 550</t>
  </si>
  <si>
    <t>Avenue du Parc Industriel</t>
  </si>
  <si>
    <t>4041</t>
  </si>
  <si>
    <t>MILMORT</t>
  </si>
  <si>
    <t>AXXES</t>
  </si>
  <si>
    <t>BE0462721177</t>
  </si>
  <si>
    <t>0462 721 177</t>
  </si>
  <si>
    <t>Entrepotkaai 10 A</t>
  </si>
  <si>
    <t>WIDEM LOGISTICS</t>
  </si>
  <si>
    <t>BE0425067361</t>
  </si>
  <si>
    <t>0425 067 361</t>
  </si>
  <si>
    <t>Lar</t>
  </si>
  <si>
    <t>REKKEM</t>
  </si>
  <si>
    <t>WATERWEGEN EN ZEEKANAAL</t>
  </si>
  <si>
    <t>BE0254028251</t>
  </si>
  <si>
    <t>0254 028 251</t>
  </si>
  <si>
    <t>Oostdijk 110</t>
  </si>
  <si>
    <t>2830</t>
  </si>
  <si>
    <t>WILLEBROEK</t>
  </si>
  <si>
    <t>52220</t>
  </si>
  <si>
    <t>Diensten in verband met vervoer over water</t>
  </si>
  <si>
    <t>INTERCOMM. DES SENIORS DES COMMUNES DE LA HTE MEUSE LIEGEOISE &amp; DE LA</t>
  </si>
  <si>
    <t>BE0808316737</t>
  </si>
  <si>
    <t>0808 316 737</t>
  </si>
  <si>
    <t>Avenue du Centenaire 400</t>
  </si>
  <si>
    <t>4102</t>
  </si>
  <si>
    <t>OUGREE</t>
  </si>
  <si>
    <t>87302</t>
  </si>
  <si>
    <t>Serviceflats voor ouderen</t>
  </si>
  <si>
    <t>PHARMA FORCE</t>
  </si>
  <si>
    <t>BE0859585888</t>
  </si>
  <si>
    <t>0859 585 888</t>
  </si>
  <si>
    <t>Poortakkerstraat 41G</t>
  </si>
  <si>
    <t>9051</t>
  </si>
  <si>
    <t>SINT-DENIJS-WESTREM</t>
  </si>
  <si>
    <t>47730</t>
  </si>
  <si>
    <t>Apotheken</t>
  </si>
  <si>
    <t>313</t>
  </si>
  <si>
    <t>PC voor de apotheken en tarificatiediensten</t>
  </si>
  <si>
    <t>MEDIAGENIX NEXT GENERATION</t>
  </si>
  <si>
    <t>BE0479295311</t>
  </si>
  <si>
    <t>0479 295 311</t>
  </si>
  <si>
    <t>Nieuwe Gentsesteenweg 21</t>
  </si>
  <si>
    <t>RIK DE KEYSER</t>
  </si>
  <si>
    <t>BE0422033439</t>
  </si>
  <si>
    <t>0422 033 439</t>
  </si>
  <si>
    <t>Merksplassesteenweg 18</t>
  </si>
  <si>
    <t>2310</t>
  </si>
  <si>
    <t>RIJKEVORSEL</t>
  </si>
  <si>
    <t>GEERTRANS-HELLINGS</t>
  </si>
  <si>
    <t>BE0424285522</t>
  </si>
  <si>
    <t>0424 285 522</t>
  </si>
  <si>
    <t>Geerstraat 32</t>
  </si>
  <si>
    <t>3940</t>
  </si>
  <si>
    <t>EKSEL</t>
  </si>
  <si>
    <t>MIFRATEL</t>
  </si>
  <si>
    <t>BE0466282859</t>
  </si>
  <si>
    <t>0466 282 859</t>
  </si>
  <si>
    <t>Oktrooiplein 1 b.501</t>
  </si>
  <si>
    <t>82200</t>
  </si>
  <si>
    <t>Callcenters</t>
  </si>
  <si>
    <t>TOKHEIM BELGIUM</t>
  </si>
  <si>
    <t>BE0403471005</t>
  </si>
  <si>
    <t>0403 471 005</t>
  </si>
  <si>
    <t>Everdongenlaan 31</t>
  </si>
  <si>
    <t>28130</t>
  </si>
  <si>
    <t>Vervaardiging van andere pompen en compressoren</t>
  </si>
  <si>
    <t>HENOGEN</t>
  </si>
  <si>
    <t>BE0467455074</t>
  </si>
  <si>
    <t>0467 455 074</t>
  </si>
  <si>
    <t>R d Prof Jeener et Brachet 12</t>
  </si>
  <si>
    <t>6041</t>
  </si>
  <si>
    <t>GOSSELIES</t>
  </si>
  <si>
    <t>72190</t>
  </si>
  <si>
    <t>Overig speur- en ontwikkelingswerk op natuurwetenschappelijk  gebied</t>
  </si>
  <si>
    <t>ENTREPRISES HYDROGAZ</t>
  </si>
  <si>
    <t>BE0404257990</t>
  </si>
  <si>
    <t>0404 257 990</t>
  </si>
  <si>
    <t>Rue de l'Informatique 3</t>
  </si>
  <si>
    <t>LOGISTICS KONTICH</t>
  </si>
  <si>
    <t>BE0874061852</t>
  </si>
  <si>
    <t>0874 061 852</t>
  </si>
  <si>
    <t>Borsbeeksebrug 30 b.1</t>
  </si>
  <si>
    <t>BOUWBEDRIJF FLORE</t>
  </si>
  <si>
    <t>BE0403827529</t>
  </si>
  <si>
    <t>0403 827 529</t>
  </si>
  <si>
    <t>Schaarbeekstraat 21</t>
  </si>
  <si>
    <t>9120</t>
  </si>
  <si>
    <t>MELSELE</t>
  </si>
  <si>
    <t>IG WATTEEUW INTERNATIONAL</t>
  </si>
  <si>
    <t>BE0405155934</t>
  </si>
  <si>
    <t>0405 155 934</t>
  </si>
  <si>
    <t>Kampveldstraat 51</t>
  </si>
  <si>
    <t>8020</t>
  </si>
  <si>
    <t>OOSTKAMP</t>
  </si>
  <si>
    <t>28150</t>
  </si>
  <si>
    <t>Vervaardiging van tandwielen, lagers en andere drijfwerkelementen</t>
  </si>
  <si>
    <t>ALGEMENE ELECTRISCHE ONDERNEMINGEN KAMIEL VERSTRAETE EN ZOON</t>
  </si>
  <si>
    <t>BE0406914703</t>
  </si>
  <si>
    <t>0406 914 703</t>
  </si>
  <si>
    <t>Lettenburgstraat 4</t>
  </si>
  <si>
    <t>8490</t>
  </si>
  <si>
    <t>JABBEKE</t>
  </si>
  <si>
    <t>MASURE - DHALLUIN FILS</t>
  </si>
  <si>
    <t>BE0401249606</t>
  </si>
  <si>
    <t>0401 249 606</t>
  </si>
  <si>
    <t>Rue des Tanneurs 140</t>
  </si>
  <si>
    <t>7730</t>
  </si>
  <si>
    <t>ESTAIMBOURG</t>
  </si>
  <si>
    <t>15110</t>
  </si>
  <si>
    <t>Looien en bereiden van leer; bereiden en verven van bont</t>
  </si>
  <si>
    <t>128.01</t>
  </si>
  <si>
    <t>PSC voor de leerlooierij</t>
  </si>
  <si>
    <t>PQ BELGIUM</t>
  </si>
  <si>
    <t>BE0810307316</t>
  </si>
  <si>
    <t>0810 307 316</t>
  </si>
  <si>
    <t>Waterloosesteenweg 515</t>
  </si>
  <si>
    <t>56102</t>
  </si>
  <si>
    <t>Eetgelegenheden met beperkte bediening</t>
  </si>
  <si>
    <t>VITRA</t>
  </si>
  <si>
    <t>BE0404066960</t>
  </si>
  <si>
    <t>0404 066 960</t>
  </si>
  <si>
    <t>Gulkenrodestraat 4</t>
  </si>
  <si>
    <t>TRANSPORT MERVIELDE</t>
  </si>
  <si>
    <t>BE0421064033</t>
  </si>
  <si>
    <t>0421 064 033</t>
  </si>
  <si>
    <t>Monumentstraat 13</t>
  </si>
  <si>
    <t>9940</t>
  </si>
  <si>
    <t>ERTVELDE</t>
  </si>
  <si>
    <t>CAS-VOS</t>
  </si>
  <si>
    <t>BE0477494376</t>
  </si>
  <si>
    <t>0477 494 376</t>
  </si>
  <si>
    <t>Europark-Oost 15</t>
  </si>
  <si>
    <t>JABIL CIRCUIT BELGIUM</t>
  </si>
  <si>
    <t>BE0477940081</t>
  </si>
  <si>
    <t>0477 940 081</t>
  </si>
  <si>
    <t>Kempische Steenweg 297</t>
  </si>
  <si>
    <t>3500</t>
  </si>
  <si>
    <t>HASSELT</t>
  </si>
  <si>
    <t>74909</t>
  </si>
  <si>
    <t>Overige gespecialiseerde wetenschappelijke en technische activiteiten</t>
  </si>
  <si>
    <t>LAVA</t>
  </si>
  <si>
    <t>BE0420119272</t>
  </si>
  <si>
    <t>0420 119 272</t>
  </si>
  <si>
    <t>Rijksweg 138</t>
  </si>
  <si>
    <t>WIELSBEKE</t>
  </si>
  <si>
    <t>13910</t>
  </si>
  <si>
    <t>Vervaardiging van gebreide en gehaakte stoffen</t>
  </si>
  <si>
    <t>DE MEEUW</t>
  </si>
  <si>
    <t>BE0426434170</t>
  </si>
  <si>
    <t>0426 434 170</t>
  </si>
  <si>
    <t>Koning Leopoldlaan 8</t>
  </si>
  <si>
    <t>24100</t>
  </si>
  <si>
    <t>Vervaardiging van ijzer en staal en van ferrolegeringen</t>
  </si>
  <si>
    <t>B.C.</t>
  </si>
  <si>
    <t>BE0873040085</t>
  </si>
  <si>
    <t>0873 040 085</t>
  </si>
  <si>
    <t>Leuzesesteenweg 169</t>
  </si>
  <si>
    <t>9600</t>
  </si>
  <si>
    <t>RONSE</t>
  </si>
  <si>
    <t>46431</t>
  </si>
  <si>
    <t>Groothandel in elektrische huishoudelijke apparaten en audio- en videoapparatuur</t>
  </si>
  <si>
    <t>201</t>
  </si>
  <si>
    <t>PC voor de zelfstandige kleinhandel</t>
  </si>
  <si>
    <t>INTRASOFT INTERNATIONAL</t>
  </si>
  <si>
    <t>BE0472324870</t>
  </si>
  <si>
    <t>0472 324 870</t>
  </si>
  <si>
    <t>Montoyerstraat 40</t>
  </si>
  <si>
    <t>NORTH SEA EXPRESS</t>
  </si>
  <si>
    <t>BE0401172105</t>
  </si>
  <si>
    <t>0401 172 105</t>
  </si>
  <si>
    <t>Koggenstraat 2</t>
  </si>
  <si>
    <t>8380</t>
  </si>
  <si>
    <t>ZEEBRUGGE</t>
  </si>
  <si>
    <t>CHEOPS TECHNOLOGY</t>
  </si>
  <si>
    <t>BE0438846311</t>
  </si>
  <si>
    <t>0438 846 311</t>
  </si>
  <si>
    <t>Prins Boudewijnlaan 49</t>
  </si>
  <si>
    <t>2650</t>
  </si>
  <si>
    <t>EDEGEM</t>
  </si>
  <si>
    <t>46510</t>
  </si>
  <si>
    <t>Groothandel in computers, randapparatuur en software</t>
  </si>
  <si>
    <t>GARTNER BELGIUM</t>
  </si>
  <si>
    <t>BE0467335013</t>
  </si>
  <si>
    <t>0467 335 013</t>
  </si>
  <si>
    <t>Da Vincilaan 11</t>
  </si>
  <si>
    <t>MAC VALVES EUROPE INC</t>
  </si>
  <si>
    <t>BE0411572681</t>
  </si>
  <si>
    <t>0411 572 681</t>
  </si>
  <si>
    <t>Rue Marie Curie 12</t>
  </si>
  <si>
    <t>4431</t>
  </si>
  <si>
    <t>LONCIN</t>
  </si>
  <si>
    <t>28120</t>
  </si>
  <si>
    <t>Vervaardiging van hydraulische apparatuur</t>
  </si>
  <si>
    <t>Buitenlandse vennootschap die in België een vaste vestiging heeft</t>
  </si>
  <si>
    <t>ALDERS INTERNATIONAAL TRANSPORT</t>
  </si>
  <si>
    <t>BE0424747756</t>
  </si>
  <si>
    <t>0424 747 756</t>
  </si>
  <si>
    <t>Emiel Vlieberghlaan 8</t>
  </si>
  <si>
    <t>HADES</t>
  </si>
  <si>
    <t>BE0402079450</t>
  </si>
  <si>
    <t>0402 079 450</t>
  </si>
  <si>
    <t>Industrielaan 145</t>
  </si>
  <si>
    <t>MANPOWERGROUP SOLUTIONS BELGIUM</t>
  </si>
  <si>
    <t>BE0445659966</t>
  </si>
  <si>
    <t>0445 659 966</t>
  </si>
  <si>
    <t>Gemeenschappenlaan 110</t>
  </si>
  <si>
    <t>1200</t>
  </si>
  <si>
    <t>MAXON INTERNATIONAL</t>
  </si>
  <si>
    <t>BE0402966803</t>
  </si>
  <si>
    <t>0402 966 803</t>
  </si>
  <si>
    <t>Luchthavenlaan 16-18</t>
  </si>
  <si>
    <t>1800</t>
  </si>
  <si>
    <t>VILVOORDE</t>
  </si>
  <si>
    <t>28210</t>
  </si>
  <si>
    <t>Vervaardiging van ovens en branders</t>
  </si>
  <si>
    <t>CP BOURG</t>
  </si>
  <si>
    <t>BE0400357305</t>
  </si>
  <si>
    <t>0400 357 305</t>
  </si>
  <si>
    <t>Rue des Technologies 22</t>
  </si>
  <si>
    <t>1490</t>
  </si>
  <si>
    <t>COURT-SAINT-ETIENNE</t>
  </si>
  <si>
    <t>28230</t>
  </si>
  <si>
    <t>Vervaardiging van kantoormachines en -uitrusting (exclusief computers en randapparatuur)</t>
  </si>
  <si>
    <t>VITALO INDUSTRIES</t>
  </si>
  <si>
    <t>BE0439592518</t>
  </si>
  <si>
    <t>0439 592 518</t>
  </si>
  <si>
    <t>Bruggesteenweg 7</t>
  </si>
  <si>
    <t>8760</t>
  </si>
  <si>
    <t>MEULEBEKE</t>
  </si>
  <si>
    <t>NESTLE WATERS BENELUX</t>
  </si>
  <si>
    <t>BE0440979321</t>
  </si>
  <si>
    <t>0440 979 321</t>
  </si>
  <si>
    <t>Rue du Bois 100</t>
  </si>
  <si>
    <t>6740</t>
  </si>
  <si>
    <t>ETALLE</t>
  </si>
  <si>
    <t>11070</t>
  </si>
  <si>
    <t>Vervaardiging van frisdranken; productie van mineraalwater en ander gebotteld water</t>
  </si>
  <si>
    <t>DOLCE LA HULPE</t>
  </si>
  <si>
    <t>BE0455986409</t>
  </si>
  <si>
    <t>0455 986 409</t>
  </si>
  <si>
    <t>Chaussée de Bruxelles 135</t>
  </si>
  <si>
    <t>1310</t>
  </si>
  <si>
    <t>LA HULPE</t>
  </si>
  <si>
    <t>INTERGEMEENTELIJKE VEREN. VR DUURZAAM AFVALBEHEER REGIO</t>
  </si>
  <si>
    <t>BE0267403264</t>
  </si>
  <si>
    <t>0267 403 264</t>
  </si>
  <si>
    <t>Schoutetstraat 2</t>
  </si>
  <si>
    <t>2800</t>
  </si>
  <si>
    <t>MECHELEN</t>
  </si>
  <si>
    <t>38110</t>
  </si>
  <si>
    <t>Inzameling van ongevaarlijk afval</t>
  </si>
  <si>
    <t>MEUBELFABRIEK CRACK</t>
  </si>
  <si>
    <t>BE0414464370</t>
  </si>
  <si>
    <t>0414 464 370</t>
  </si>
  <si>
    <t>Steverlyncklaan 26</t>
  </si>
  <si>
    <t>47591</t>
  </si>
  <si>
    <t>Detailhandel in huismeubilair in gespecialiseerde winkels</t>
  </si>
  <si>
    <t>PUUUR</t>
  </si>
  <si>
    <t>BE0871749688</t>
  </si>
  <si>
    <t>0871 749 688</t>
  </si>
  <si>
    <t>Remylaan 4 B</t>
  </si>
  <si>
    <t>3018</t>
  </si>
  <si>
    <t>WIJGMAAL</t>
  </si>
  <si>
    <t>88999</t>
  </si>
  <si>
    <t>Andere vormen van maatschappelijke dienstverlening zonder huisvesting, n.e.g.</t>
  </si>
  <si>
    <t>Coöperatieve vennootschap met beperkte aansprakelijkheid met sociaal oogmerk</t>
  </si>
  <si>
    <t>BUSINESS &amp; DECISION BENELUX</t>
  </si>
  <si>
    <t>BE0453257244</t>
  </si>
  <si>
    <t>0453 257 244</t>
  </si>
  <si>
    <t>Sint-Lambertusstraat 141</t>
  </si>
  <si>
    <t>STRADUS AQUA</t>
  </si>
  <si>
    <t>BE0428352295</t>
  </si>
  <si>
    <t>0428 352 295</t>
  </si>
  <si>
    <t>Transportlaan 1</t>
  </si>
  <si>
    <t>23630</t>
  </si>
  <si>
    <t>Vervaardiging van stortklare beton</t>
  </si>
  <si>
    <t>CIVADIS</t>
  </si>
  <si>
    <t>BE0861023666</t>
  </si>
  <si>
    <t>0861 023 666</t>
  </si>
  <si>
    <t>Rue de Néverlée 12</t>
  </si>
  <si>
    <t>5020</t>
  </si>
  <si>
    <t>NAMUR</t>
  </si>
  <si>
    <t>MESSAGERIES BELGIQUE-DIFFUSION</t>
  </si>
  <si>
    <t>BE0403522770</t>
  </si>
  <si>
    <t>0403 522 770</t>
  </si>
  <si>
    <t>De Kleetlaan 12 A/B</t>
  </si>
  <si>
    <t>MOORE STEPHENS FINANCE &amp; TAX</t>
  </si>
  <si>
    <t>BE0451657041</t>
  </si>
  <si>
    <t>0451 657 041</t>
  </si>
  <si>
    <t>Esplanade 1 b.96</t>
  </si>
  <si>
    <t>1020</t>
  </si>
  <si>
    <t>69201</t>
  </si>
  <si>
    <t>Accountants en belastingconsulenten</t>
  </si>
  <si>
    <t>ANTEA BELGIUM</t>
  </si>
  <si>
    <t>BE0414321939</t>
  </si>
  <si>
    <t>0414 321 939</t>
  </si>
  <si>
    <t>Roderveldlaan 1</t>
  </si>
  <si>
    <t>BROUWERIJ OMER VANDER GHINSTE</t>
  </si>
  <si>
    <t>BE0460735449</t>
  </si>
  <si>
    <t>0460 735 449</t>
  </si>
  <si>
    <t>Kwabrugstraat 5</t>
  </si>
  <si>
    <t>11050</t>
  </si>
  <si>
    <t>Vervaardiging van bier</t>
  </si>
  <si>
    <t>KLINKENBERG</t>
  </si>
  <si>
    <t>BE0451430476</t>
  </si>
  <si>
    <t>0451 430 476</t>
  </si>
  <si>
    <t>Rue des Alouettes 99</t>
  </si>
  <si>
    <t>EDIALUX-FORMULEX</t>
  </si>
  <si>
    <t>BE0404085172</t>
  </si>
  <si>
    <t>0404 085 172</t>
  </si>
  <si>
    <t>Rijksweg 28</t>
  </si>
  <si>
    <t>2880</t>
  </si>
  <si>
    <t>BORNEM</t>
  </si>
  <si>
    <t>20200</t>
  </si>
  <si>
    <t>Vervaardiging van verdelgingsmiddelen en van andere chemische  producten voor de landbouw</t>
  </si>
  <si>
    <t>DADDY KATE</t>
  </si>
  <si>
    <t>BE0811530605</t>
  </si>
  <si>
    <t>0811 530 605</t>
  </si>
  <si>
    <t>Albert Van Cotthemstraat 54</t>
  </si>
  <si>
    <t>1600</t>
  </si>
  <si>
    <t>SINT-PIETERS-LEEUW</t>
  </si>
  <si>
    <t>METSA BOARD BENELUX</t>
  </si>
  <si>
    <t>BE0451292597</t>
  </si>
  <si>
    <t>0451 292 597</t>
  </si>
  <si>
    <t>Stationsstraat 55</t>
  </si>
  <si>
    <t>46493</t>
  </si>
  <si>
    <t>Groothandel in papier- en kartonwaren</t>
  </si>
  <si>
    <t>TAVEIRNE ALGEMENE ONDERNEMINGEN</t>
  </si>
  <si>
    <t>BE0419127694</t>
  </si>
  <si>
    <t>0419 127 694</t>
  </si>
  <si>
    <t>Oostendestraat 278</t>
  </si>
  <si>
    <t>8820</t>
  </si>
  <si>
    <t>TORHOUT</t>
  </si>
  <si>
    <t>42120</t>
  </si>
  <si>
    <t>Bouw van boven- en ondergrondse spoorwegen</t>
  </si>
  <si>
    <t>AUTAJON LABELS BELGIUM</t>
  </si>
  <si>
    <t>BE0406967854</t>
  </si>
  <si>
    <t>0406 967 854</t>
  </si>
  <si>
    <t>Uilenbaan 100</t>
  </si>
  <si>
    <t>28291</t>
  </si>
  <si>
    <t>Vervaardiging van verpakkingsmachines</t>
  </si>
  <si>
    <t>ST-LUC LABELS &amp; PACKAGING</t>
  </si>
  <si>
    <t>BE0407900836</t>
  </si>
  <si>
    <t>0407 900 836</t>
  </si>
  <si>
    <t>Venecoweg 24</t>
  </si>
  <si>
    <t>ARMACELL BENELUX</t>
  </si>
  <si>
    <t>BE0460193833</t>
  </si>
  <si>
    <t>0460 193 833</t>
  </si>
  <si>
    <t>Rue des Trois Entités 9</t>
  </si>
  <si>
    <t>4890</t>
  </si>
  <si>
    <t>THIMISTER</t>
  </si>
  <si>
    <t>22210</t>
  </si>
  <si>
    <t>Vervaardiging van platen, vellen, buizen en profielen van kunststof</t>
  </si>
  <si>
    <t>SD WORX GROUP</t>
  </si>
  <si>
    <t>BE0422211801</t>
  </si>
  <si>
    <t>0422 211 801</t>
  </si>
  <si>
    <t>Brouwersvliet 2</t>
  </si>
  <si>
    <t>82110</t>
  </si>
  <si>
    <t>Diverse administratieve activiteiten ten behoeve van kantoren</t>
  </si>
  <si>
    <t>P.D.C. BRUSH</t>
  </si>
  <si>
    <t>BE0875486861</t>
  </si>
  <si>
    <t>0875 486 861</t>
  </si>
  <si>
    <t>Maïslaan 10</t>
  </si>
  <si>
    <t>32910</t>
  </si>
  <si>
    <t>Vervaardiging van borstelwaren</t>
  </si>
  <si>
    <t>126</t>
  </si>
  <si>
    <t>PC voor de stoffering en de houtbewerking</t>
  </si>
  <si>
    <t>V.D.S.-FOOD</t>
  </si>
  <si>
    <t>BE0417282122</t>
  </si>
  <si>
    <t>0417 282 122</t>
  </si>
  <si>
    <t>Van Volxemlaan 461</t>
  </si>
  <si>
    <t>WINSOL ACTUELL</t>
  </si>
  <si>
    <t>BE0448902241</t>
  </si>
  <si>
    <t>0448 902 241</t>
  </si>
  <si>
    <t>Roeselaarsestraat 542</t>
  </si>
  <si>
    <t>9880</t>
  </si>
  <si>
    <t>AALTER</t>
  </si>
  <si>
    <t>WITZENMANN BENELUX</t>
  </si>
  <si>
    <t>BE0428225108</t>
  </si>
  <si>
    <t>0428 225 108</t>
  </si>
  <si>
    <t>Ter Stratenweg 13</t>
  </si>
  <si>
    <t>2520</t>
  </si>
  <si>
    <t>OELEGEM</t>
  </si>
  <si>
    <t>KEM - PRODUCTS</t>
  </si>
  <si>
    <t>BE0448483062</t>
  </si>
  <si>
    <t>0448 483 062</t>
  </si>
  <si>
    <t>Hulshoutsesteenweg 33</t>
  </si>
  <si>
    <t>2220</t>
  </si>
  <si>
    <t>HEIST-OP-DEN-BERG</t>
  </si>
  <si>
    <t>20160</t>
  </si>
  <si>
    <t>Vervaardiging van kunststoffen in primaire vormen</t>
  </si>
  <si>
    <t>TVBASTARDS</t>
  </si>
  <si>
    <t>BE0445055103</t>
  </si>
  <si>
    <t>0445 055 103</t>
  </si>
  <si>
    <t>Familielaan 7</t>
  </si>
  <si>
    <t>3190</t>
  </si>
  <si>
    <t>BOORTMEERBEEK</t>
  </si>
  <si>
    <t>59114</t>
  </si>
  <si>
    <t>Productie van televisieprogramma's</t>
  </si>
  <si>
    <t>TONY RUS ACTIVITIES</t>
  </si>
  <si>
    <t>BE0465163005</t>
  </si>
  <si>
    <t>0465 163 005</t>
  </si>
  <si>
    <t>Weg naar Meeuwen 46</t>
  </si>
  <si>
    <t>77391</t>
  </si>
  <si>
    <t>Verhuur en lease van speel-, amusement-, en verkoopautomaten</t>
  </si>
  <si>
    <t>VANDEMOORTELE IZEGEM</t>
  </si>
  <si>
    <t>BE0827803443</t>
  </si>
  <si>
    <t>0827 803 443</t>
  </si>
  <si>
    <t>Prins Albertlaan 12</t>
  </si>
  <si>
    <t>10420</t>
  </si>
  <si>
    <t>Vervaardiging van margarine en andere spijsvetten</t>
  </si>
  <si>
    <t>TOURING</t>
  </si>
  <si>
    <t>BE0403471401</t>
  </si>
  <si>
    <t>0403 471 401</t>
  </si>
  <si>
    <t>Wetstraat 44</t>
  </si>
  <si>
    <t>52210</t>
  </si>
  <si>
    <t>Diensten in verband met vervoer te land</t>
  </si>
  <si>
    <t>112</t>
  </si>
  <si>
    <t>PC voor het garagebedrijf</t>
  </si>
  <si>
    <t>RAVAGO PRODUCTION</t>
  </si>
  <si>
    <t>BE0889846128</t>
  </si>
  <si>
    <t>0889 846 128</t>
  </si>
  <si>
    <t>Moerenstraat 85 A</t>
  </si>
  <si>
    <t>2370</t>
  </si>
  <si>
    <t>ARENDONK</t>
  </si>
  <si>
    <t>38329</t>
  </si>
  <si>
    <t>Terugwinning van overig gesorteerd afval</t>
  </si>
  <si>
    <t>142</t>
  </si>
  <si>
    <t>PC voor de ondernemingen waar teruggewonnen grondstoffen opnieuw ter waarde worden gebracht</t>
  </si>
  <si>
    <t>2018</t>
  </si>
  <si>
    <t>Burgerlijke vennootschap in de vorm van een naamloze vennootschap</t>
  </si>
  <si>
    <t>VDL WEWELER-COLAERT</t>
  </si>
  <si>
    <t>BE0405469797</t>
  </si>
  <si>
    <t>0405 469 797</t>
  </si>
  <si>
    <t>Beneluxlaan 1-3</t>
  </si>
  <si>
    <t>8970</t>
  </si>
  <si>
    <t>POPERINGE</t>
  </si>
  <si>
    <t>MYLENE</t>
  </si>
  <si>
    <t>BE0403610565</t>
  </si>
  <si>
    <t>0403 610 565</t>
  </si>
  <si>
    <t>Liersesteenweg 203</t>
  </si>
  <si>
    <t>20420</t>
  </si>
  <si>
    <t>Vervaardiging van parfums en toiletartikelen</t>
  </si>
  <si>
    <t>9200</t>
  </si>
  <si>
    <t>INTERWAFFLES</t>
  </si>
  <si>
    <t>BE0439312406</t>
  </si>
  <si>
    <t>0439 312 406</t>
  </si>
  <si>
    <t>Rue de Liège 39</t>
  </si>
  <si>
    <t>6180</t>
  </si>
  <si>
    <t>COURCELLES</t>
  </si>
  <si>
    <t>PFSWEB</t>
  </si>
  <si>
    <t>BE0466681054</t>
  </si>
  <si>
    <t>0466 681 054</t>
  </si>
  <si>
    <t>Rue Louis Blériot 5</t>
  </si>
  <si>
    <t>BIERSET</t>
  </si>
  <si>
    <t>47910</t>
  </si>
  <si>
    <t>Detailhandel via postorderbedrijven of via internet</t>
  </si>
  <si>
    <t>PROCESS AUTOMATION SOLUTIONS</t>
  </si>
  <si>
    <t>BE0467211881</t>
  </si>
  <si>
    <t>0467 211 881</t>
  </si>
  <si>
    <t>Schaarbeekstraat 23 b.C</t>
  </si>
  <si>
    <t>DEN BERK</t>
  </si>
  <si>
    <t>BE0885985033</t>
  </si>
  <si>
    <t>0885 985 033</t>
  </si>
  <si>
    <t>Berkelaar 10</t>
  </si>
  <si>
    <t>2330</t>
  </si>
  <si>
    <t>MERKSPLAS</t>
  </si>
  <si>
    <t>01130</t>
  </si>
  <si>
    <t>Teelt van groenten, meloenen en wortel- en knolgewassen</t>
  </si>
  <si>
    <t>145</t>
  </si>
  <si>
    <t>PC voor het tuinbouwbedrijf</t>
  </si>
  <si>
    <t>Kunstlaan 58</t>
  </si>
  <si>
    <t>68203</t>
  </si>
  <si>
    <t>Verhuur en exploitatie van eigen of geleasd niet-residentieel onroerend goed, exclusief terreinen</t>
  </si>
  <si>
    <t>POSTNL CARGO BELGIE</t>
  </si>
  <si>
    <t>BE0846219981</t>
  </si>
  <si>
    <t>0846 219 981</t>
  </si>
  <si>
    <t>Bremheidelaan 10</t>
  </si>
  <si>
    <t>52249</t>
  </si>
  <si>
    <t>Overige vrachtbehandeling, exclusief in zeehavens</t>
  </si>
  <si>
    <t>MEGATON</t>
  </si>
  <si>
    <t>BE0400308805</t>
  </si>
  <si>
    <t>0400 308 805</t>
  </si>
  <si>
    <t>Nederwijk-Oost 279</t>
  </si>
  <si>
    <t>9400</t>
  </si>
  <si>
    <t>NINOVE</t>
  </si>
  <si>
    <t>MEDIA MARKT - SATURN BELGIUM</t>
  </si>
  <si>
    <t>BE0477140426</t>
  </si>
  <si>
    <t>0477 140 426</t>
  </si>
  <si>
    <t>Brusselsesteenweg 496 b.2</t>
  </si>
  <si>
    <t>1731</t>
  </si>
  <si>
    <t>ZELLIK</t>
  </si>
  <si>
    <t>S'JEGERS LOGISTICS</t>
  </si>
  <si>
    <t>BE0464480342</t>
  </si>
  <si>
    <t>0464 480 342</t>
  </si>
  <si>
    <t>Nikelaan 5</t>
  </si>
  <si>
    <t>2430</t>
  </si>
  <si>
    <t>VORST (KEMPEN)</t>
  </si>
  <si>
    <t>TRANSPORT MARCEL DEPAIRE</t>
  </si>
  <si>
    <t>BE0402607804</t>
  </si>
  <si>
    <t>0402 607 804</t>
  </si>
  <si>
    <t>Z. 5 Mollem 460</t>
  </si>
  <si>
    <t>1730</t>
  </si>
  <si>
    <t>MOLLEM</t>
  </si>
  <si>
    <t>NATRAJACALI</t>
  </si>
  <si>
    <t>BE0433882879</t>
  </si>
  <si>
    <t>0433 882 879</t>
  </si>
  <si>
    <t>Brugsesteenweg 95</t>
  </si>
  <si>
    <t>8450</t>
  </si>
  <si>
    <t>BREDENE</t>
  </si>
  <si>
    <t>LES PHARMACIENS UNIS</t>
  </si>
  <si>
    <t>BE0402352931</t>
  </si>
  <si>
    <t>0402 352 931</t>
  </si>
  <si>
    <t>Rue de Mulhouse 37</t>
  </si>
  <si>
    <t>SPIROMATIC</t>
  </si>
  <si>
    <t>BE0428914105</t>
  </si>
  <si>
    <t>0428 914 105</t>
  </si>
  <si>
    <t>Karreweg 1</t>
  </si>
  <si>
    <t>POLYPANE GLASINDUSTRIE</t>
  </si>
  <si>
    <t>BE0412801613</t>
  </si>
  <si>
    <t>0412 801 613</t>
  </si>
  <si>
    <t>Industriepark-Noord 31</t>
  </si>
  <si>
    <t>23120</t>
  </si>
  <si>
    <t>Vormen en bewerken van vlakglas</t>
  </si>
  <si>
    <t>115</t>
  </si>
  <si>
    <t>PC voor het glasbedrijf</t>
  </si>
  <si>
    <t>EXPRESS MEDICAL</t>
  </si>
  <si>
    <t>BE0435150611</t>
  </si>
  <si>
    <t>0435 150 611</t>
  </si>
  <si>
    <t>ACTISSIA BELGIQUE</t>
  </si>
  <si>
    <t>BE0413480910</t>
  </si>
  <si>
    <t>0413 480 910</t>
  </si>
  <si>
    <t>Rue André Delzenne 4</t>
  </si>
  <si>
    <t>7800</t>
  </si>
  <si>
    <t>ATH</t>
  </si>
  <si>
    <t>47610</t>
  </si>
  <si>
    <t>Detailhandel in boeken in gespecialiseerde winkels</t>
  </si>
  <si>
    <t>NEW LOOK BELGIUM</t>
  </si>
  <si>
    <t>BE0876205651</t>
  </si>
  <si>
    <t>0876 205 651</t>
  </si>
  <si>
    <t>Grétrystraat 12</t>
  </si>
  <si>
    <t>46160</t>
  </si>
  <si>
    <t>Handelsbemiddeling in textiel, kleding, bont, schoeisel en lederwaren</t>
  </si>
  <si>
    <t>GRENSVERLEGGEND</t>
  </si>
  <si>
    <t>BE0833092517</t>
  </si>
  <si>
    <t>0833 092 517</t>
  </si>
  <si>
    <t>Kastanjelaan 75</t>
  </si>
  <si>
    <t>9870</t>
  </si>
  <si>
    <t>ZULTE</t>
  </si>
  <si>
    <t>93121</t>
  </si>
  <si>
    <t>Activiteiten van voetbalclubs</t>
  </si>
  <si>
    <t>NIZET ENTREPRISE</t>
  </si>
  <si>
    <t>BE0418046541</t>
  </si>
  <si>
    <t>0418 046 541</t>
  </si>
  <si>
    <t>Rue Laid Burniat 2</t>
  </si>
  <si>
    <t>ARMSTRONG INTERNATIONAL</t>
  </si>
  <si>
    <t>BE0406771775</t>
  </si>
  <si>
    <t>0406 771 775</t>
  </si>
  <si>
    <t>Deuxième avenue 4</t>
  </si>
  <si>
    <t>DOVRE</t>
  </si>
  <si>
    <t>BE0437960542</t>
  </si>
  <si>
    <t>0437 960 542</t>
  </si>
  <si>
    <t>Nijverheidsstraat 18</t>
  </si>
  <si>
    <t>2381</t>
  </si>
  <si>
    <t>WEELDE</t>
  </si>
  <si>
    <t>REYNDERS PHARMACEUTICAL LABELS</t>
  </si>
  <si>
    <t>BE0443025922</t>
  </si>
  <si>
    <t>0443 025 922</t>
  </si>
  <si>
    <t>Nijverheidsstraat 15</t>
  </si>
  <si>
    <t>2530</t>
  </si>
  <si>
    <t>BOECHOUT</t>
  </si>
  <si>
    <t>17290</t>
  </si>
  <si>
    <t>Vervaardiging van andere artikelen van papier of karton</t>
  </si>
  <si>
    <t>SAVIC</t>
  </si>
  <si>
    <t>BE0405364879</t>
  </si>
  <si>
    <t>0405 364 879</t>
  </si>
  <si>
    <t>Ringlaan 10</t>
  </si>
  <si>
    <t>INTERCOMM. ONTWIKKELINGSMAATS. VR DE KEMPEN AFVALBEHEER</t>
  </si>
  <si>
    <t>BE0204212714</t>
  </si>
  <si>
    <t>0204 212 714</t>
  </si>
  <si>
    <t>Antwerpseweg 1</t>
  </si>
  <si>
    <t>84130</t>
  </si>
  <si>
    <t>Openbaar bestuur op het gebied van het bedrijfsleven; stimuleren van het bedrijfsleven</t>
  </si>
  <si>
    <t>Dienstverlenende vereniging</t>
  </si>
  <si>
    <t>LG-PRODUCTS</t>
  </si>
  <si>
    <t>BE0411933363</t>
  </si>
  <si>
    <t>0411 933 363</t>
  </si>
  <si>
    <t>Weg op Bree 125</t>
  </si>
  <si>
    <t>3670</t>
  </si>
  <si>
    <t>MEEUWEN</t>
  </si>
  <si>
    <t>ING CONTACT CENTRE BELGIUM</t>
  </si>
  <si>
    <t>BE0452936946</t>
  </si>
  <si>
    <t>0452 936 946</t>
  </si>
  <si>
    <t>Marnixlaan 24</t>
  </si>
  <si>
    <t>PALIFOR LOGISTICS</t>
  </si>
  <si>
    <t>BE0479540482</t>
  </si>
  <si>
    <t>0479 540 482</t>
  </si>
  <si>
    <t>Rue Chaumont 4 C</t>
  </si>
  <si>
    <t>HERMALLE-SOUS-HUY</t>
  </si>
  <si>
    <t>TYCO FIRE AND INTEGRATED SOLUTIONS</t>
  </si>
  <si>
    <t>BE0451580035</t>
  </si>
  <si>
    <t>0451 580 035</t>
  </si>
  <si>
    <t>'t Hofveld 6 E</t>
  </si>
  <si>
    <t>ALBRON CP BELGIE</t>
  </si>
  <si>
    <t>BE0829284177</t>
  </si>
  <si>
    <t>0829 284 177</t>
  </si>
  <si>
    <t>Elzen 145</t>
  </si>
  <si>
    <t>56210</t>
  </si>
  <si>
    <t>Catering</t>
  </si>
  <si>
    <t>ELMOS</t>
  </si>
  <si>
    <t>BE0442662567</t>
  </si>
  <si>
    <t>0442 662 567</t>
  </si>
  <si>
    <t>Generaal De Wittelaan 9 b.1A</t>
  </si>
  <si>
    <t>ECK</t>
  </si>
  <si>
    <t>BE0406949939</t>
  </si>
  <si>
    <t>0406 949 939</t>
  </si>
  <si>
    <t>Zeedijk-Albertstrand 509</t>
  </si>
  <si>
    <t>8300</t>
  </si>
  <si>
    <t>KNOKKE</t>
  </si>
  <si>
    <t>92000</t>
  </si>
  <si>
    <t>Loterijen en kansspelen</t>
  </si>
  <si>
    <t>217</t>
  </si>
  <si>
    <t>PC voor de casinobedienden</t>
  </si>
  <si>
    <t>SANHA FIITINGS</t>
  </si>
  <si>
    <t>BE0434581477</t>
  </si>
  <si>
    <t>0434 581 477</t>
  </si>
  <si>
    <t>Industrielaan 7</t>
  </si>
  <si>
    <t>ELS BELGIUM</t>
  </si>
  <si>
    <t>BE0436181878</t>
  </si>
  <si>
    <t>0436 181 878</t>
  </si>
  <si>
    <t>Hoogstraat 139 b.6</t>
  </si>
  <si>
    <t>58110</t>
  </si>
  <si>
    <t>Uitgeverijen van boeken</t>
  </si>
  <si>
    <t>CERELIA BELGIUM</t>
  </si>
  <si>
    <t>BE0457576318</t>
  </si>
  <si>
    <t>0457 576 318</t>
  </si>
  <si>
    <t>Ondernemingenstraat 5 b.A</t>
  </si>
  <si>
    <t>8630</t>
  </si>
  <si>
    <t>VEURNE</t>
  </si>
  <si>
    <t>EMAKINA.BE</t>
  </si>
  <si>
    <t>BE0463478965</t>
  </si>
  <si>
    <t>0463 478 965</t>
  </si>
  <si>
    <t>Middelburgstraat 64A</t>
  </si>
  <si>
    <t>BOGAERTS GREENHOUSE LOGISTICS</t>
  </si>
  <si>
    <t>BE0878681527</t>
  </si>
  <si>
    <t>0878 681 527</t>
  </si>
  <si>
    <t>Hinnenboomstraat 1 b.2</t>
  </si>
  <si>
    <t>2320</t>
  </si>
  <si>
    <t>HOOGSTRATEN</t>
  </si>
  <si>
    <t>28300</t>
  </si>
  <si>
    <t>Vervaardiging van machines en werktuigen voor de landbouw en de  bosbouw</t>
  </si>
  <si>
    <t>LOVELD</t>
  </si>
  <si>
    <t>BE0445434193</t>
  </si>
  <si>
    <t>0445 434 193</t>
  </si>
  <si>
    <t>Brug-Zuid 12</t>
  </si>
  <si>
    <t>EURO-CENTER BOURSE</t>
  </si>
  <si>
    <t>BE0452832820</t>
  </si>
  <si>
    <t>0452 832 820</t>
  </si>
  <si>
    <t>Hallenstraat 1</t>
  </si>
  <si>
    <t>47114</t>
  </si>
  <si>
    <t>Detailhandel in niet-gespecialiseerde winkels waarbij voedings- en genotmiddelen overheersen (verkoopsoppervlakte tussen 400 m² en minder dan 2500 m²)</t>
  </si>
  <si>
    <t>AG REAL ESTATE</t>
  </si>
  <si>
    <t>BE0403231968</t>
  </si>
  <si>
    <t>0403 231 968</t>
  </si>
  <si>
    <t>HOME SEBRECHTS</t>
  </si>
  <si>
    <t>BE0442694142</t>
  </si>
  <si>
    <t>0442 694 142</t>
  </si>
  <si>
    <t>François Sebrechtslaan 40</t>
  </si>
  <si>
    <t>87301</t>
  </si>
  <si>
    <t>Rusthuizen voor ouderen (R.O.B.)</t>
  </si>
  <si>
    <t>330</t>
  </si>
  <si>
    <t>PC voor de gezondheidsinrichtingen en -diensten</t>
  </si>
  <si>
    <t>ANCCO DIENSTENCHEQUES</t>
  </si>
  <si>
    <t>BE0880511461</t>
  </si>
  <si>
    <t>0880 511 461</t>
  </si>
  <si>
    <t>Bisschoppenhoflaan 297- b.1</t>
  </si>
  <si>
    <t>BROUWERIJ DE BRABANDERE</t>
  </si>
  <si>
    <t>BE0442443823</t>
  </si>
  <si>
    <t>0442 443 823</t>
  </si>
  <si>
    <t>Rijksweg 33</t>
  </si>
  <si>
    <t>8531</t>
  </si>
  <si>
    <t>BAVIKHOVE</t>
  </si>
  <si>
    <t>FODETRA INFRA</t>
  </si>
  <si>
    <t>BE0419453437</t>
  </si>
  <si>
    <t>0419 453 437</t>
  </si>
  <si>
    <t>Rue de Charleroi 14</t>
  </si>
  <si>
    <t>NARVIFLEX</t>
  </si>
  <si>
    <t>BE0454005332</t>
  </si>
  <si>
    <t>0454 005 332</t>
  </si>
  <si>
    <t>Liesdonk 7</t>
  </si>
  <si>
    <t>MEDIA MARKT LIEGE PLACE SAINT LAMBERT</t>
  </si>
  <si>
    <t>BE0863021767</t>
  </si>
  <si>
    <t>0863 021 767</t>
  </si>
  <si>
    <t>Place Saint-Lambert 27</t>
  </si>
  <si>
    <t>THE SELFMADE COMPANY</t>
  </si>
  <si>
    <t>BE0422327211</t>
  </si>
  <si>
    <t>0422 327 211</t>
  </si>
  <si>
    <t>Turnhoutsebaan 405</t>
  </si>
  <si>
    <t>2970</t>
  </si>
  <si>
    <t>SCHILDE</t>
  </si>
  <si>
    <t>47521</t>
  </si>
  <si>
    <t>Bouwmarkten en andere doe-het-zelfzaken in bouwmaterialen, algemeen assortiment</t>
  </si>
  <si>
    <t>PAGE INTERIM (BELGIUM)</t>
  </si>
  <si>
    <t>BE0479339455</t>
  </si>
  <si>
    <t>0479 339 455</t>
  </si>
  <si>
    <t>Marsveldplein 5</t>
  </si>
  <si>
    <t>IJSFABRIEK STROMBEEK</t>
  </si>
  <si>
    <t>BE0400684333</t>
  </si>
  <si>
    <t>0400 684 333</t>
  </si>
  <si>
    <t>Broekstraat 70</t>
  </si>
  <si>
    <t>1860</t>
  </si>
  <si>
    <t>MEISE</t>
  </si>
  <si>
    <t>20110</t>
  </si>
  <si>
    <t>Vervaardiging van industriële gassen</t>
  </si>
  <si>
    <t>PROXI HOME SERVICES</t>
  </si>
  <si>
    <t>BE0899641148</t>
  </si>
  <si>
    <t>0899 641 148</t>
  </si>
  <si>
    <t>Roodborstjeslaan 34</t>
  </si>
  <si>
    <t>88101</t>
  </si>
  <si>
    <t>Activiteiten van gezins- en bejaardenzorg aan huis, m.u.v. (thuis)verpleging</t>
  </si>
  <si>
    <t>FUSIREF REFRACTORIES</t>
  </si>
  <si>
    <t>BE0432636628</t>
  </si>
  <si>
    <t>0432 636 628</t>
  </si>
  <si>
    <t>Rue de l'Industrie 1a</t>
  </si>
  <si>
    <t>7321</t>
  </si>
  <si>
    <t>HARCHIES</t>
  </si>
  <si>
    <t>CENTR'HABITAT</t>
  </si>
  <si>
    <t>BE0401763211</t>
  </si>
  <si>
    <t>0401 763 211</t>
  </si>
  <si>
    <t>Rue Edouard Anseele 48</t>
  </si>
  <si>
    <t>7100</t>
  </si>
  <si>
    <t>LA LOUVIERE</t>
  </si>
  <si>
    <t>41101</t>
  </si>
  <si>
    <t>Ontwikkeling van residentiële bouwprojecten</t>
  </si>
  <si>
    <t>339</t>
  </si>
  <si>
    <t>PC voor de erkende maatschappijen voor sociale huisvesting</t>
  </si>
  <si>
    <t>AUNDE BELGIUM</t>
  </si>
  <si>
    <t>BE0430870139</t>
  </si>
  <si>
    <t>0430 870 139</t>
  </si>
  <si>
    <t>Menensesteenweg 303</t>
  </si>
  <si>
    <t>8940</t>
  </si>
  <si>
    <t>WERVIK</t>
  </si>
  <si>
    <t>13200</t>
  </si>
  <si>
    <t>Weven van textiel</t>
  </si>
  <si>
    <t>VAN HUELE GEBROEDERS</t>
  </si>
  <si>
    <t>BE0405299355</t>
  </si>
  <si>
    <t>0405 299 355</t>
  </si>
  <si>
    <t>Zandvoordestraat 453</t>
  </si>
  <si>
    <t>8400</t>
  </si>
  <si>
    <t>OOSTENDE</t>
  </si>
  <si>
    <t>IPTE FACTORY AUTOMATION</t>
  </si>
  <si>
    <t>BE0821278115</t>
  </si>
  <si>
    <t>0821 278 115</t>
  </si>
  <si>
    <t>Geleenlaan 5</t>
  </si>
  <si>
    <t>26510</t>
  </si>
  <si>
    <t>Vervaardiging van meet-, controle- en navigatie-instrumenten  en -apparatuur</t>
  </si>
  <si>
    <t>F.A.C.T. SECURITY</t>
  </si>
  <si>
    <t>BE0457632142</t>
  </si>
  <si>
    <t>0457 632 142</t>
  </si>
  <si>
    <t>Rue de la Station 19</t>
  </si>
  <si>
    <t>1300</t>
  </si>
  <si>
    <t>LIMAL</t>
  </si>
  <si>
    <t>OXFAM FAIRTRADE</t>
  </si>
  <si>
    <t>BE0453066016</t>
  </si>
  <si>
    <t>0453 066 016</t>
  </si>
  <si>
    <t>Ververijstraat 15</t>
  </si>
  <si>
    <t>46370</t>
  </si>
  <si>
    <t>Groothandel in koffie, thee, cacao en specerijen</t>
  </si>
  <si>
    <t>STE TRANSPORT COM NAMUR LUXEMB</t>
  </si>
  <si>
    <t>BE0244309049</t>
  </si>
  <si>
    <t>0244 309 049</t>
  </si>
  <si>
    <t>Avenue de Stassart 12</t>
  </si>
  <si>
    <t>5000</t>
  </si>
  <si>
    <t>49310</t>
  </si>
  <si>
    <t>Personenvervoer te land binnen steden of voorsteden</t>
  </si>
  <si>
    <t>328.02</t>
  </si>
  <si>
    <t>PSC voor het stads- en streekvervoer van het Waalse Gewest</t>
  </si>
  <si>
    <t>Publiekrechtelijke vennootschap met andere rechtsvorm</t>
  </si>
  <si>
    <t>CASINO KURSAAL OOSTENDE</t>
  </si>
  <si>
    <t>BE0414052319</t>
  </si>
  <si>
    <t>0414 052 319</t>
  </si>
  <si>
    <t>Kursaal-Oosthelling 12</t>
  </si>
  <si>
    <t>VAN MAERCKE PREFAB</t>
  </si>
  <si>
    <t>BE0405100407</t>
  </si>
  <si>
    <t>0405 100 407</t>
  </si>
  <si>
    <t>Scheldekaai 9</t>
  </si>
  <si>
    <t>9690</t>
  </si>
  <si>
    <t>KLUISBERGEN</t>
  </si>
  <si>
    <t>GEEFI</t>
  </si>
  <si>
    <t>BE0447124171</t>
  </si>
  <si>
    <t>0447 124 171</t>
  </si>
  <si>
    <t>Gasthuisstraat 26</t>
  </si>
  <si>
    <t>9850</t>
  </si>
  <si>
    <t>NEVELE</t>
  </si>
  <si>
    <t>SANICO</t>
  </si>
  <si>
    <t>BE0404190288</t>
  </si>
  <si>
    <t>0404 190 288</t>
  </si>
  <si>
    <t>Veedijk 59</t>
  </si>
  <si>
    <t>21201</t>
  </si>
  <si>
    <t>Vervaardiging van geneesmiddelen</t>
  </si>
  <si>
    <t>BAKKAVOR BELGIUM B.V.</t>
  </si>
  <si>
    <t>BE0438884418</t>
  </si>
  <si>
    <t>0438 884 418</t>
  </si>
  <si>
    <t>Hasseltbergstraat 16</t>
  </si>
  <si>
    <t>OPSLAG EN DISTRIBUTIE TER HAEGHE</t>
  </si>
  <si>
    <t>BE0448816228</t>
  </si>
  <si>
    <t>0448 816 228</t>
  </si>
  <si>
    <t>Nieuwstraat 50B</t>
  </si>
  <si>
    <t>2840</t>
  </si>
  <si>
    <t>RUMST</t>
  </si>
  <si>
    <t>MAXICLEAN TITRES-SERVICES</t>
  </si>
  <si>
    <t>BE0896734019</t>
  </si>
  <si>
    <t>0896 734 019</t>
  </si>
  <si>
    <t>Koningsstraat 184</t>
  </si>
  <si>
    <t>81210</t>
  </si>
  <si>
    <t>Algemene reiniging van gebouwen</t>
  </si>
  <si>
    <t>ACERTA CONSULT</t>
  </si>
  <si>
    <t>BE0428939740</t>
  </si>
  <si>
    <t>0428 939 740</t>
  </si>
  <si>
    <t>Esplanade  b.65</t>
  </si>
  <si>
    <t>ONE ACCESS BELGIUM</t>
  </si>
  <si>
    <t>BE0883737801</t>
  </si>
  <si>
    <t>0883 737 801</t>
  </si>
  <si>
    <t>Geldenaaksebaan 335</t>
  </si>
  <si>
    <t>26200</t>
  </si>
  <si>
    <t>Vervaardiging van computers en randapparatuur</t>
  </si>
  <si>
    <t>IPSOS</t>
  </si>
  <si>
    <t>BE0456823775</t>
  </si>
  <si>
    <t>0456 823 775</t>
  </si>
  <si>
    <t>Grotesteenweg 110</t>
  </si>
  <si>
    <t>73200</t>
  </si>
  <si>
    <t>Markt- en opinieonderzoekbureaus</t>
  </si>
  <si>
    <t>HAELVOET</t>
  </si>
  <si>
    <t>BE0415873840</t>
  </si>
  <si>
    <t>0415 873 840</t>
  </si>
  <si>
    <t>Leon Bekaertstraat 8</t>
  </si>
  <si>
    <t>8770</t>
  </si>
  <si>
    <t>INGELMUNSTER</t>
  </si>
  <si>
    <t>31099</t>
  </si>
  <si>
    <t>Vervaardiging van andere meubelen, n.e.g.</t>
  </si>
  <si>
    <t>BNP PARIBAS LEASE GROUP</t>
  </si>
  <si>
    <t>BE0444779741</t>
  </si>
  <si>
    <t>0444 779 741</t>
  </si>
  <si>
    <t>Gentsesteenweg 1440</t>
  </si>
  <si>
    <t>64910</t>
  </si>
  <si>
    <t>Financiële lease</t>
  </si>
  <si>
    <t>MULTI PACKAGING SOLUTIONS GENT</t>
  </si>
  <si>
    <t>BE0401078172</t>
  </si>
  <si>
    <t>0401 078 172</t>
  </si>
  <si>
    <t>Industrieweg 192</t>
  </si>
  <si>
    <t>9030</t>
  </si>
  <si>
    <t>MARIAKERKE</t>
  </si>
  <si>
    <t>V PRINT</t>
  </si>
  <si>
    <t>BE0401264452</t>
  </si>
  <si>
    <t>0401 264 452</t>
  </si>
  <si>
    <t>Industriëlaan 95</t>
  </si>
  <si>
    <t>7700</t>
  </si>
  <si>
    <t>MOESKROEN</t>
  </si>
  <si>
    <t>NOUKIES</t>
  </si>
  <si>
    <t>BE0446229791</t>
  </si>
  <si>
    <t>0446 229 791</t>
  </si>
  <si>
    <t>Avenue Zénobe Gramme 21</t>
  </si>
  <si>
    <t>1480</t>
  </si>
  <si>
    <t>SAINTES</t>
  </si>
  <si>
    <t>14199</t>
  </si>
  <si>
    <t>Vervaardiging van andere kleding en toebehoren, n.e.g.</t>
  </si>
  <si>
    <t>ECLAIR</t>
  </si>
  <si>
    <t>BE0464484696</t>
  </si>
  <si>
    <t>0464 484 696</t>
  </si>
  <si>
    <t>PENNE</t>
  </si>
  <si>
    <t>BE0412652648</t>
  </si>
  <si>
    <t>0412 652 648</t>
  </si>
  <si>
    <t>Wijngaardveld 32</t>
  </si>
  <si>
    <t>9300</t>
  </si>
  <si>
    <t>AALST</t>
  </si>
  <si>
    <t>DECOMO</t>
  </si>
  <si>
    <t>BE0417879562</t>
  </si>
  <si>
    <t>0417 879 562</t>
  </si>
  <si>
    <t>Industriëlaan 96</t>
  </si>
  <si>
    <t>SODEMAT</t>
  </si>
  <si>
    <t>BE0476246937</t>
  </si>
  <si>
    <t>0476 246 937</t>
  </si>
  <si>
    <t>Brugmannlaan 27</t>
  </si>
  <si>
    <t>Economisch samenwerkingsverband met Belgische maatschappelijke zetel</t>
  </si>
  <si>
    <t>MODE DEVELOPPEMENT BELGIQUE</t>
  </si>
  <si>
    <t>BE0807395336</t>
  </si>
  <si>
    <t>0807 395 336</t>
  </si>
  <si>
    <t>Nieuwstraat 64</t>
  </si>
  <si>
    <t>47711</t>
  </si>
  <si>
    <t>Detailhandel in damesbovenkleding in gespecialiseerde winkels</t>
  </si>
  <si>
    <t>VIVANTIA</t>
  </si>
  <si>
    <t>BE0462158775</t>
  </si>
  <si>
    <t>0462 158 775</t>
  </si>
  <si>
    <t>Koning Leopold I-straat 34</t>
  </si>
  <si>
    <t>3000</t>
  </si>
  <si>
    <t>LEUVEN</t>
  </si>
  <si>
    <t>3560</t>
  </si>
  <si>
    <t>LUMMEN</t>
  </si>
  <si>
    <t>HYE</t>
  </si>
  <si>
    <t>BE0404646287</t>
  </si>
  <si>
    <t>0404 646 287</t>
  </si>
  <si>
    <t>Kruibeeksesteenweg 162</t>
  </si>
  <si>
    <t>42919</t>
  </si>
  <si>
    <t>Waterbouw, m.u.v. baggerwerken</t>
  </si>
  <si>
    <t>SECURITAS TRANSPORT AVIATION SECURITY</t>
  </si>
  <si>
    <t>BE0450135428</t>
  </si>
  <si>
    <t>0450 135 428</t>
  </si>
  <si>
    <t>Vliegveld 744</t>
  </si>
  <si>
    <t>1820</t>
  </si>
  <si>
    <t>MELSBROEK</t>
  </si>
  <si>
    <t>ICOPAL</t>
  </si>
  <si>
    <t>BE0417979235</t>
  </si>
  <si>
    <t>0417 979 235</t>
  </si>
  <si>
    <t>Rue de Hermée 186</t>
  </si>
  <si>
    <t>SOCIETE D'ETUDES ET DE REALISATION DE BATIMENTS INDUSTRIELS</t>
  </si>
  <si>
    <t>BE0449015869</t>
  </si>
  <si>
    <t>0449 015 869</t>
  </si>
  <si>
    <t>Rue Voie de Liège 15</t>
  </si>
  <si>
    <t>4681</t>
  </si>
  <si>
    <t>HERMALLE-SOUS-ARGENTEAU</t>
  </si>
  <si>
    <t>MICHIELSENS</t>
  </si>
  <si>
    <t>BE0465521113</t>
  </si>
  <si>
    <t>0465 521 113</t>
  </si>
  <si>
    <t>Merksemsebaan 270</t>
  </si>
  <si>
    <t>2110</t>
  </si>
  <si>
    <t>WIJNEGEM</t>
  </si>
  <si>
    <t>77320</t>
  </si>
  <si>
    <t>Verhuur en lease van machines en installaties voor de bouwnijverheid en de weg- en waterbouw</t>
  </si>
  <si>
    <t>WPG UITGEVERS BELGIE</t>
  </si>
  <si>
    <t>BE0426929860</t>
  </si>
  <si>
    <t>0426 929 860</t>
  </si>
  <si>
    <t>Rijnkaai 100 b.A 11</t>
  </si>
  <si>
    <t>KREON</t>
  </si>
  <si>
    <t>BE0422344235</t>
  </si>
  <si>
    <t>0422 344 235</t>
  </si>
  <si>
    <t>Industrieweg-Noord 1152</t>
  </si>
  <si>
    <t>46473</t>
  </si>
  <si>
    <t>Groothandel in verlichtingsapparatuur</t>
  </si>
  <si>
    <t>RIO TINTO DIAMONDS</t>
  </si>
  <si>
    <t>BE0431637033</t>
  </si>
  <si>
    <t>0431 637 033</t>
  </si>
  <si>
    <t>Hoveniersstraat 53</t>
  </si>
  <si>
    <t>46761</t>
  </si>
  <si>
    <t>Groothandel in diamant en andere edelstenen</t>
  </si>
  <si>
    <t>BIONERGA</t>
  </si>
  <si>
    <t>BE0882280227</t>
  </si>
  <si>
    <t>0882 280 227</t>
  </si>
  <si>
    <t>Kringloopstraat 1</t>
  </si>
  <si>
    <t>3630</t>
  </si>
  <si>
    <t>MAASMECHELEN</t>
  </si>
  <si>
    <t>BRAMMER</t>
  </si>
  <si>
    <t>BE0424123689</t>
  </si>
  <si>
    <t>0424 123 689</t>
  </si>
  <si>
    <t>Luithagen-Haven 2 A</t>
  </si>
  <si>
    <t>LABELS BY ANDRES</t>
  </si>
  <si>
    <t>BE0639856936</t>
  </si>
  <si>
    <t>0639 856 936</t>
  </si>
  <si>
    <t>Nijverheidsstraat 20</t>
  </si>
  <si>
    <t>9070</t>
  </si>
  <si>
    <t>DESTELBERGEN</t>
  </si>
  <si>
    <t>14120</t>
  </si>
  <si>
    <t>Vervaardiging van werkkleding</t>
  </si>
  <si>
    <t>MITHRA PHARMACEUTICALS</t>
  </si>
  <si>
    <t>BE0466526646</t>
  </si>
  <si>
    <t>0466 526 646</t>
  </si>
  <si>
    <t>Rue Saint-Georges 5</t>
  </si>
  <si>
    <t>DISTRI-LOG TRANSPORT</t>
  </si>
  <si>
    <t>BE0458197910</t>
  </si>
  <si>
    <t>0458 197 910</t>
  </si>
  <si>
    <t>Koningin Astridlaan 14</t>
  </si>
  <si>
    <t>MAINSYS ENGINEERING</t>
  </si>
  <si>
    <t>BE0456540594</t>
  </si>
  <si>
    <t>0456 540 594</t>
  </si>
  <si>
    <t>Marsveldplein 5 b.21</t>
  </si>
  <si>
    <t>NELLES FRERES</t>
  </si>
  <si>
    <t>BE0434648486</t>
  </si>
  <si>
    <t>0434 648 486</t>
  </si>
  <si>
    <t>Au-dessus des Trous 4</t>
  </si>
  <si>
    <t>4960</t>
  </si>
  <si>
    <t>BEVERCE</t>
  </si>
  <si>
    <t>102.02</t>
  </si>
  <si>
    <t>PSC voor het bedrijf der hardsteengroeven en der groeven van uit te houwen kalksteen in de provincies Luik en Namen</t>
  </si>
  <si>
    <t>CHIMAC</t>
  </si>
  <si>
    <t>BE0403054004</t>
  </si>
  <si>
    <t>0403 054 004</t>
  </si>
  <si>
    <t>Rue de Renory 26 b.1</t>
  </si>
  <si>
    <t>20150</t>
  </si>
  <si>
    <t>Vervaardiging van kunstmeststoffen en stikstofverbindingen</t>
  </si>
  <si>
    <t>DE ARK</t>
  </si>
  <si>
    <t>BE0403773287</t>
  </si>
  <si>
    <t>0403 773 287</t>
  </si>
  <si>
    <t>Campus Blairon 599</t>
  </si>
  <si>
    <t>68202</t>
  </si>
  <si>
    <t>Verhuur en exploitatie van sociale woningen</t>
  </si>
  <si>
    <t>Naamloze vennootschap met sociaal oogmerk</t>
  </si>
  <si>
    <t>MARCEL LIEBAERT</t>
  </si>
  <si>
    <t>BE0401030365</t>
  </si>
  <si>
    <t>0401 030 365</t>
  </si>
  <si>
    <t>Industrielaan 1</t>
  </si>
  <si>
    <t>9800</t>
  </si>
  <si>
    <t>PETEGEM-AAN-DE-LEIE</t>
  </si>
  <si>
    <t>13100</t>
  </si>
  <si>
    <t>Bewerken en spinnen van textielvezels</t>
  </si>
  <si>
    <t>KINGSPAN DOOR COMPONENTS</t>
  </si>
  <si>
    <t>BE0423961363</t>
  </si>
  <si>
    <t>0423 961 363</t>
  </si>
  <si>
    <t>Z.I. de l'Europe 1A</t>
  </si>
  <si>
    <t>7900</t>
  </si>
  <si>
    <t>LEUZE-EN-HAINAUT</t>
  </si>
  <si>
    <t>25120</t>
  </si>
  <si>
    <t>Vervaardiging van metalen deuren en vensters</t>
  </si>
  <si>
    <t>NTS BELGIUM</t>
  </si>
  <si>
    <t>BE0809415708</t>
  </si>
  <si>
    <t>0809 415 708</t>
  </si>
  <si>
    <t>Robert Schumanplein 6 b.5</t>
  </si>
  <si>
    <t>47820</t>
  </si>
  <si>
    <t>Markt- en straathandel in textiel, kleding en schoeisel</t>
  </si>
  <si>
    <t>TRIPLE S</t>
  </si>
  <si>
    <t>BE0807760669</t>
  </si>
  <si>
    <t>0807 760 669</t>
  </si>
  <si>
    <t>Kaulillerweg 119</t>
  </si>
  <si>
    <t>3990</t>
  </si>
  <si>
    <t>GROTE-BROGEL</t>
  </si>
  <si>
    <t>STERIGENICS BELGIUM (PETIT RECHAIN)</t>
  </si>
  <si>
    <t>BE0462884493</t>
  </si>
  <si>
    <t>0462 884 493</t>
  </si>
  <si>
    <t>Avenue André Ernst 21</t>
  </si>
  <si>
    <t>4800</t>
  </si>
  <si>
    <t>PETIT-RECHAIN</t>
  </si>
  <si>
    <t>MEDIA MARKT OOSTENDE</t>
  </si>
  <si>
    <t>BE0877629571</t>
  </si>
  <si>
    <t>0877 629 571</t>
  </si>
  <si>
    <t>Northlaan 13</t>
  </si>
  <si>
    <t>THOMAS &amp; PIRON RENOVATION</t>
  </si>
  <si>
    <t>BE0457185744</t>
  </si>
  <si>
    <t>0457 185 744</t>
  </si>
  <si>
    <t>Rue de la Briqueterie 28</t>
  </si>
  <si>
    <t>5564</t>
  </si>
  <si>
    <t>WANLIN</t>
  </si>
  <si>
    <t>43996</t>
  </si>
  <si>
    <t>Chapewerken</t>
  </si>
  <si>
    <t>XEIKON PREPRESS</t>
  </si>
  <si>
    <t>BE0402756668</t>
  </si>
  <si>
    <t>0402 756 668</t>
  </si>
  <si>
    <t>Oostkaai 50</t>
  </si>
  <si>
    <t>BUREAU VOOR TECHNISCHE CONTROLE</t>
  </si>
  <si>
    <t>BE0404288971</t>
  </si>
  <si>
    <t>0404 288 971</t>
  </si>
  <si>
    <t>Santvoortbeeklaan 34-36</t>
  </si>
  <si>
    <t>71201</t>
  </si>
  <si>
    <t>Technische controle van motorvoertuigen</t>
  </si>
  <si>
    <t>JONCKHEERE SUBCONTRACTING</t>
  </si>
  <si>
    <t>BE0415663608</t>
  </si>
  <si>
    <t>0415 663 608</t>
  </si>
  <si>
    <t>Henri Jonckheerestraat 5</t>
  </si>
  <si>
    <t>BEVEREN-ROESELARE</t>
  </si>
  <si>
    <t>29320</t>
  </si>
  <si>
    <t>Vervaardiging van andere delen en toebehoren van motorvoertuigen</t>
  </si>
  <si>
    <t>CIPAC</t>
  </si>
  <si>
    <t>BE0445795568</t>
  </si>
  <si>
    <t>0445 795 568</t>
  </si>
  <si>
    <t>Waterlose Steenweg 334</t>
  </si>
  <si>
    <t>CONTEC</t>
  </si>
  <si>
    <t>BE0428162453</t>
  </si>
  <si>
    <t>0428 162 453</t>
  </si>
  <si>
    <t>Noorderlaan 125</t>
  </si>
  <si>
    <t>MICROTHERM</t>
  </si>
  <si>
    <t>BE0407566878</t>
  </si>
  <si>
    <t>0407 566 878</t>
  </si>
  <si>
    <t>Industriepark-Noord 1</t>
  </si>
  <si>
    <t>23690</t>
  </si>
  <si>
    <t>Vervaardiging van andere artikelen van beton, gips en cement</t>
  </si>
  <si>
    <t>AANNEMINGSBEDRIJF NORRE-BEHAEGEL</t>
  </si>
  <si>
    <t>BE0447557901</t>
  </si>
  <si>
    <t>0447 557 901</t>
  </si>
  <si>
    <t>Koninklijke Baan 196</t>
  </si>
  <si>
    <t>8434</t>
  </si>
  <si>
    <t>LOMBARDSIJDE</t>
  </si>
  <si>
    <t>METES</t>
  </si>
  <si>
    <t>BE0449840270</t>
  </si>
  <si>
    <t>0449 840 270</t>
  </si>
  <si>
    <t>Siemenslaan 2-4</t>
  </si>
  <si>
    <t>FLEXPOINT</t>
  </si>
  <si>
    <t>BE0473534697</t>
  </si>
  <si>
    <t>0473 534 697</t>
  </si>
  <si>
    <t>Herkenrodesingel 8 D b.2.01</t>
  </si>
  <si>
    <t>BODARWE</t>
  </si>
  <si>
    <t>BE0428086239</t>
  </si>
  <si>
    <t>0428 086 239</t>
  </si>
  <si>
    <t>Avenue de Norvège 16</t>
  </si>
  <si>
    <t>MALMEDY</t>
  </si>
  <si>
    <t>ABOG</t>
  </si>
  <si>
    <t>BE0419525295</t>
  </si>
  <si>
    <t>0419 525 295</t>
  </si>
  <si>
    <t>Vantegemstraat 19</t>
  </si>
  <si>
    <t>9230</t>
  </si>
  <si>
    <t>WETTEREN</t>
  </si>
  <si>
    <t>81300</t>
  </si>
  <si>
    <t>Landschapsverzorging</t>
  </si>
  <si>
    <t>V.T.H.</t>
  </si>
  <si>
    <t>BE0869530071</t>
  </si>
  <si>
    <t>0869 530 071</t>
  </si>
  <si>
    <t>Avenue Landas 2</t>
  </si>
  <si>
    <t>COLFRIDIS DISTRIBUTION</t>
  </si>
  <si>
    <t>BE0832959685</t>
  </si>
  <si>
    <t>0832 959 685</t>
  </si>
  <si>
    <t>LOUIS STEVENS EN CO</t>
  </si>
  <si>
    <t>BE0406783851</t>
  </si>
  <si>
    <t>0406 783 851</t>
  </si>
  <si>
    <t>Stadsbeemd 1314</t>
  </si>
  <si>
    <t>3545</t>
  </si>
  <si>
    <t>HALEN</t>
  </si>
  <si>
    <t>VERVIERS FREINS</t>
  </si>
  <si>
    <t>BE0402308488</t>
  </si>
  <si>
    <t>0402 308 488</t>
  </si>
  <si>
    <t>Rue Lejeune 50</t>
  </si>
  <si>
    <t>VERVIERS</t>
  </si>
  <si>
    <t>BARD EUROPEAN DISTRIBUTION CENTER</t>
  </si>
  <si>
    <t>BE0461614189</t>
  </si>
  <si>
    <t>0461 614 189</t>
  </si>
  <si>
    <t>Hagelberg 2</t>
  </si>
  <si>
    <t>226</t>
  </si>
  <si>
    <t>PC voor de bedienden uit de internationale handel, het vervoer en de aanverwante bedrijfstakken</t>
  </si>
  <si>
    <t>MNG-MANGO BELGIQUE</t>
  </si>
  <si>
    <t>BE0465370861</t>
  </si>
  <si>
    <t>0465 370 861</t>
  </si>
  <si>
    <t>Luchtschiplaan 9</t>
  </si>
  <si>
    <t>VEMOFLEX</t>
  </si>
  <si>
    <t>BE0423688476</t>
  </si>
  <si>
    <t>0423 688 476</t>
  </si>
  <si>
    <t>Z. 5 Mollem 191</t>
  </si>
  <si>
    <t>46620</t>
  </si>
  <si>
    <t>Groothandel in gereedschapswerktuigen</t>
  </si>
  <si>
    <t>VALDAMI</t>
  </si>
  <si>
    <t>BE0427589460</t>
  </si>
  <si>
    <t>0427 589 460</t>
  </si>
  <si>
    <t>Rue Chapelle Notre-Dame 10</t>
  </si>
  <si>
    <t>1341</t>
  </si>
  <si>
    <t>CEROUX-MOUSTY</t>
  </si>
  <si>
    <t>87101</t>
  </si>
  <si>
    <t>Rust- en verzorgingstehuizen (R.V.T.)</t>
  </si>
  <si>
    <t>QUICK RESTAURANTS</t>
  </si>
  <si>
    <t>BE0412121524</t>
  </si>
  <si>
    <t>0412 121 524</t>
  </si>
  <si>
    <t>Havenlaan 86C b.204</t>
  </si>
  <si>
    <t>VOLKSHAARD</t>
  </si>
  <si>
    <t>BE0400067887</t>
  </si>
  <si>
    <t>0400 067 887</t>
  </si>
  <si>
    <t>Ravensteinstraat 12</t>
  </si>
  <si>
    <t>SUMMA</t>
  </si>
  <si>
    <t>BE0456536537</t>
  </si>
  <si>
    <t>0456 536 537</t>
  </si>
  <si>
    <t>Rochesterlaan 6</t>
  </si>
  <si>
    <t>GISTEL</t>
  </si>
  <si>
    <t>MAINFREIGHT LOGISTIC SERVICES BELGIUM</t>
  </si>
  <si>
    <t>BE0452373851</t>
  </si>
  <si>
    <t>0452 373 851</t>
  </si>
  <si>
    <t>Zandvoordestraat 405</t>
  </si>
  <si>
    <t>ORGANIC WASTE SYSTEMS</t>
  </si>
  <si>
    <t>BE0433270195</t>
  </si>
  <si>
    <t>0433 270 195</t>
  </si>
  <si>
    <t>Dok-Noord 5</t>
  </si>
  <si>
    <t>VELDEMAN AANNEMINGEN</t>
  </si>
  <si>
    <t>BE0421338009</t>
  </si>
  <si>
    <t>0421 338 009</t>
  </si>
  <si>
    <t>Bosveld 20</t>
  </si>
  <si>
    <t>SINT-GILLIS-DENDERMONDE</t>
  </si>
  <si>
    <t>43341</t>
  </si>
  <si>
    <t>Schilderen van gebouwen</t>
  </si>
  <si>
    <t>EUROGLAS DE LANDTSHEER</t>
  </si>
  <si>
    <t>BE0429500459</t>
  </si>
  <si>
    <t>0429 500 459</t>
  </si>
  <si>
    <t>Puursesteenweg 377</t>
  </si>
  <si>
    <t>43343</t>
  </si>
  <si>
    <t>Glaszetten</t>
  </si>
  <si>
    <t>ACTIEF CONSTRUCT</t>
  </si>
  <si>
    <t>BE0476577628</t>
  </si>
  <si>
    <t>0476 577 628</t>
  </si>
  <si>
    <t>Bosstraat 67 b.2</t>
  </si>
  <si>
    <t>CAT BENELUX</t>
  </si>
  <si>
    <t>BE0407020017</t>
  </si>
  <si>
    <t>0407 020 017</t>
  </si>
  <si>
    <t>Rue Alfred Nobel</t>
  </si>
  <si>
    <t>7180</t>
  </si>
  <si>
    <t>SENEFFE</t>
  </si>
  <si>
    <t>BALTEAU</t>
  </si>
  <si>
    <t>BE0419035050</t>
  </si>
  <si>
    <t>0419 035 050</t>
  </si>
  <si>
    <t>Rue de la Légende 63</t>
  </si>
  <si>
    <t>4141</t>
  </si>
  <si>
    <t>LOUVEIGNE (SPRIMONT)</t>
  </si>
  <si>
    <t>BREPOLS</t>
  </si>
  <si>
    <t>BE0463139663</t>
  </si>
  <si>
    <t>0463 139 663</t>
  </si>
  <si>
    <t>Tieblokkenlaan 2</t>
  </si>
  <si>
    <t>ALGECO BELGIUM</t>
  </si>
  <si>
    <t>BE0403419634</t>
  </si>
  <si>
    <t>0403 419 634</t>
  </si>
  <si>
    <t>Schoebroekstraat 34 36</t>
  </si>
  <si>
    <t>3583</t>
  </si>
  <si>
    <t>PAAL</t>
  </si>
  <si>
    <t>77394</t>
  </si>
  <si>
    <t>Verhuur en lease van woon- en bureelcontainers en dergelijke accommodatie</t>
  </si>
  <si>
    <t>BRUVO</t>
  </si>
  <si>
    <t>BE0860081974</t>
  </si>
  <si>
    <t>0860 081 974</t>
  </si>
  <si>
    <t>Brasschaatsteenweg 292</t>
  </si>
  <si>
    <t>STANDARD DE LIEGE</t>
  </si>
  <si>
    <t>BE0433255448</t>
  </si>
  <si>
    <t>0433 255 448</t>
  </si>
  <si>
    <t>Rue de la Centrale 2</t>
  </si>
  <si>
    <t>93110</t>
  </si>
  <si>
    <t>Exploitatie van sportaccommodaties</t>
  </si>
  <si>
    <t>PRETON</t>
  </si>
  <si>
    <t>BE0879374284</t>
  </si>
  <si>
    <t>0879 374 284</t>
  </si>
  <si>
    <t>Mijnwerkerslaan 15</t>
  </si>
  <si>
    <t>3550</t>
  </si>
  <si>
    <t>ZOLDER</t>
  </si>
  <si>
    <t>MARIS TECHNICS</t>
  </si>
  <si>
    <t>BE0451423152</t>
  </si>
  <si>
    <t>0451 423 152</t>
  </si>
  <si>
    <t>Lochtemanweg 122</t>
  </si>
  <si>
    <t>HEUSDEN (LIMB.)</t>
  </si>
  <si>
    <t>BDO EXPERTS COMPTABLES - BDO ACCOUNTANTS</t>
  </si>
  <si>
    <t>BE0448895115</t>
  </si>
  <si>
    <t>0448 895 115</t>
  </si>
  <si>
    <t>Da Vincilaan 9</t>
  </si>
  <si>
    <t>AHLSTROM- MUNKSJO MALMEDY S.A</t>
  </si>
  <si>
    <t>BE0418148588</t>
  </si>
  <si>
    <t>0418 148 588</t>
  </si>
  <si>
    <t>Avenue du Pont de Warche 40</t>
  </si>
  <si>
    <t>17120</t>
  </si>
  <si>
    <t>Vervaardiging van papier en karton</t>
  </si>
  <si>
    <t>129</t>
  </si>
  <si>
    <t>PC voor de voortbrenging van papierpap, papier en karton</t>
  </si>
  <si>
    <t>MCKINSEY SOLUTIONS</t>
  </si>
  <si>
    <t>BE0834110720</t>
  </si>
  <si>
    <t>0834 110 720</t>
  </si>
  <si>
    <t>Rue du Bosquet 19</t>
  </si>
  <si>
    <t>ALUK BELGIUM</t>
  </si>
  <si>
    <t>BE0888805159</t>
  </si>
  <si>
    <t>0888 805 159</t>
  </si>
  <si>
    <t>Zwaarveld 44</t>
  </si>
  <si>
    <t>9220</t>
  </si>
  <si>
    <t>HAMME (VL.)</t>
  </si>
  <si>
    <t>STUV</t>
  </si>
  <si>
    <t>BE0423958294</t>
  </si>
  <si>
    <t>0423 958 294</t>
  </si>
  <si>
    <t>Rue Jules Borbouse 4</t>
  </si>
  <si>
    <t>5170</t>
  </si>
  <si>
    <t>BOIS-DE-VILLERS</t>
  </si>
  <si>
    <t>43993</t>
  </si>
  <si>
    <t>Bouw van sierschouwen en open haarden</t>
  </si>
  <si>
    <t>VERVOER TRANSMET</t>
  </si>
  <si>
    <t>BE0448357358</t>
  </si>
  <si>
    <t>0448 357 358</t>
  </si>
  <si>
    <t>Leuvensesteenweg 212</t>
  </si>
  <si>
    <t>3370</t>
  </si>
  <si>
    <t>BOUTERSEM</t>
  </si>
  <si>
    <t>FRIGILUNCH</t>
  </si>
  <si>
    <t>BE0407901232</t>
  </si>
  <si>
    <t>0407 901 232</t>
  </si>
  <si>
    <t>Albert I laan 52</t>
  </si>
  <si>
    <t>BRIKO DEPOT</t>
  </si>
  <si>
    <t>BE0406651417</t>
  </si>
  <si>
    <t>0406 651 417</t>
  </si>
  <si>
    <t>Steenweg op Zellik 65</t>
  </si>
  <si>
    <t>SABIC BELGIUM</t>
  </si>
  <si>
    <t>BE0402000464</t>
  </si>
  <si>
    <t>0402 000 464</t>
  </si>
  <si>
    <t>Geleenlaan 35</t>
  </si>
  <si>
    <t>DOUTERLOIGNE</t>
  </si>
  <si>
    <t>BE0407579647</t>
  </si>
  <si>
    <t>0407 579 647</t>
  </si>
  <si>
    <t>Vichtsesteenweg 159</t>
  </si>
  <si>
    <t>8570</t>
  </si>
  <si>
    <t>ANZEGEM</t>
  </si>
  <si>
    <t>TOIT &amp; MOI, IMMOBILIERE SOCIALE DE LA REGION MONTOISE</t>
  </si>
  <si>
    <t>BE0401125484</t>
  </si>
  <si>
    <t>0401 125 484</t>
  </si>
  <si>
    <t>Place du Chapitre 2</t>
  </si>
  <si>
    <t>7000</t>
  </si>
  <si>
    <t>MONS</t>
  </si>
  <si>
    <t>SDL BELGIUM</t>
  </si>
  <si>
    <t>BE0475302077</t>
  </si>
  <si>
    <t>0475 302 077</t>
  </si>
  <si>
    <t>Vital Decosterstraat 44</t>
  </si>
  <si>
    <t>74300</t>
  </si>
  <si>
    <t>Vertalers en tolken</t>
  </si>
  <si>
    <t>BSI INSPECTORATE ANTWERP</t>
  </si>
  <si>
    <t>BE0465326123</t>
  </si>
  <si>
    <t>0465 326 123</t>
  </si>
  <si>
    <t>Romeynsweel 14</t>
  </si>
  <si>
    <t>52241</t>
  </si>
  <si>
    <t>Vrachtbehandeling in zeehavens</t>
  </si>
  <si>
    <t>FIEGE</t>
  </si>
  <si>
    <t>BE0439282316</t>
  </si>
  <si>
    <t>0439 282 316</t>
  </si>
  <si>
    <t>Goteborgweg 2</t>
  </si>
  <si>
    <t>INTERCONSTRUCT</t>
  </si>
  <si>
    <t>BE0432060566</t>
  </si>
  <si>
    <t>0432 060 566</t>
  </si>
  <si>
    <t>Mont-Galloisstraat 66</t>
  </si>
  <si>
    <t>BOBBEJAANLAND</t>
  </si>
  <si>
    <t>BE0400669980</t>
  </si>
  <si>
    <t>0400 669 980</t>
  </si>
  <si>
    <t>Olensteenweg 45</t>
  </si>
  <si>
    <t>2460</t>
  </si>
  <si>
    <t>LICHTAART</t>
  </si>
  <si>
    <t>93212</t>
  </si>
  <si>
    <t>Exploitatie van pret- en themaparken</t>
  </si>
  <si>
    <t>SAMOCO</t>
  </si>
  <si>
    <t>BE0543441015</t>
  </si>
  <si>
    <t>0543 441 015</t>
  </si>
  <si>
    <t>Vitshoekstraat 1</t>
  </si>
  <si>
    <t>ZWIJNDRECHT</t>
  </si>
  <si>
    <t>MIKO COFFEE SERVICE</t>
  </si>
  <si>
    <t>BE0429197383</t>
  </si>
  <si>
    <t>0429 197 383</t>
  </si>
  <si>
    <t>Steenweg op Mol 177</t>
  </si>
  <si>
    <t>JONES LANG LASALLE</t>
  </si>
  <si>
    <t>BE0403376874</t>
  </si>
  <si>
    <t>0403 376 874</t>
  </si>
  <si>
    <t>Marnixlaan 23</t>
  </si>
  <si>
    <t>68311</t>
  </si>
  <si>
    <t>Bemiddeling bij de aankoop, verkoop en verhuur van onroerend goed voor een vast bedrag of op contractbasis</t>
  </si>
  <si>
    <t>323</t>
  </si>
  <si>
    <t>PC voor het beheer van gebouwen en voor de dienstboden</t>
  </si>
  <si>
    <t>CEGELEC CONTROL SYSTEMS &amp; SERVICES</t>
  </si>
  <si>
    <t>BE0842188642</t>
  </si>
  <si>
    <t>0842 188 642</t>
  </si>
  <si>
    <t>Avenue Jean Mermoz 22</t>
  </si>
  <si>
    <t>27120</t>
  </si>
  <si>
    <t>Vervaardiging van schakel- en verdeelinrichtingen</t>
  </si>
  <si>
    <t>VERVOER VAN DIEVEL</t>
  </si>
  <si>
    <t>BE0403694501</t>
  </si>
  <si>
    <t>0403 694 501</t>
  </si>
  <si>
    <t>Schaliënhoevedreef 7</t>
  </si>
  <si>
    <t>RPC PROMENS EKE</t>
  </si>
  <si>
    <t>BE0455637209</t>
  </si>
  <si>
    <t>0455 637 209</t>
  </si>
  <si>
    <t>Begoniastraat 44</t>
  </si>
  <si>
    <t>EKE</t>
  </si>
  <si>
    <t>SOCIETE DE DEVELOPPEMENT POUR LA REGION DE BRUXELLES-CAPITALE</t>
  </si>
  <si>
    <t>BE0215984554</t>
  </si>
  <si>
    <t>0215 984 554</t>
  </si>
  <si>
    <t>Gabrielle Petitstraat 6</t>
  </si>
  <si>
    <t>84112</t>
  </si>
  <si>
    <t>Overheden van gemeenschappen en gewesten</t>
  </si>
  <si>
    <t>ELBA LEASEHOLD</t>
  </si>
  <si>
    <t>BE0889633520</t>
  </si>
  <si>
    <t>0889 633 520</t>
  </si>
  <si>
    <t>Waterloolaan 38</t>
  </si>
  <si>
    <t>UNITED CAPS HOBOKEN</t>
  </si>
  <si>
    <t>BE0404129714</t>
  </si>
  <si>
    <t>0404 129 714</t>
  </si>
  <si>
    <t>Schroeilaan 15</t>
  </si>
  <si>
    <t>2660</t>
  </si>
  <si>
    <t>HOBOKEN</t>
  </si>
  <si>
    <t>22220</t>
  </si>
  <si>
    <t>Vervaardiging van verpakkingsmateriaal van kunststof</t>
  </si>
  <si>
    <t>ARTEXIS</t>
  </si>
  <si>
    <t>BE0427328649</t>
  </si>
  <si>
    <t>0427 328 649</t>
  </si>
  <si>
    <t>Maaltekouter 1</t>
  </si>
  <si>
    <t>82300</t>
  </si>
  <si>
    <t>Organisatie van congressen en beurzen</t>
  </si>
  <si>
    <t>DEKEYZER - OSSAER</t>
  </si>
  <si>
    <t>BE0462283093</t>
  </si>
  <si>
    <t>0462 283 093</t>
  </si>
  <si>
    <t>Barnestraat 1</t>
  </si>
  <si>
    <t>8680</t>
  </si>
  <si>
    <t>KOEKELARE</t>
  </si>
  <si>
    <t>46321</t>
  </si>
  <si>
    <t>Groothandel in vlees en vleesproducten, uitgezonderd vlees van wild en van gevogelte</t>
  </si>
  <si>
    <t>INNI GROUP</t>
  </si>
  <si>
    <t>BE0418420485</t>
  </si>
  <si>
    <t>0418 420 485</t>
  </si>
  <si>
    <t>Industrielaan 5</t>
  </si>
  <si>
    <t>ANZIPLAST</t>
  </si>
  <si>
    <t>BE0423649082</t>
  </si>
  <si>
    <t>0423 649 082</t>
  </si>
  <si>
    <t>Prins Albertlaan 70</t>
  </si>
  <si>
    <t>AIRKAN</t>
  </si>
  <si>
    <t>BE0423001459</t>
  </si>
  <si>
    <t>0423 001 459</t>
  </si>
  <si>
    <t>Berchemweg 105</t>
  </si>
  <si>
    <t>OUDENAARDE</t>
  </si>
  <si>
    <t>RESTAURATION NOUVELLE</t>
  </si>
  <si>
    <t>BE0457415178</t>
  </si>
  <si>
    <t>0457 415 178</t>
  </si>
  <si>
    <t>Avenue du Commerce 56</t>
  </si>
  <si>
    <t>1420</t>
  </si>
  <si>
    <t>BRAINE-L'ALLEUD</t>
  </si>
  <si>
    <t>56101</t>
  </si>
  <si>
    <t>Eetgelegenheden met volledige bediening</t>
  </si>
  <si>
    <t>DBM - COLOR</t>
  </si>
  <si>
    <t>BE0402247617</t>
  </si>
  <si>
    <t>0402 247 617</t>
  </si>
  <si>
    <t>Kwatrechtsteenweg 160</t>
  </si>
  <si>
    <t>74209</t>
  </si>
  <si>
    <t>Overige fotografische activiteiten</t>
  </si>
  <si>
    <t>ELECTRO DEPOT BELGIUM</t>
  </si>
  <si>
    <t>BE0549949715</t>
  </si>
  <si>
    <t>0549 949 715</t>
  </si>
  <si>
    <t>Lennikse Baan 371</t>
  </si>
  <si>
    <t>47540</t>
  </si>
  <si>
    <t>Detailhandel in elektrische huishoudapparaten in gespecialiseerde winkels</t>
  </si>
  <si>
    <t>LOXAM</t>
  </si>
  <si>
    <t>BE0441386424</t>
  </si>
  <si>
    <t>0441 386 424</t>
  </si>
  <si>
    <t>Vilvoordsesteenweg 152</t>
  </si>
  <si>
    <t>1120</t>
  </si>
  <si>
    <t>77299</t>
  </si>
  <si>
    <t>Verhuur en lease van andere consulentenartikelen, n.e.g.</t>
  </si>
  <si>
    <t>WEISHAUPT</t>
  </si>
  <si>
    <t>BE0401869713</t>
  </si>
  <si>
    <t>0401 869 713</t>
  </si>
  <si>
    <t>Paapsemlaan 7</t>
  </si>
  <si>
    <t>CABLE PRINT</t>
  </si>
  <si>
    <t>BE0406961223</t>
  </si>
  <si>
    <t>0406 961 223</t>
  </si>
  <si>
    <t>Joseph Cardijnstraat 14-16</t>
  </si>
  <si>
    <t>9420</t>
  </si>
  <si>
    <t>ERPE</t>
  </si>
  <si>
    <t>FASHION STORE</t>
  </si>
  <si>
    <t>BE0438233132</t>
  </si>
  <si>
    <t>0438 233 132</t>
  </si>
  <si>
    <t>Hulstsestraat 6</t>
  </si>
  <si>
    <t>2431</t>
  </si>
  <si>
    <t>VEERLE</t>
  </si>
  <si>
    <t>BEXCO</t>
  </si>
  <si>
    <t>BE0412623251</t>
  </si>
  <si>
    <t>0412 623 251</t>
  </si>
  <si>
    <t>Zwaarveld 25</t>
  </si>
  <si>
    <t>13940</t>
  </si>
  <si>
    <t>Vervaardiging van koord, bindgaren, touw en netten</t>
  </si>
  <si>
    <t>VUYLSTEKE</t>
  </si>
  <si>
    <t>BE0424017385</t>
  </si>
  <si>
    <t>0424 017 385</t>
  </si>
  <si>
    <t>Rue des Sablières 2</t>
  </si>
  <si>
    <t>7522</t>
  </si>
  <si>
    <t>BLANDAIN</t>
  </si>
  <si>
    <t>ETABLISSEMENTS GAUME</t>
  </si>
  <si>
    <t>BE0454357995</t>
  </si>
  <si>
    <t>0454 357 995</t>
  </si>
  <si>
    <t>Rue du Pays-Bas 4</t>
  </si>
  <si>
    <t>6061</t>
  </si>
  <si>
    <t>MONTIGNIES-SUR-SAMBRE</t>
  </si>
  <si>
    <t>I.D.E.A.</t>
  </si>
  <si>
    <t>BE0201105843</t>
  </si>
  <si>
    <t>0201 105 843</t>
  </si>
  <si>
    <t>Rue de Nimy 53</t>
  </si>
  <si>
    <t>ILLOCHROMA HAONENG BELGIUM</t>
  </si>
  <si>
    <t>BE0835708646</t>
  </si>
  <si>
    <t>0835 708 646</t>
  </si>
  <si>
    <t>Woudstraat 6</t>
  </si>
  <si>
    <t>ALGEMENE ONDERNEMINGEN E.G. VERSTRAETE &amp; VANHECKE</t>
  </si>
  <si>
    <t>BE0404280459</t>
  </si>
  <si>
    <t>0404 280 459</t>
  </si>
  <si>
    <t>Fotografielaan 24</t>
  </si>
  <si>
    <t>OLENSE VLEESWAREN INDUSTRIE</t>
  </si>
  <si>
    <t>BE0406329733</t>
  </si>
  <si>
    <t>0406 329 733</t>
  </si>
  <si>
    <t>Hoogbuul 1</t>
  </si>
  <si>
    <t>10130</t>
  </si>
  <si>
    <t>Vervaardiging van producten van vlees of van vlees van gevogelte</t>
  </si>
  <si>
    <t>INDUPOL INTERNATIONAL</t>
  </si>
  <si>
    <t>BE0436120611</t>
  </si>
  <si>
    <t>0436 120 611</t>
  </si>
  <si>
    <t>Hoge Mauw 380</t>
  </si>
  <si>
    <t>METAAL CONSTRUCTIES COUWENBERG EN SCHELLENS</t>
  </si>
  <si>
    <t>BE0417706942</t>
  </si>
  <si>
    <t>0417 706 942</t>
  </si>
  <si>
    <t>Meir 45</t>
  </si>
  <si>
    <t>BEAULIEU INTERNATIONAL GROUP</t>
  </si>
  <si>
    <t>BE0442824497</t>
  </si>
  <si>
    <t>0442 824 497</t>
  </si>
  <si>
    <t>Holstraat 59</t>
  </si>
  <si>
    <t>70100</t>
  </si>
  <si>
    <t>Activiteiten van hoofdkantoren</t>
  </si>
  <si>
    <t>TELEVIC CONFERENCE</t>
  </si>
  <si>
    <t>BE0825535920</t>
  </si>
  <si>
    <t>0825 535 920</t>
  </si>
  <si>
    <t>Leo Bekaertlaan 1</t>
  </si>
  <si>
    <t>KACHTEM</t>
  </si>
  <si>
    <t>46520</t>
  </si>
  <si>
    <t>Groothandel in elektronische en telecommunicatieapparatuur en delen  daarvan</t>
  </si>
  <si>
    <t>TEAM INDUSTRIES ROESELARE</t>
  </si>
  <si>
    <t>BE0885023149</t>
  </si>
  <si>
    <t>0885 023 149</t>
  </si>
  <si>
    <t>Industrieweg 50</t>
  </si>
  <si>
    <t>DE VOORZORG</t>
  </si>
  <si>
    <t>BE0401364224</t>
  </si>
  <si>
    <t>0401 364 224</t>
  </si>
  <si>
    <t>Walenstraat 77</t>
  </si>
  <si>
    <t>GAMING1</t>
  </si>
  <si>
    <t>BE0834705883</t>
  </si>
  <si>
    <t>0834 705 883</t>
  </si>
  <si>
    <t>Route du Condroz 13 D</t>
  </si>
  <si>
    <t>4100</t>
  </si>
  <si>
    <t>BONCELLES</t>
  </si>
  <si>
    <t>47410</t>
  </si>
  <si>
    <t>Detailhandel in computers, randapparatuur en software in gespecialiseerde winkels</t>
  </si>
  <si>
    <t>227</t>
  </si>
  <si>
    <t>PC voor de audio-visuele sector</t>
  </si>
  <si>
    <t>LOUIS MOLS, ALGEMENE AANNEMINGEN</t>
  </si>
  <si>
    <t>BE0405791778</t>
  </si>
  <si>
    <t>0405 791 778</t>
  </si>
  <si>
    <t>Hoge Mauw 580</t>
  </si>
  <si>
    <t>ATAB</t>
  </si>
  <si>
    <t>BE0629893551</t>
  </si>
  <si>
    <t>0629 893 551</t>
  </si>
  <si>
    <t>Satenrozen 2U002</t>
  </si>
  <si>
    <t>AURORA PRODUCTIONS</t>
  </si>
  <si>
    <t>BE0439318245</t>
  </si>
  <si>
    <t>0439 318 245</t>
  </si>
  <si>
    <t>Antwerpseweg 11</t>
  </si>
  <si>
    <t>ARJO BELGIUM</t>
  </si>
  <si>
    <t>BE0418919541</t>
  </si>
  <si>
    <t>0418 919 541</t>
  </si>
  <si>
    <t>Evenbroekveld 16</t>
  </si>
  <si>
    <t>JOOS PRINT</t>
  </si>
  <si>
    <t>BE0449689723</t>
  </si>
  <si>
    <t>0449 689 723</t>
  </si>
  <si>
    <t>Everdongenlaan 14</t>
  </si>
  <si>
    <t>TELEVIC HEALTHCARE</t>
  </si>
  <si>
    <t>BE0825537306</t>
  </si>
  <si>
    <t>0825 537 306</t>
  </si>
  <si>
    <t>ADECCO HOME SERVICES</t>
  </si>
  <si>
    <t>BE0467264242</t>
  </si>
  <si>
    <t>0467 264 242</t>
  </si>
  <si>
    <t>Noordkustlaan 16 B</t>
  </si>
  <si>
    <t>BOUW- EN HOUTONDERNEMING VERSTRAETE</t>
  </si>
  <si>
    <t>BE0402771813</t>
  </si>
  <si>
    <t>0402 771 813</t>
  </si>
  <si>
    <t>Zwaaikomstraat 34</t>
  </si>
  <si>
    <t>TIMMERS CRANES AND STEELWORKS</t>
  </si>
  <si>
    <t>BE0438239961</t>
  </si>
  <si>
    <t>0438 239 961</t>
  </si>
  <si>
    <t>Europark 1002</t>
  </si>
  <si>
    <t>BENEENS JOZEF EN ZONEN</t>
  </si>
  <si>
    <t>BE0407872231</t>
  </si>
  <si>
    <t>0407 872 231</t>
  </si>
  <si>
    <t>Stadsestraat 43 A</t>
  </si>
  <si>
    <t>PICARD CONSTRUCT</t>
  </si>
  <si>
    <t>BE0465839530</t>
  </si>
  <si>
    <t>0465 839 530</t>
  </si>
  <si>
    <t>Ramont 6</t>
  </si>
  <si>
    <t>6970</t>
  </si>
  <si>
    <t>TENNEVILLE</t>
  </si>
  <si>
    <t>VERMAUTS BOERENBROOD</t>
  </si>
  <si>
    <t>BE0423813091</t>
  </si>
  <si>
    <t>0423 813 091</t>
  </si>
  <si>
    <t>Stationsstraat 84</t>
  </si>
  <si>
    <t>8860</t>
  </si>
  <si>
    <t>LENDELEDE</t>
  </si>
  <si>
    <t>10712</t>
  </si>
  <si>
    <t>Ambachtelijke vervaardiging van brood en van vers banketbakkerswerk</t>
  </si>
  <si>
    <t>MARSHALLS</t>
  </si>
  <si>
    <t>BE0834063111</t>
  </si>
  <si>
    <t>0834 063 111</t>
  </si>
  <si>
    <t>Nieuwstraat 4</t>
  </si>
  <si>
    <t>PHOENIX SERVICES OF BELGIUM</t>
  </si>
  <si>
    <t>BE0500471696</t>
  </si>
  <si>
    <t>0500 471 696</t>
  </si>
  <si>
    <t>Skaldenstraat 51 b.B</t>
  </si>
  <si>
    <t>MYLAN</t>
  </si>
  <si>
    <t>BE0885805780</t>
  </si>
  <si>
    <t>0885 805 780</t>
  </si>
  <si>
    <t>Terhulpsesteenweg 6 A</t>
  </si>
  <si>
    <t>1560</t>
  </si>
  <si>
    <t>HOEILAART</t>
  </si>
  <si>
    <t>DE WITTE LIETAER INTERNATIONAL TEXTILES</t>
  </si>
  <si>
    <t>BE0878742103</t>
  </si>
  <si>
    <t>0878 742 103</t>
  </si>
  <si>
    <t>Julien Cagniestraat 24</t>
  </si>
  <si>
    <t>LAUWE</t>
  </si>
  <si>
    <t>13921</t>
  </si>
  <si>
    <t>Vervaardiging van beddengoed, tafellinnen en textielwaren voor huishoudelijk gebruik</t>
  </si>
  <si>
    <t>DIRESCO</t>
  </si>
  <si>
    <t>BE0422798650</t>
  </si>
  <si>
    <t>0422 798 650</t>
  </si>
  <si>
    <t>Industrieweg-Noord 1134</t>
  </si>
  <si>
    <t>HOLCRO</t>
  </si>
  <si>
    <t>BE0421732937</t>
  </si>
  <si>
    <t>0421 732 937</t>
  </si>
  <si>
    <t>Gerard Le Grellelaan 10</t>
  </si>
  <si>
    <t>2020</t>
  </si>
  <si>
    <t>DE BRUSSELSE WONING</t>
  </si>
  <si>
    <t>BE0403357276</t>
  </si>
  <si>
    <t>0403 357 276</t>
  </si>
  <si>
    <t>Kardinaal Mercierstraat 37</t>
  </si>
  <si>
    <t>HECHT</t>
  </si>
  <si>
    <t>BE0470577088</t>
  </si>
  <si>
    <t>0470 577 088</t>
  </si>
  <si>
    <t>Avenue de l'Industrie 13</t>
  </si>
  <si>
    <t>GLAS CEYSSENS</t>
  </si>
  <si>
    <t>BE0415037165</t>
  </si>
  <si>
    <t>0415 037 165</t>
  </si>
  <si>
    <t>Mijnwerkerslaan 35</t>
  </si>
  <si>
    <t>KORTRIJKSE TRANSPORTONDERNEMING</t>
  </si>
  <si>
    <t>BE0411547244</t>
  </si>
  <si>
    <t>0411 547 244</t>
  </si>
  <si>
    <t>Noordkaai 10/1</t>
  </si>
  <si>
    <t>HELI</t>
  </si>
  <si>
    <t>BE0423833085</t>
  </si>
  <si>
    <t>0423 833 085</t>
  </si>
  <si>
    <t>Vantegemstraat 9</t>
  </si>
  <si>
    <t>I.R.I.S. SOLUTIONS &amp; EXPERTS</t>
  </si>
  <si>
    <t>BE0882094937</t>
  </si>
  <si>
    <t>0882 094 937</t>
  </si>
  <si>
    <t>Rue du Bosquet 10</t>
  </si>
  <si>
    <t>1435</t>
  </si>
  <si>
    <t>CORBAIS</t>
  </si>
  <si>
    <t>62090</t>
  </si>
  <si>
    <t>Overige diensten op het gebied van informatietechnologie en computer</t>
  </si>
  <si>
    <t>CHICKEN MASTERS OF BELGIUM</t>
  </si>
  <si>
    <t>BE0466059462</t>
  </si>
  <si>
    <t>0466 059 462</t>
  </si>
  <si>
    <t>Kortrijksesteenweg 244</t>
  </si>
  <si>
    <t>46322</t>
  </si>
  <si>
    <t>Groothandel in vlees van wild en van gevogelte</t>
  </si>
  <si>
    <t>CRELEM BAKERIES</t>
  </si>
  <si>
    <t>BE0451360596</t>
  </si>
  <si>
    <t>0451 360 596</t>
  </si>
  <si>
    <t>Kempenstraat 13</t>
  </si>
  <si>
    <t>ROTEM</t>
  </si>
  <si>
    <t>RADIANT COLOR</t>
  </si>
  <si>
    <t>BE0431677318</t>
  </si>
  <si>
    <t>0431 677 318</t>
  </si>
  <si>
    <t>Europark 1046</t>
  </si>
  <si>
    <t>20120</t>
  </si>
  <si>
    <t>Vervaardiging van kleurstoffen en pigmenten</t>
  </si>
  <si>
    <t>CSM</t>
  </si>
  <si>
    <t>BE0416505231</t>
  </si>
  <si>
    <t>0416 505 231</t>
  </si>
  <si>
    <t>Hamonterweg 103</t>
  </si>
  <si>
    <t>3930</t>
  </si>
  <si>
    <t>ACHEL</t>
  </si>
  <si>
    <t>STAFFING</t>
  </si>
  <si>
    <t>BE0866674808</t>
  </si>
  <si>
    <t>0866 674 808</t>
  </si>
  <si>
    <t>Buntjesstraat 18</t>
  </si>
  <si>
    <t>FTI CONSULTING BELGIUM</t>
  </si>
  <si>
    <t>BE0478948485</t>
  </si>
  <si>
    <t>0478 948 485</t>
  </si>
  <si>
    <t>70210</t>
  </si>
  <si>
    <t>Adviesbureaus op het gebied van public relations en communicatie</t>
  </si>
  <si>
    <t>HALUX</t>
  </si>
  <si>
    <t>BE0860728312</t>
  </si>
  <si>
    <t>0860 728 312</t>
  </si>
  <si>
    <t>Europark-Noord 7 b.8</t>
  </si>
  <si>
    <t>31091</t>
  </si>
  <si>
    <t>Vervaardiging van eetkamer-, zitkamer-, slaapkamer- en badkamermeubelen</t>
  </si>
  <si>
    <t>LS BEDDING</t>
  </si>
  <si>
    <t>BE0405105355</t>
  </si>
  <si>
    <t>0405 105 355</t>
  </si>
  <si>
    <t>Bogaardestraat 228 b.B</t>
  </si>
  <si>
    <t>MAMMOET (BELGIUM)</t>
  </si>
  <si>
    <t>BE0405255310</t>
  </si>
  <si>
    <t>0405 255 310</t>
  </si>
  <si>
    <t>Knippegroen 1</t>
  </si>
  <si>
    <t>SINT-KRUIS-WINKEL</t>
  </si>
  <si>
    <t>FERROMATRIX</t>
  </si>
  <si>
    <t>BE0432779356</t>
  </si>
  <si>
    <t>0432 779 356</t>
  </si>
  <si>
    <t>Michel Vandewielestraat 7</t>
  </si>
  <si>
    <t>MARKE</t>
  </si>
  <si>
    <t>MASSELUS</t>
  </si>
  <si>
    <t>BE0464350084</t>
  </si>
  <si>
    <t>0464 350 084</t>
  </si>
  <si>
    <t>Ieperseweg 10-14</t>
  </si>
  <si>
    <t>MCSYNCRO</t>
  </si>
  <si>
    <t>BE0456937504</t>
  </si>
  <si>
    <t>0456 937 504</t>
  </si>
  <si>
    <t>Skaldenstraat 121 b.D3</t>
  </si>
  <si>
    <t>FEILO SYLVANIA LIGHTING BELGIUM</t>
  </si>
  <si>
    <t>BE0421873289</t>
  </si>
  <si>
    <t>0421 873 289</t>
  </si>
  <si>
    <t>Industriepark 13</t>
  </si>
  <si>
    <t>3300</t>
  </si>
  <si>
    <t>TIENEN</t>
  </si>
  <si>
    <t>27401</t>
  </si>
  <si>
    <t>Vervaardiging van lampen</t>
  </si>
  <si>
    <t>SIP - WELL</t>
  </si>
  <si>
    <t>BE0450274592</t>
  </si>
  <si>
    <t>0450 274 592</t>
  </si>
  <si>
    <t>Technologielaan 3</t>
  </si>
  <si>
    <t>1840</t>
  </si>
  <si>
    <t>LONDERZEEL</t>
  </si>
  <si>
    <t>LOGI - TECHNIC</t>
  </si>
  <si>
    <t>BE0465806569</t>
  </si>
  <si>
    <t>0465 806 569</t>
  </si>
  <si>
    <t>Vlamingveld 3 A</t>
  </si>
  <si>
    <t>33200</t>
  </si>
  <si>
    <t>Installatie van industriële machines, toestellen en werktuigen</t>
  </si>
  <si>
    <t>BOUWBEDRIJVEN DEWAELE</t>
  </si>
  <si>
    <t>BE0432803607</t>
  </si>
  <si>
    <t>0432 803 607</t>
  </si>
  <si>
    <t>Desselgemknokstraat 100</t>
  </si>
  <si>
    <t>8540</t>
  </si>
  <si>
    <t>DEERLIJK</t>
  </si>
  <si>
    <t>RPC SUPERFOS WETTEREN</t>
  </si>
  <si>
    <t>BE0435705984</t>
  </si>
  <si>
    <t>0435 705 984</t>
  </si>
  <si>
    <t>Biezeweg 19</t>
  </si>
  <si>
    <t>BULEX SERVICES</t>
  </si>
  <si>
    <t>BE0838048920</t>
  </si>
  <si>
    <t>0838 048 920</t>
  </si>
  <si>
    <t>Golden Hopestraat 15</t>
  </si>
  <si>
    <t>1620</t>
  </si>
  <si>
    <t>DROGENBOS</t>
  </si>
  <si>
    <t>SSC CONSOLIDATION</t>
  </si>
  <si>
    <t>BE0866779132</t>
  </si>
  <si>
    <t>0866 779 132</t>
  </si>
  <si>
    <t>Sint-Aldegondiskaai 18</t>
  </si>
  <si>
    <t>SLICING PACKING FUN &amp; MANY MORE</t>
  </si>
  <si>
    <t>BE0884974055</t>
  </si>
  <si>
    <t>0884 974 055</t>
  </si>
  <si>
    <t>Vecmont 21 B</t>
  </si>
  <si>
    <t>6980</t>
  </si>
  <si>
    <t>BEAUSAINT</t>
  </si>
  <si>
    <t>SEATS AND SOFAS</t>
  </si>
  <si>
    <t>BE0462808576</t>
  </si>
  <si>
    <t>0462 808 576</t>
  </si>
  <si>
    <t>Autolei 55</t>
  </si>
  <si>
    <t>46494</t>
  </si>
  <si>
    <t>Groothandel in niet-elektrische huishoudelijke artikelen</t>
  </si>
  <si>
    <t>AUTOBEDRIJF DE JONGHE EN CO</t>
  </si>
  <si>
    <t>BE0400852894</t>
  </si>
  <si>
    <t>0400 852 894</t>
  </si>
  <si>
    <t>Bisschoppenhoflaan 639-641</t>
  </si>
  <si>
    <t>BDO BEDRIJFSREVISOREN - BDO REVISEURS D ENTREPRISES</t>
  </si>
  <si>
    <t>BE0431088289</t>
  </si>
  <si>
    <t>0431 088 289</t>
  </si>
  <si>
    <t>1935</t>
  </si>
  <si>
    <t>69203</t>
  </si>
  <si>
    <t>Bedrijfsrevisoren</t>
  </si>
  <si>
    <t>CARPETLAND</t>
  </si>
  <si>
    <t>BE0414345792</t>
  </si>
  <si>
    <t>0414 345 792</t>
  </si>
  <si>
    <t>Verlengde Stallestraat 215</t>
  </si>
  <si>
    <t>47530</t>
  </si>
  <si>
    <t>Detailhandel in tapijten en andere vloerbedekking en wandbekleding in  gespecialiseerde winkels</t>
  </si>
  <si>
    <t>HUNTER DOUGLAS BELGIUM</t>
  </si>
  <si>
    <t>BE0413567616</t>
  </si>
  <si>
    <t>0413 567 616</t>
  </si>
  <si>
    <t>Dijkstraat 26</t>
  </si>
  <si>
    <t>9160</t>
  </si>
  <si>
    <t>LOKEREN</t>
  </si>
  <si>
    <t>BESINS MANUFACTURING BELGIUM</t>
  </si>
  <si>
    <t>BE0401981955</t>
  </si>
  <si>
    <t>0401 981 955</t>
  </si>
  <si>
    <t>HYGEA, INTERCOM. GESTION ENVIRON. REGION MONS-BORINAGE-CENTRE</t>
  </si>
  <si>
    <t>BE0839927651</t>
  </si>
  <si>
    <t>0839 927 651</t>
  </si>
  <si>
    <t>Rue du Champ de Ghislage 1</t>
  </si>
  <si>
    <t>7021</t>
  </si>
  <si>
    <t>HAVRE</t>
  </si>
  <si>
    <t>ENGEMA</t>
  </si>
  <si>
    <t>BE0412783696</t>
  </si>
  <si>
    <t>0412 783 696</t>
  </si>
  <si>
    <t>Herrmann-Debrouxlaan 40 42</t>
  </si>
  <si>
    <t>CALLEXCELL</t>
  </si>
  <si>
    <t>BE0816783748</t>
  </si>
  <si>
    <t>0816 783 748</t>
  </si>
  <si>
    <t>Tiensesteenweg 168 b.401</t>
  </si>
  <si>
    <t>3800</t>
  </si>
  <si>
    <t>SINT-TRUIDEN</t>
  </si>
  <si>
    <t>UNISYS CONSULTING</t>
  </si>
  <si>
    <t>BE0465878231</t>
  </si>
  <si>
    <t>0465 878 231</t>
  </si>
  <si>
    <t>Telecomlaan 9</t>
  </si>
  <si>
    <t>MASTERBULK</t>
  </si>
  <si>
    <t>BE0460694273</t>
  </si>
  <si>
    <t>0460 694 273</t>
  </si>
  <si>
    <t>Waalkens 10</t>
  </si>
  <si>
    <t>ADVIONICS</t>
  </si>
  <si>
    <t>BE0477143394</t>
  </si>
  <si>
    <t>0477 143 394</t>
  </si>
  <si>
    <t>Siemenslaan 16</t>
  </si>
  <si>
    <t>KEYRUS</t>
  </si>
  <si>
    <t>BE0458237106</t>
  </si>
  <si>
    <t>0458 237 106</t>
  </si>
  <si>
    <t>Nijverheidslaan 3 b.2</t>
  </si>
  <si>
    <t>1853</t>
  </si>
  <si>
    <t>STROMBEEK-BEVER</t>
  </si>
  <si>
    <t>INTERCOMMUNALE D'ETUDE ET DE GESTION</t>
  </si>
  <si>
    <t>BE0229068864</t>
  </si>
  <si>
    <t>0229 068 864</t>
  </si>
  <si>
    <t>Solidariteitstraat 80</t>
  </si>
  <si>
    <t>84119</t>
  </si>
  <si>
    <t>Overig algemeen overheidsbestuur</t>
  </si>
  <si>
    <t>RESTEL FLATS</t>
  </si>
  <si>
    <t>BE0413550491</t>
  </si>
  <si>
    <t>0413 550 491</t>
  </si>
  <si>
    <t>GARAGE MIOLI</t>
  </si>
  <si>
    <t>BE0411976123</t>
  </si>
  <si>
    <t>0411 976 123</t>
  </si>
  <si>
    <t>Route Nationale-4 4 b.100</t>
  </si>
  <si>
    <t>6951</t>
  </si>
  <si>
    <t>BANDE</t>
  </si>
  <si>
    <t>45191</t>
  </si>
  <si>
    <t>Groothandel in andere motorvoertuigen (&gt; 3,5 ton)</t>
  </si>
  <si>
    <t>GRAVO</t>
  </si>
  <si>
    <t>BE0403720433</t>
  </si>
  <si>
    <t>0403 720 433</t>
  </si>
  <si>
    <t>Ruiterijschool 14</t>
  </si>
  <si>
    <t>2930</t>
  </si>
  <si>
    <t>BRASSCHAAT</t>
  </si>
  <si>
    <t>JOS WILMS</t>
  </si>
  <si>
    <t>BE0422115690</t>
  </si>
  <si>
    <t>0422 115 690</t>
  </si>
  <si>
    <t>Molsebaan 20</t>
  </si>
  <si>
    <t>2450</t>
  </si>
  <si>
    <t>MEERHOUT</t>
  </si>
  <si>
    <t>46731</t>
  </si>
  <si>
    <t>Groothandel in bouwmaterialen, algemeen assortiment</t>
  </si>
  <si>
    <t>QUIRAL BELGIQUE</t>
  </si>
  <si>
    <t>BE0458385079</t>
  </si>
  <si>
    <t>0458 385 079</t>
  </si>
  <si>
    <t>Vossendreef 2</t>
  </si>
  <si>
    <t>GETRA</t>
  </si>
  <si>
    <t>BE0438238476</t>
  </si>
  <si>
    <t>0438 238 476</t>
  </si>
  <si>
    <t>Uilenbaan 120</t>
  </si>
  <si>
    <t>PROJECTBOUW VERELST</t>
  </si>
  <si>
    <t>BE0480307970</t>
  </si>
  <si>
    <t>0480 307 970</t>
  </si>
  <si>
    <t>Truibroek 48</t>
  </si>
  <si>
    <t>3945</t>
  </si>
  <si>
    <t>OOSTHAM</t>
  </si>
  <si>
    <t>VILLEROY &amp; BOCH WELLNESS</t>
  </si>
  <si>
    <t>BE0443157168</t>
  </si>
  <si>
    <t>0443 157 168</t>
  </si>
  <si>
    <t>Populierstraat 1</t>
  </si>
  <si>
    <t>25991</t>
  </si>
  <si>
    <t>Vervaardiging van huishoudelijke en sanitaire artikelen van metaal</t>
  </si>
  <si>
    <t>VGD ACCOUNTANTS EN BELASTINGCONSULENTEN</t>
  </si>
  <si>
    <t>BE0875430542</t>
  </si>
  <si>
    <t>0875 430 542</t>
  </si>
  <si>
    <t>Bgm Etienne Demunterlaan 5 b.4</t>
  </si>
  <si>
    <t>1090</t>
  </si>
  <si>
    <t>LONKI</t>
  </si>
  <si>
    <t>BE0449969142</t>
  </si>
  <si>
    <t>0449 969 142</t>
  </si>
  <si>
    <t>Frankrijkstraat 10</t>
  </si>
  <si>
    <t>9140</t>
  </si>
  <si>
    <t>TEMSE</t>
  </si>
  <si>
    <t>10110</t>
  </si>
  <si>
    <t>Verwerking en conservering van vlees, exclusief vlees van gevogelte</t>
  </si>
  <si>
    <t>MEDISCH CENTRUM VOOR HUISARTSEN VAN HET LEUVENSE</t>
  </si>
  <si>
    <t>BE0405775051</t>
  </si>
  <si>
    <t>0405 775 051</t>
  </si>
  <si>
    <t>Maria-Theresiastraat 63A</t>
  </si>
  <si>
    <t>VANGEEL WEGENBOUW</t>
  </si>
  <si>
    <t>BE0453547353</t>
  </si>
  <si>
    <t>0453 547 353</t>
  </si>
  <si>
    <t>Bleukenlaan 19</t>
  </si>
  <si>
    <t>MEDGENIX BENELUX</t>
  </si>
  <si>
    <t>BE0407171356</t>
  </si>
  <si>
    <t>0407 171 356</t>
  </si>
  <si>
    <t>Vliegveld 21</t>
  </si>
  <si>
    <t>8560</t>
  </si>
  <si>
    <t>WEVELGEM</t>
  </si>
  <si>
    <t>L' ATELIER DU PAIN</t>
  </si>
  <si>
    <t>BE0446988371</t>
  </si>
  <si>
    <t>0446 988 371</t>
  </si>
  <si>
    <t>Pamelstraat-Oost 430</t>
  </si>
  <si>
    <t>DV FRESH</t>
  </si>
  <si>
    <t>BE0473139373</t>
  </si>
  <si>
    <t>0473 139 373</t>
  </si>
  <si>
    <t>Vannestenstraat 3</t>
  </si>
  <si>
    <t>8740</t>
  </si>
  <si>
    <t>PITTEM</t>
  </si>
  <si>
    <t>10391</t>
  </si>
  <si>
    <t>Verwerking en conservering van groenten, exclusief productie van diepgevroren groenten</t>
  </si>
  <si>
    <t>FOMECO</t>
  </si>
  <si>
    <t>BE0450254796</t>
  </si>
  <si>
    <t>0450 254 796</t>
  </si>
  <si>
    <t>Blokellestraat 121</t>
  </si>
  <si>
    <t>8550</t>
  </si>
  <si>
    <t>ZWEVEGEM</t>
  </si>
  <si>
    <t>MAES DYEING &amp; FINISHING</t>
  </si>
  <si>
    <t>BE0439424153</t>
  </si>
  <si>
    <t>0439 424 153</t>
  </si>
  <si>
    <t>Blokellestraat 157B</t>
  </si>
  <si>
    <t>13300</t>
  </si>
  <si>
    <t>Textielveredeling</t>
  </si>
  <si>
    <t>QUALITY 4U</t>
  </si>
  <si>
    <t>BE0866434385</t>
  </si>
  <si>
    <t>0866 434 385</t>
  </si>
  <si>
    <t>Burg. Vandenbogaerdelaan 54</t>
  </si>
  <si>
    <t>97000</t>
  </si>
  <si>
    <t>Huishoudens als werkgever van huishoudelijk personeel</t>
  </si>
  <si>
    <t>BIKHH</t>
  </si>
  <si>
    <t>BE0831173303</t>
  </si>
  <si>
    <t>0831 173 303</t>
  </si>
  <si>
    <t>Kapelstraat 25</t>
  </si>
  <si>
    <t>2540</t>
  </si>
  <si>
    <t>HOVE</t>
  </si>
  <si>
    <t>BUREAU DE CONTROLE TECHNIQUE POUR LA CONSTRUCTION</t>
  </si>
  <si>
    <t>BE0400418275</t>
  </si>
  <si>
    <t>0400 418 275</t>
  </si>
  <si>
    <t>Aarlenstraat 53 b.2</t>
  </si>
  <si>
    <t>PLUKON CONVENIENCE OLEN</t>
  </si>
  <si>
    <t>BE0870695160</t>
  </si>
  <si>
    <t>0870 695 160</t>
  </si>
  <si>
    <t>Industrielaan 13</t>
  </si>
  <si>
    <t>MOBILITEIT EN PARKEREN ANTWERPEN AG</t>
  </si>
  <si>
    <t>BE0267396039</t>
  </si>
  <si>
    <t>0267 396 039</t>
  </si>
  <si>
    <t>Grote Markt 1</t>
  </si>
  <si>
    <t>84114</t>
  </si>
  <si>
    <t>Gemeentelijke overheid, met uitzondering van het O.C.M.W.</t>
  </si>
  <si>
    <t>Autonoom Gemeentebedrijf met rechtspersoonlijkheid</t>
  </si>
  <si>
    <t>VK ENGINEERING</t>
  </si>
  <si>
    <t>BE0439529962</t>
  </si>
  <si>
    <t>0439 529 962</t>
  </si>
  <si>
    <t>Clémenceaulaan 87</t>
  </si>
  <si>
    <t>QBAGO</t>
  </si>
  <si>
    <t>BE0460307461</t>
  </si>
  <si>
    <t>0460 307 461</t>
  </si>
  <si>
    <t>Italiëlei 241</t>
  </si>
  <si>
    <t>DIGI BELGIUM</t>
  </si>
  <si>
    <t>BE0403766458</t>
  </si>
  <si>
    <t>0403 766 458</t>
  </si>
  <si>
    <t>Neerlandweg 7</t>
  </si>
  <si>
    <t>EXMAR SHIPMANAGEMENT</t>
  </si>
  <si>
    <t>BE0442176676</t>
  </si>
  <si>
    <t>0442 176 676</t>
  </si>
  <si>
    <t>LA LORRAINE MORLANWELZ</t>
  </si>
  <si>
    <t>BE0428940928</t>
  </si>
  <si>
    <t>0428 940 928</t>
  </si>
  <si>
    <t>Joseph Cardijnstraat 52</t>
  </si>
  <si>
    <t>DE COENE - PRODUCTS</t>
  </si>
  <si>
    <t>BE0416684779</t>
  </si>
  <si>
    <t>0416 684 779</t>
  </si>
  <si>
    <t>Europalaan 135</t>
  </si>
  <si>
    <t>GULLEGEM</t>
  </si>
  <si>
    <t>16100</t>
  </si>
  <si>
    <t>Zagen en schaven van hout</t>
  </si>
  <si>
    <t>GROVEN +</t>
  </si>
  <si>
    <t>BE0464004844</t>
  </si>
  <si>
    <t>0464 004 844</t>
  </si>
  <si>
    <t>Schoonmansveld 50</t>
  </si>
  <si>
    <t>2870</t>
  </si>
  <si>
    <t>RUISBROEK (ANTW.)</t>
  </si>
  <si>
    <t>DIENSTENTHUIS</t>
  </si>
  <si>
    <t>BE0864791721</t>
  </si>
  <si>
    <t>0864 791 721</t>
  </si>
  <si>
    <t>Lange Leemstraat 372</t>
  </si>
  <si>
    <t>3070</t>
  </si>
  <si>
    <t>KORTENBERG</t>
  </si>
  <si>
    <t>PULL &amp; BEAR BELGIE - PULL &amp; BEAR BELGIQUE</t>
  </si>
  <si>
    <t>BE0479577797</t>
  </si>
  <si>
    <t>0479 577 797</t>
  </si>
  <si>
    <t>Broekstraat 49 b.53</t>
  </si>
  <si>
    <t>HOYA LENS BELGIUM</t>
  </si>
  <si>
    <t>BE0436666284</t>
  </si>
  <si>
    <t>0436 666 284</t>
  </si>
  <si>
    <t>Lieven Gevaertstraat 15</t>
  </si>
  <si>
    <t>2950</t>
  </si>
  <si>
    <t>KAPELLEN</t>
  </si>
  <si>
    <t>32500</t>
  </si>
  <si>
    <t>Vervaardiging van medische en tandheelkundige instrumenten en benodigdheden</t>
  </si>
  <si>
    <t>VANDENBRIELE</t>
  </si>
  <si>
    <t>BE0422490131</t>
  </si>
  <si>
    <t>0422 490 131</t>
  </si>
  <si>
    <t>Diepenbekerweg 11</t>
  </si>
  <si>
    <t>READY BETON</t>
  </si>
  <si>
    <t>BE0412750044</t>
  </si>
  <si>
    <t>0412 750 044</t>
  </si>
  <si>
    <t>Noorderlaan 147</t>
  </si>
  <si>
    <t>SHOWTEX</t>
  </si>
  <si>
    <t>BE0424473582</t>
  </si>
  <si>
    <t>0424 473 582</t>
  </si>
  <si>
    <t>Oude Gentweg 100</t>
  </si>
  <si>
    <t>46411</t>
  </si>
  <si>
    <t>Groothandel in weefsels, stoffen en fournituren</t>
  </si>
  <si>
    <t>HENKENS FRERES</t>
  </si>
  <si>
    <t>BE0402458344</t>
  </si>
  <si>
    <t>0402 458 344</t>
  </si>
  <si>
    <t>Rue Saint-Martin 6</t>
  </si>
  <si>
    <t>4841</t>
  </si>
  <si>
    <t>HENRI-CHAPELLE</t>
  </si>
  <si>
    <t>GEMOCO</t>
  </si>
  <si>
    <t>BE0434525059</t>
  </si>
  <si>
    <t>0434 525 059</t>
  </si>
  <si>
    <t>Oude Heidestraat 81</t>
  </si>
  <si>
    <t>3740</t>
  </si>
  <si>
    <t>MUNSTERBILZEN</t>
  </si>
  <si>
    <t>FREMACH INTERNATIONAL</t>
  </si>
  <si>
    <t>BE0881858474</t>
  </si>
  <si>
    <t>0881 858 474</t>
  </si>
  <si>
    <t>3590</t>
  </si>
  <si>
    <t>DIEPENBEEK</t>
  </si>
  <si>
    <t>SUPERIA RADIATOREN</t>
  </si>
  <si>
    <t>BE0430122051</t>
  </si>
  <si>
    <t>0430 122 051</t>
  </si>
  <si>
    <t>Remi Claeysstraat 66</t>
  </si>
  <si>
    <t>25210</t>
  </si>
  <si>
    <t>Vervaardiging van radiatoren en ketels voor centrale verwarming</t>
  </si>
  <si>
    <t>CARE CARROSSERIE</t>
  </si>
  <si>
    <t>BE0475119361</t>
  </si>
  <si>
    <t>0475 119 361</t>
  </si>
  <si>
    <t>Joseph Chantraineplantsoen 3</t>
  </si>
  <si>
    <t>45204</t>
  </si>
  <si>
    <t>Carrosserieherstelling</t>
  </si>
  <si>
    <t>149.02</t>
  </si>
  <si>
    <t>PSC voor het koetswerk</t>
  </si>
  <si>
    <t>COMPAGNIE FINANCIERE DE WERISTER</t>
  </si>
  <si>
    <t>BE0457013223</t>
  </si>
  <si>
    <t>0457 013 223</t>
  </si>
  <si>
    <t>Eugène Flageyplein 18</t>
  </si>
  <si>
    <t>BAM MAT</t>
  </si>
  <si>
    <t>BE0401013737</t>
  </si>
  <si>
    <t>0401 013 737</t>
  </si>
  <si>
    <t>Antoon van Osslaan 1 b.2</t>
  </si>
  <si>
    <t>VLAAMSE MAATSCHAPPIJ VOOR SOCIAAL WONEN</t>
  </si>
  <si>
    <t>BE0236506487</t>
  </si>
  <si>
    <t>0236 506 487</t>
  </si>
  <si>
    <t>Havenlaan 88 b.94</t>
  </si>
  <si>
    <t>64929</t>
  </si>
  <si>
    <t>Overige kredietvertsrekking, n.e.g.</t>
  </si>
  <si>
    <t>Publiekrechtelijke naamloze vennootschap</t>
  </si>
  <si>
    <t>DE VLAAMSE WATERWEG NV</t>
  </si>
  <si>
    <t>BE0216173309</t>
  </si>
  <si>
    <t>0216 173 309</t>
  </si>
  <si>
    <t>Havenstraat 44</t>
  </si>
  <si>
    <t>ALURAL LUMMEN</t>
  </si>
  <si>
    <t>BE0449628652</t>
  </si>
  <si>
    <t>0449 628 652</t>
  </si>
  <si>
    <t>Dellestraat 16</t>
  </si>
  <si>
    <t>25610</t>
  </si>
  <si>
    <t>Oppervlaktebehandeling van metalen</t>
  </si>
  <si>
    <t>ECOLAB PRODUCTION BELGIUM</t>
  </si>
  <si>
    <t>BE0896949793</t>
  </si>
  <si>
    <t>0896 949 793</t>
  </si>
  <si>
    <t>Havenlaan 4</t>
  </si>
  <si>
    <t>20412</t>
  </si>
  <si>
    <t>Vervaardiging van poets- en reinigingsmiddelen</t>
  </si>
  <si>
    <t>ADAMS POLENDAM</t>
  </si>
  <si>
    <t>BE0453977024</t>
  </si>
  <si>
    <t>0453 977 024</t>
  </si>
  <si>
    <t>Polendam 13</t>
  </si>
  <si>
    <t>38323</t>
  </si>
  <si>
    <t>Terugwinning van inerte afvalstoffen</t>
  </si>
  <si>
    <t>WATTEX</t>
  </si>
  <si>
    <t>BE0436203060</t>
  </si>
  <si>
    <t>0436 203 060</t>
  </si>
  <si>
    <t>Kalkenstraat 86</t>
  </si>
  <si>
    <t>9255</t>
  </si>
  <si>
    <t>BUGGENHOUT</t>
  </si>
  <si>
    <t>13950</t>
  </si>
  <si>
    <t>Vervaardiging van gebonden textielvlies en van artikelen van gebonden  textielvlies, exclusief kleding</t>
  </si>
  <si>
    <t>LES CARRIERES DE LA PIERRE BLEUE BELGE</t>
  </si>
  <si>
    <t>BE0453112239</t>
  </si>
  <si>
    <t>0453 112 239</t>
  </si>
  <si>
    <t>Rue Mademoiselle Hanicq 88</t>
  </si>
  <si>
    <t>7060</t>
  </si>
  <si>
    <t>SOIGNIES</t>
  </si>
  <si>
    <t>102.01</t>
  </si>
  <si>
    <t>PSC voor het bedrijf der hardsteengroeven en der groeven van uit te houwen kalksteen in de provincie Henegouwen</t>
  </si>
  <si>
    <t>VANGUARD LOGISTICS SERVICES BELGIUM</t>
  </si>
  <si>
    <t>BE0426705275</t>
  </si>
  <si>
    <t>0426 705 275</t>
  </si>
  <si>
    <t>Romeynsweel 8</t>
  </si>
  <si>
    <t>JORI</t>
  </si>
  <si>
    <t>BE0405975286</t>
  </si>
  <si>
    <t>0405 975 286</t>
  </si>
  <si>
    <t>Hoogweg 52</t>
  </si>
  <si>
    <t>COPACO SCREENWEAVERS</t>
  </si>
  <si>
    <t>BE0400534378</t>
  </si>
  <si>
    <t>0400 534 378</t>
  </si>
  <si>
    <t>Rijksweg 125</t>
  </si>
  <si>
    <t>13960</t>
  </si>
  <si>
    <t>Vervaardiging van ander technisch en industrieel textiel</t>
  </si>
  <si>
    <t>REFRESCO</t>
  </si>
  <si>
    <t>BE0421059776</t>
  </si>
  <si>
    <t>0421 059 776</t>
  </si>
  <si>
    <t>Nederwijk-Oost 262</t>
  </si>
  <si>
    <t>TOXIKON EUROPE</t>
  </si>
  <si>
    <t>BE0442395719</t>
  </si>
  <si>
    <t>0442 395 719</t>
  </si>
  <si>
    <t>Romeinse Straat 12</t>
  </si>
  <si>
    <t>BOUWMATERIALEN GERMAIN VINCKIER</t>
  </si>
  <si>
    <t>BE0821459148</t>
  </si>
  <si>
    <t>0821 459 148</t>
  </si>
  <si>
    <t>Oostendestraat 35</t>
  </si>
  <si>
    <t>8600</t>
  </si>
  <si>
    <t>DIKSMUIDE</t>
  </si>
  <si>
    <t>G4S SECURITY SYSTEMS</t>
  </si>
  <si>
    <t>BE0425353908</t>
  </si>
  <si>
    <t>0425 353 908</t>
  </si>
  <si>
    <t>Esplanade  b.77</t>
  </si>
  <si>
    <t>MILCAMPS</t>
  </si>
  <si>
    <t>BE0420536075</t>
  </si>
  <si>
    <t>0420 536 075</t>
  </si>
  <si>
    <t>Lusambostraat 77</t>
  </si>
  <si>
    <t>ACP BELGIUM</t>
  </si>
  <si>
    <t>BE0408083453</t>
  </si>
  <si>
    <t>0408 083 453</t>
  </si>
  <si>
    <t>Dellestraat 55</t>
  </si>
  <si>
    <t>HARIBO BELGIE</t>
  </si>
  <si>
    <t>BE0448876507</t>
  </si>
  <si>
    <t>0448 876 507</t>
  </si>
  <si>
    <t>Duffelsesteenweg 233</t>
  </si>
  <si>
    <t>IEPERBAND</t>
  </si>
  <si>
    <t>BE0423452114</t>
  </si>
  <si>
    <t>0423 452 114</t>
  </si>
  <si>
    <t>Oostkaai 22</t>
  </si>
  <si>
    <t>FOYER ANDERLECHTOIS - ANDERLECHTSE HAARD</t>
  </si>
  <si>
    <t>BE0401962060</t>
  </si>
  <si>
    <t>0401 962 060</t>
  </si>
  <si>
    <t>Bergense Steenweg 595</t>
  </si>
  <si>
    <t>CAISSERIES BELLE VUE</t>
  </si>
  <si>
    <t>BE0417139293</t>
  </si>
  <si>
    <t>0417 139 293</t>
  </si>
  <si>
    <t>Avenue de Heppignies 14</t>
  </si>
  <si>
    <t>OETERBETON</t>
  </si>
  <si>
    <t>BE0415990240</t>
  </si>
  <si>
    <t>0415 990 240</t>
  </si>
  <si>
    <t>Hooggeistersveld 15</t>
  </si>
  <si>
    <t>3680</t>
  </si>
  <si>
    <t>NEEROETEREN</t>
  </si>
  <si>
    <t>COOL CAT BELGIUM</t>
  </si>
  <si>
    <t>BE0448677260</t>
  </si>
  <si>
    <t>0448 677 260</t>
  </si>
  <si>
    <t>Gulledelle 96</t>
  </si>
  <si>
    <t>GFI</t>
  </si>
  <si>
    <t>BE0450798491</t>
  </si>
  <si>
    <t>0450 798 491</t>
  </si>
  <si>
    <t>de Meeûssquare 38 b.40</t>
  </si>
  <si>
    <t>JANSSENS FIELD SERVICES</t>
  </si>
  <si>
    <t>BE0880979437</t>
  </si>
  <si>
    <t>0880 979 437</t>
  </si>
  <si>
    <t>Slachthuislaan 78</t>
  </si>
  <si>
    <t>2060</t>
  </si>
  <si>
    <t>61200</t>
  </si>
  <si>
    <t>Draadloze telecommunicatie</t>
  </si>
  <si>
    <t>ALLIA INSURANCE BROKERS</t>
  </si>
  <si>
    <t>BE0508449056</t>
  </si>
  <si>
    <t>0508 449 056</t>
  </si>
  <si>
    <t>Kwadestraat 157 b.51</t>
  </si>
  <si>
    <t>66220</t>
  </si>
  <si>
    <t>Verzekeringsagenten en -makelaars</t>
  </si>
  <si>
    <t>HEINEN</t>
  </si>
  <si>
    <t>BE0413582957</t>
  </si>
  <si>
    <t>0413 582 957</t>
  </si>
  <si>
    <t>Aachener Strasse 189</t>
  </si>
  <si>
    <t>4701</t>
  </si>
  <si>
    <t>KETTENIS</t>
  </si>
  <si>
    <t>BENECHIM</t>
  </si>
  <si>
    <t>BE0405952225</t>
  </si>
  <si>
    <t>0405 952 225</t>
  </si>
  <si>
    <t>Rue René Magritte 163</t>
  </si>
  <si>
    <t>MODERNA PRODUCTS</t>
  </si>
  <si>
    <t>BE0405574519</t>
  </si>
  <si>
    <t>0405 574 519</t>
  </si>
  <si>
    <t>Victor Saelenstraat 1</t>
  </si>
  <si>
    <t>KONE INTERNATIONAL</t>
  </si>
  <si>
    <t>BE0444307015</t>
  </si>
  <si>
    <t>0444 307 015</t>
  </si>
  <si>
    <t>Bretagnestraat 24</t>
  </si>
  <si>
    <t>INDUSTRIE ET COMMERCE PLASTIQUE</t>
  </si>
  <si>
    <t>BE0403126159</t>
  </si>
  <si>
    <t>0403 126 159</t>
  </si>
  <si>
    <t>Terhulpsesteenweg 181 b.16</t>
  </si>
  <si>
    <t>TOP BRONNEN</t>
  </si>
  <si>
    <t>BE0423792010</t>
  </si>
  <si>
    <t>0423 792 010</t>
  </si>
  <si>
    <t>Brusselsestraat 100</t>
  </si>
  <si>
    <t>9660</t>
  </si>
  <si>
    <t>NEDERBRAKEL</t>
  </si>
  <si>
    <t>A.S.T.R.I.D.</t>
  </si>
  <si>
    <t>BE0263893151</t>
  </si>
  <si>
    <t>0263 893 151</t>
  </si>
  <si>
    <t>Regentlaan 54</t>
  </si>
  <si>
    <t>COVIDIEN LOGISTICS</t>
  </si>
  <si>
    <t>BE0819373846</t>
  </si>
  <si>
    <t>0819 373 846</t>
  </si>
  <si>
    <t>Weg naar Zwartberg 239</t>
  </si>
  <si>
    <t>VAN DESSEL</t>
  </si>
  <si>
    <t>BE0446433491</t>
  </si>
  <si>
    <t>0446 433 491</t>
  </si>
  <si>
    <t>Misstraat 112</t>
  </si>
  <si>
    <t>2590</t>
  </si>
  <si>
    <t>BERLAAR</t>
  </si>
  <si>
    <t>ISOBAR</t>
  </si>
  <si>
    <t>BE0419969319</t>
  </si>
  <si>
    <t>0419 969 319</t>
  </si>
  <si>
    <t>Pontstraat 80</t>
  </si>
  <si>
    <t>8791</t>
  </si>
  <si>
    <t>BEVEREN-LEIE</t>
  </si>
  <si>
    <t>28250</t>
  </si>
  <si>
    <t>Vervaardiging van machines en apparaten voor de koeltechniek en de  klimaatregeling, voor niet-huishoudelijk gebruik</t>
  </si>
  <si>
    <t>ERVO PROJECTS</t>
  </si>
  <si>
    <t>BE0468125463</t>
  </si>
  <si>
    <t>0468 125 463</t>
  </si>
  <si>
    <t>Slachthuisstraat 21</t>
  </si>
  <si>
    <t>PROTIME</t>
  </si>
  <si>
    <t>BE0454218138</t>
  </si>
  <si>
    <t>0454 218 138</t>
  </si>
  <si>
    <t>Kontichsesteenweg 54</t>
  </si>
  <si>
    <t>PUNCH METALS</t>
  </si>
  <si>
    <t>BE0461823334</t>
  </si>
  <si>
    <t>0461 823 334</t>
  </si>
  <si>
    <t>Nobelstraat 2</t>
  </si>
  <si>
    <t>HAMONT</t>
  </si>
  <si>
    <t>UNILEVER LIPTON TEA</t>
  </si>
  <si>
    <t>BE0878056371</t>
  </si>
  <si>
    <t>0878 056 371</t>
  </si>
  <si>
    <t>Humaniteitslaan 292</t>
  </si>
  <si>
    <t>10830</t>
  </si>
  <si>
    <t>Verwerking van thee en koffie</t>
  </si>
  <si>
    <t>BIO - RACER</t>
  </si>
  <si>
    <t>BE0437878883</t>
  </si>
  <si>
    <t>0437 878 883</t>
  </si>
  <si>
    <t>Ravenshout 5 2 50</t>
  </si>
  <si>
    <t>DE GROOTE GASTON</t>
  </si>
  <si>
    <t>BE0417010522</t>
  </si>
  <si>
    <t>0417 010 522</t>
  </si>
  <si>
    <t>Ambachtsweg 19 21</t>
  </si>
  <si>
    <t>9820</t>
  </si>
  <si>
    <t>MERELBEKE</t>
  </si>
  <si>
    <t>TRIXXO APH</t>
  </si>
  <si>
    <t>BE0838407820</t>
  </si>
  <si>
    <t>0838 407 820</t>
  </si>
  <si>
    <t>Groenstraat 6</t>
  </si>
  <si>
    <t>3730</t>
  </si>
  <si>
    <t>HOESELT</t>
  </si>
  <si>
    <t>AERTSSEN TRANSPORT</t>
  </si>
  <si>
    <t>BE0416893726</t>
  </si>
  <si>
    <t>0416 893 726</t>
  </si>
  <si>
    <t>Laageind 91</t>
  </si>
  <si>
    <t>2940</t>
  </si>
  <si>
    <t>STABROEK</t>
  </si>
  <si>
    <t>LE LOGEMENT MOLENBEEKOIS</t>
  </si>
  <si>
    <t>BE0401984331</t>
  </si>
  <si>
    <t>0401 984 331</t>
  </si>
  <si>
    <t>Sint-Jan-Baptistvoorplein 27</t>
  </si>
  <si>
    <t>DE BRANDT</t>
  </si>
  <si>
    <t>BE0412870996</t>
  </si>
  <si>
    <t>0412 870 996</t>
  </si>
  <si>
    <t>Sint-Ursmarusstraat 23</t>
  </si>
  <si>
    <t>BAASRODE</t>
  </si>
  <si>
    <t>VOLT EUROPE (BELGIUM)</t>
  </si>
  <si>
    <t>BE0473353664</t>
  </si>
  <si>
    <t>0473 353 664</t>
  </si>
  <si>
    <t>Jules Bordetlaan 166</t>
  </si>
  <si>
    <t>SEE TELECOM</t>
  </si>
  <si>
    <t>BE0412722528</t>
  </si>
  <si>
    <t>0412 722 528</t>
  </si>
  <si>
    <t>Avenue du Commerce 18</t>
  </si>
  <si>
    <t>1420</t>
  </si>
  <si>
    <t>BRAINE-L'ALLEUD</t>
  </si>
  <si>
    <t>26300</t>
  </si>
  <si>
    <t>Vervaardiging van communicatieapparatuur</t>
  </si>
  <si>
    <t>111</t>
  </si>
  <si>
    <t>PC voor de metaal-, machine- en elektrische bouw</t>
  </si>
  <si>
    <t>Besloten vennootschap met beperkte aansprakelijkheid</t>
  </si>
  <si>
    <t>2016</t>
  </si>
  <si>
    <t>FREMACH IZEGEM</t>
  </si>
  <si>
    <t>BE0431601203</t>
  </si>
  <si>
    <t>0431 601 203</t>
  </si>
  <si>
    <t>Oude Iepersestraat 107</t>
  </si>
  <si>
    <t>8870</t>
  </si>
  <si>
    <t>IZEGEM</t>
  </si>
  <si>
    <t>29320</t>
  </si>
  <si>
    <t>Vervaardiging van andere delen en toebehoren van motorvoertuigen</t>
  </si>
  <si>
    <t>Privaatrechtelijke naamloze vennootschap</t>
  </si>
  <si>
    <t>SOMATI FIE</t>
  </si>
  <si>
    <t>BE0899642237</t>
  </si>
  <si>
    <t>0899 642 237</t>
  </si>
  <si>
    <t>Industrielaan 19 A</t>
  </si>
  <si>
    <t>9320</t>
  </si>
  <si>
    <t>EREMBODEGEM</t>
  </si>
  <si>
    <t>33120</t>
  </si>
  <si>
    <t>Reparatie van machines</t>
  </si>
  <si>
    <t>149.04</t>
  </si>
  <si>
    <t>PSC voor de metaalhandel</t>
  </si>
  <si>
    <t>Naamloze vennootschap</t>
  </si>
  <si>
    <t>ROCKWELL AUTOMATION</t>
  </si>
  <si>
    <t>BE0424293935</t>
  </si>
  <si>
    <t>0424 293 935</t>
  </si>
  <si>
    <t>De Kleetlaan 12 A</t>
  </si>
  <si>
    <t>1831</t>
  </si>
  <si>
    <t>DIEGEM</t>
  </si>
  <si>
    <t>46699</t>
  </si>
  <si>
    <t>Groothandel in andere machines en werktuigen, n.e.g.</t>
  </si>
  <si>
    <t>218</t>
  </si>
  <si>
    <t>Aanvullend Nationaal Paritair Comité voor de bedienden</t>
  </si>
  <si>
    <t>TRANSPORT LUX</t>
  </si>
  <si>
    <t>BE0406853335</t>
  </si>
  <si>
    <t>0406 853 335</t>
  </si>
  <si>
    <t>Sint-Truidersteenweg 305</t>
  </si>
  <si>
    <t>3840</t>
  </si>
  <si>
    <t>BORGLOON</t>
  </si>
  <si>
    <t>49410</t>
  </si>
  <si>
    <t>Goederenvervoer over de weg, m.u.v. verhuisbedrijven</t>
  </si>
  <si>
    <t>140.03</t>
  </si>
  <si>
    <t>PC voor het vervoer</t>
  </si>
  <si>
    <t>2017</t>
  </si>
  <si>
    <t>LIMBURGSE DISTRIBUTIE MAATSCHAPPIJ</t>
  </si>
  <si>
    <t>BE0473224297</t>
  </si>
  <si>
    <t>0473 224 297</t>
  </si>
  <si>
    <t>Hermeslaan 40</t>
  </si>
  <si>
    <t>3600</t>
  </si>
  <si>
    <t>GENK</t>
  </si>
  <si>
    <t>52100</t>
  </si>
  <si>
    <t>Opslag in koelpakhuizen en overige opslag</t>
  </si>
  <si>
    <t>GROUP HUGO CEUSTERS - SCMS</t>
  </si>
  <si>
    <t>BE0404697064</t>
  </si>
  <si>
    <t>0404 697 064</t>
  </si>
  <si>
    <t>Uitbreidingstraat 72 b.b2</t>
  </si>
  <si>
    <t>2600</t>
  </si>
  <si>
    <t>BERCHEM-ANTWERPEN</t>
  </si>
  <si>
    <t>68322</t>
  </si>
  <si>
    <t>Beheer van niet-residentieel onroerend goed voor een vast bedrag of op contractbasis</t>
  </si>
  <si>
    <t>323</t>
  </si>
  <si>
    <t>PC voor het beheer van gebouwen en voor de dienstboden</t>
  </si>
  <si>
    <t>CARMEUSE RESEARCH AND TECHNOLOGY</t>
  </si>
  <si>
    <t>BE0404236513</t>
  </si>
  <si>
    <t>0404 236 513</t>
  </si>
  <si>
    <t>Boulevard de Lauzelle 65</t>
  </si>
  <si>
    <t>1348</t>
  </si>
  <si>
    <t>LOUVAIN-LA-NEUVE</t>
  </si>
  <si>
    <t>46731</t>
  </si>
  <si>
    <t>Groothandel in bouwmaterialen, algemeen assortiment</t>
  </si>
  <si>
    <t>200</t>
  </si>
  <si>
    <t>Aanvullend Paritair Comité voor de bedienden</t>
  </si>
  <si>
    <t>1190</t>
  </si>
  <si>
    <t>BRUSSEL</t>
  </si>
  <si>
    <t>CBS BETON</t>
  </si>
  <si>
    <t>BE0460745347</t>
  </si>
  <si>
    <t>0460 745 347</t>
  </si>
  <si>
    <t>Hooiemeersstraat 8</t>
  </si>
  <si>
    <t>8710</t>
  </si>
  <si>
    <t>SINT-BAAFS-VIJVE</t>
  </si>
  <si>
    <t>23610</t>
  </si>
  <si>
    <t>Vervaardiging van artikelen van beton voor de bouw</t>
  </si>
  <si>
    <t>106.02</t>
  </si>
  <si>
    <t>PSC voor de betonindustrie</t>
  </si>
  <si>
    <t>STOBART AUTOMOTIVE BELGIUM</t>
  </si>
  <si>
    <t>BE0405855027</t>
  </si>
  <si>
    <t>0405 855 027</t>
  </si>
  <si>
    <t>Eikelaarstraat 28</t>
  </si>
  <si>
    <t>140</t>
  </si>
  <si>
    <t>HIGHCO SHELF SERVICE</t>
  </si>
  <si>
    <t>BE0445834269</t>
  </si>
  <si>
    <t>0445 834 269</t>
  </si>
  <si>
    <t>Kruiskouter 1</t>
  </si>
  <si>
    <t>1730</t>
  </si>
  <si>
    <t>ASSE</t>
  </si>
  <si>
    <t>73110</t>
  </si>
  <si>
    <t>Reclamebureaus</t>
  </si>
  <si>
    <t>100</t>
  </si>
  <si>
    <t>Aanvullend PC voor de werklieden</t>
  </si>
  <si>
    <t>ADVANCED CIRCUIT BOARDS</t>
  </si>
  <si>
    <t>BE0433983344</t>
  </si>
  <si>
    <t>0433 983 344</t>
  </si>
  <si>
    <t>Vosmeer 3</t>
  </si>
  <si>
    <t>9200</t>
  </si>
  <si>
    <t>SINT-GILLIS-DENDERMONDE</t>
  </si>
  <si>
    <t>26120</t>
  </si>
  <si>
    <t>Vervaardiging van elektronische printplaten</t>
  </si>
  <si>
    <t>MAKKIE</t>
  </si>
  <si>
    <t>BE0867383601</t>
  </si>
  <si>
    <t>0867 383 601</t>
  </si>
  <si>
    <t>Doorniksesteenweg 81 B</t>
  </si>
  <si>
    <t>8500</t>
  </si>
  <si>
    <t>KORTRIJK</t>
  </si>
  <si>
    <t>81210</t>
  </si>
  <si>
    <t>Algemene reiniging van gebouwen</t>
  </si>
  <si>
    <t>110</t>
  </si>
  <si>
    <t>PC voor de textielverzorging</t>
  </si>
  <si>
    <t>Coöperatieve vennootschap met beperkte aansprakelijkheid</t>
  </si>
  <si>
    <t>MIDDLEGATE EUROPE</t>
  </si>
  <si>
    <t>BE0436918187</t>
  </si>
  <si>
    <t>0436 918 187</t>
  </si>
  <si>
    <t>Karveelstraat 36</t>
  </si>
  <si>
    <t>8380</t>
  </si>
  <si>
    <t>ZEEBRUGGE</t>
  </si>
  <si>
    <t>PAMI</t>
  </si>
  <si>
    <t>BE0434820019</t>
  </si>
  <si>
    <t>0434 820 019</t>
  </si>
  <si>
    <t>Industrielaan 20</t>
  </si>
  <si>
    <t>3900</t>
  </si>
  <si>
    <t>OVERPELT</t>
  </si>
  <si>
    <t>31010</t>
  </si>
  <si>
    <t>Vervaardiging van kantoor- en winkelmeubelen</t>
  </si>
  <si>
    <t>VANDELANOTTE ACCOUNTANCY - VANDELANOTTE EXPERTISE COMPTABLE</t>
  </si>
  <si>
    <t>BE0876286023</t>
  </si>
  <si>
    <t>0876 286 023</t>
  </si>
  <si>
    <t>President Kennedypark 1 A</t>
  </si>
  <si>
    <t>78100</t>
  </si>
  <si>
    <t>Arbeidsbemiddeling</t>
  </si>
  <si>
    <t>Burgerlijke venn. in de vorm van een coöperatieve venn. met beperkte aanspr.</t>
  </si>
  <si>
    <t>CHUBB SECURITY SYSTEMS</t>
  </si>
  <si>
    <t>BE0421095014</t>
  </si>
  <si>
    <t>0421 095 014</t>
  </si>
  <si>
    <t>Alfons Gossetlaan 28 A</t>
  </si>
  <si>
    <t>1702</t>
  </si>
  <si>
    <t>GROOT-BIJGAARDEN</t>
  </si>
  <si>
    <t>52230</t>
  </si>
  <si>
    <t>Diensten in verband met de luchtvaart</t>
  </si>
  <si>
    <t>149</t>
  </si>
  <si>
    <t>PC voor de sectoren verwant aan de metaal-, machine- en elektrische bouw</t>
  </si>
  <si>
    <t>SKYTANKING</t>
  </si>
  <si>
    <t>BE0425512076</t>
  </si>
  <si>
    <t>0425 512 076</t>
  </si>
  <si>
    <t>Ikaroslaan 17</t>
  </si>
  <si>
    <t>1930</t>
  </si>
  <si>
    <t>ZAVENTEM</t>
  </si>
  <si>
    <t>117</t>
  </si>
  <si>
    <t>PC voor de petroleumnijverheid en -handel</t>
  </si>
  <si>
    <t>AVANADE BELGIUM</t>
  </si>
  <si>
    <t>BE0480059829</t>
  </si>
  <si>
    <t>0480 059 829</t>
  </si>
  <si>
    <t>Guldensporenpark 76 b.H</t>
  </si>
  <si>
    <t>9820</t>
  </si>
  <si>
    <t>MERELBEKE</t>
  </si>
  <si>
    <t>70220</t>
  </si>
  <si>
    <t>Overige adviesbureaus op het gebied van bedrijfsbeheer; adviesbureaus  op het gebied van bedrijfsvoering</t>
  </si>
  <si>
    <t>Louizalaan 331-333</t>
  </si>
  <si>
    <t>1050</t>
  </si>
  <si>
    <t>TECHNO METAL INDUSTRIE</t>
  </si>
  <si>
    <t>BE0458026773</t>
  </si>
  <si>
    <t>0458 026 773</t>
  </si>
  <si>
    <t>Rue Géron 40</t>
  </si>
  <si>
    <t>5300</t>
  </si>
  <si>
    <t>SEILLES</t>
  </si>
  <si>
    <t>25300</t>
  </si>
  <si>
    <t>Vervaardiging van stoomketels, exclusief warmwaterketels voor centrale verwarming</t>
  </si>
  <si>
    <t>TRUFLO RONA</t>
  </si>
  <si>
    <t>BE0404446646</t>
  </si>
  <si>
    <t>0404 446 646</t>
  </si>
  <si>
    <t>Troisième avenue 16</t>
  </si>
  <si>
    <t>4040</t>
  </si>
  <si>
    <t>HERSTAL</t>
  </si>
  <si>
    <t>24200</t>
  </si>
  <si>
    <t>Vervaardiging van buizen, pijpen, holle profielen en fittings daarvoor, van staal</t>
  </si>
  <si>
    <t>LABORATORIUM M NUYTINCK</t>
  </si>
  <si>
    <t>BE0427563924</t>
  </si>
  <si>
    <t>0427 563 924</t>
  </si>
  <si>
    <t>Noorwegenstraat 4</t>
  </si>
  <si>
    <t>9940</t>
  </si>
  <si>
    <t>EVERGEM</t>
  </si>
  <si>
    <t>86901</t>
  </si>
  <si>
    <t>Activiteiten van medische laboratoria</t>
  </si>
  <si>
    <t>Burgerlijke vennootschap in de vorm van een B.V.B.A.</t>
  </si>
  <si>
    <t>ALTRAD STELLINGBOUW BALLIAUW</t>
  </si>
  <si>
    <t>BE0416658253</t>
  </si>
  <si>
    <t>0416 658 253</t>
  </si>
  <si>
    <t>Aven Ackers 10</t>
  </si>
  <si>
    <t>9130</t>
  </si>
  <si>
    <t>VERREBROEK</t>
  </si>
  <si>
    <t>68100</t>
  </si>
  <si>
    <t>Handel in eigen onroerend goed</t>
  </si>
  <si>
    <t>124</t>
  </si>
  <si>
    <t>PC voor het bouwbedrijf</t>
  </si>
  <si>
    <t>8800</t>
  </si>
  <si>
    <t>RUMBEKE</t>
  </si>
  <si>
    <t>78200</t>
  </si>
  <si>
    <t>Uitzendbureaus</t>
  </si>
  <si>
    <t>VAB RIJSCHOOL</t>
  </si>
  <si>
    <t>BE0448109811</t>
  </si>
  <si>
    <t>0448 109 811</t>
  </si>
  <si>
    <t>Oostjachtpark 13</t>
  </si>
  <si>
    <t>9100</t>
  </si>
  <si>
    <t>SINT-NIKLAAS</t>
  </si>
  <si>
    <t>85531</t>
  </si>
  <si>
    <t>Autorijscholen</t>
  </si>
  <si>
    <t>CONVENTS PRODUCTS</t>
  </si>
  <si>
    <t>BE0401289988</t>
  </si>
  <si>
    <t>0401 289 988</t>
  </si>
  <si>
    <t>Laakstraat 53</t>
  </si>
  <si>
    <t>3582</t>
  </si>
  <si>
    <t>KOERSEL</t>
  </si>
  <si>
    <t>43320</t>
  </si>
  <si>
    <t>Schrijnwerk</t>
  </si>
  <si>
    <t>IKKS BELGIUM</t>
  </si>
  <si>
    <t>BE0874158951</t>
  </si>
  <si>
    <t>0874 158 951</t>
  </si>
  <si>
    <t>Chaussée de Bruxelles 171</t>
  </si>
  <si>
    <t>1410</t>
  </si>
  <si>
    <t>WATERLOO</t>
  </si>
  <si>
    <t>47716</t>
  </si>
  <si>
    <t>Detailhandel in dames-, heren-, baby- en kinderboven- en onderkleding en kledingaccessoires in gespecialiseerde winkels (algemeen assortiment)</t>
  </si>
  <si>
    <t>201</t>
  </si>
  <si>
    <t>PC voor de zelfstandige kleinhandel</t>
  </si>
  <si>
    <t>PERFECTA</t>
  </si>
  <si>
    <t>BE0415525630</t>
  </si>
  <si>
    <t>0415 525 630</t>
  </si>
  <si>
    <t>Baaigemstraat 154</t>
  </si>
  <si>
    <t>9890</t>
  </si>
  <si>
    <t>GAVERE</t>
  </si>
  <si>
    <t>31091</t>
  </si>
  <si>
    <t>Vervaardiging van eetkamer-, zitkamer-, slaapkamer- en badkamermeubelen</t>
  </si>
  <si>
    <t>LET'S WORK</t>
  </si>
  <si>
    <t>BE0462733946</t>
  </si>
  <si>
    <t>0462 733 946</t>
  </si>
  <si>
    <t>Hendrik Consciencestraat 9 b.2</t>
  </si>
  <si>
    <t>BIOMEDICAL SYSTEMS</t>
  </si>
  <si>
    <t>BE0421984741</t>
  </si>
  <si>
    <t>0421 984 741</t>
  </si>
  <si>
    <t>Waverse Steenweg 1945</t>
  </si>
  <si>
    <t>1160</t>
  </si>
  <si>
    <t>AMERICA TODAY BELGIUM</t>
  </si>
  <si>
    <t>BE0442644256</t>
  </si>
  <si>
    <t>0442 644 256</t>
  </si>
  <si>
    <t>Kipdorpvest 26 28</t>
  </si>
  <si>
    <t>2000</t>
  </si>
  <si>
    <t>ANTWERPEN</t>
  </si>
  <si>
    <t>311</t>
  </si>
  <si>
    <t>PC voor de grote kleinhandelszaken</t>
  </si>
  <si>
    <t>1000</t>
  </si>
  <si>
    <t>E-LOGISTICS</t>
  </si>
  <si>
    <t>BE0830292878</t>
  </si>
  <si>
    <t>0830 292 878</t>
  </si>
  <si>
    <t>Edingensesteenweg 196</t>
  </si>
  <si>
    <t>1500</t>
  </si>
  <si>
    <t>HALLE</t>
  </si>
  <si>
    <t>52290</t>
  </si>
  <si>
    <t>Overige vervoerondersteunende activiteiten</t>
  </si>
  <si>
    <t>RENE LEJEUNE ET FILS</t>
  </si>
  <si>
    <t>BE0423807351</t>
  </si>
  <si>
    <t>0423 807 351</t>
  </si>
  <si>
    <t>Avenue Reine Astrid 260</t>
  </si>
  <si>
    <t>4900</t>
  </si>
  <si>
    <t>SPA</t>
  </si>
  <si>
    <t>42220</t>
  </si>
  <si>
    <t>Bouw van civieltechnische werken voor elektriciteit en telecommunicatie</t>
  </si>
  <si>
    <t>DILIEN METAALWERKEN</t>
  </si>
  <si>
    <t>BE0416644395</t>
  </si>
  <si>
    <t>0416 644 395</t>
  </si>
  <si>
    <t>Centrum-Zuid 3219</t>
  </si>
  <si>
    <t>3530</t>
  </si>
  <si>
    <t>HOUTHALEN</t>
  </si>
  <si>
    <t>25110</t>
  </si>
  <si>
    <t>Vervaardiging van metalen constructiewerken en delen daarvan</t>
  </si>
  <si>
    <t>AGENCE TELEGRAPHIQUE BELGE DE PRESSE - AGENCE BELGA</t>
  </si>
  <si>
    <t>BE0403481693</t>
  </si>
  <si>
    <t>0403 481 693</t>
  </si>
  <si>
    <t>Arduinkaai 28-29</t>
  </si>
  <si>
    <t>63910</t>
  </si>
  <si>
    <t>Persagentschappen</t>
  </si>
  <si>
    <t>COSELOG</t>
  </si>
  <si>
    <t>BE0473768685</t>
  </si>
  <si>
    <t>0473 768 685</t>
  </si>
  <si>
    <t>Rue de la Terre à Briques 18</t>
  </si>
  <si>
    <t>7522</t>
  </si>
  <si>
    <t>MARQUAIN</t>
  </si>
  <si>
    <t>43999</t>
  </si>
  <si>
    <t>Overige gespecialiseerde bouwwerkzaamheden</t>
  </si>
  <si>
    <t>BREZAN AUTOPARTS</t>
  </si>
  <si>
    <t>BE0448905013</t>
  </si>
  <si>
    <t>0448 905 013</t>
  </si>
  <si>
    <t>Hoogkamerstraat 345 C</t>
  </si>
  <si>
    <t>9140</t>
  </si>
  <si>
    <t>TEMSE</t>
  </si>
  <si>
    <t>45310</t>
  </si>
  <si>
    <t>Handelsbemiddeling en groothandel in onderdelen en accessoires van motorvoertuigen</t>
  </si>
  <si>
    <t>43910</t>
  </si>
  <si>
    <t>Dakwerkzaamheden</t>
  </si>
  <si>
    <t>MULTI PACKAGING SOLUTIONS BORNEM</t>
  </si>
  <si>
    <t>BE0420070673</t>
  </si>
  <si>
    <t>0420 070 673</t>
  </si>
  <si>
    <t>Rijksweg 18</t>
  </si>
  <si>
    <t>2880</t>
  </si>
  <si>
    <t>BORNEM</t>
  </si>
  <si>
    <t>18120</t>
  </si>
  <si>
    <t>Overige drukkerijen</t>
  </si>
  <si>
    <t>130</t>
  </si>
  <si>
    <t>PC voor het drukkerij-, grafische kunst- en dagbladbedrijf</t>
  </si>
  <si>
    <t>Buitenlandse vennootschap waarvan de aard niet omschreven is</t>
  </si>
  <si>
    <t>SOMEF</t>
  </si>
  <si>
    <t>BE0475125497</t>
  </si>
  <si>
    <t>0475 125 497</t>
  </si>
  <si>
    <t>Rue de l'Ile Monsin 87</t>
  </si>
  <si>
    <t>4020</t>
  </si>
  <si>
    <t>LIEGE</t>
  </si>
  <si>
    <t>50400</t>
  </si>
  <si>
    <t>Goederenvervoer over binnenwateren</t>
  </si>
  <si>
    <t>139</t>
  </si>
  <si>
    <t>PC voor de binnenscheepvaart</t>
  </si>
  <si>
    <t>SOMATI SYSTEMS</t>
  </si>
  <si>
    <t>BE0844814966</t>
  </si>
  <si>
    <t>0844 814 966</t>
  </si>
  <si>
    <t>Industrielaan 19</t>
  </si>
  <si>
    <t>ORFIT INDUSTRIES</t>
  </si>
  <si>
    <t>BE0423393221</t>
  </si>
  <si>
    <t>0423 393 221</t>
  </si>
  <si>
    <t>Vosveld 9A</t>
  </si>
  <si>
    <t>2110</t>
  </si>
  <si>
    <t>WIJNEGEM</t>
  </si>
  <si>
    <t>21209</t>
  </si>
  <si>
    <t>Vervaardiging van overige farmaceutische producten</t>
  </si>
  <si>
    <t>116</t>
  </si>
  <si>
    <t>PC voor de scheikundige nijverheid</t>
  </si>
  <si>
    <t>DRAFIL</t>
  </si>
  <si>
    <t>BE0417879958</t>
  </si>
  <si>
    <t>0417 879 958</t>
  </si>
  <si>
    <t>Robert Verzelelaan 8</t>
  </si>
  <si>
    <t>7700</t>
  </si>
  <si>
    <t>LUINGNE</t>
  </si>
  <si>
    <t>25999</t>
  </si>
  <si>
    <t>Vervaardiging van overige artikelen van metaal, n.e.g.</t>
  </si>
  <si>
    <t>ERNST &amp; YOUNG ADVISORY SERVICES</t>
  </si>
  <si>
    <t>BE0467239793</t>
  </si>
  <si>
    <t>0467 239 793</t>
  </si>
  <si>
    <t>De Kleetlaan 2</t>
  </si>
  <si>
    <t>BATIFER</t>
  </si>
  <si>
    <t>BE0467183375</t>
  </si>
  <si>
    <t>0467 183 375</t>
  </si>
  <si>
    <t>Zoning Le Cerisier 9</t>
  </si>
  <si>
    <t>6890</t>
  </si>
  <si>
    <t>TRANSINNE</t>
  </si>
  <si>
    <t>41101</t>
  </si>
  <si>
    <t>Ontwikkeling van residentiële bouwprojecten</t>
  </si>
  <si>
    <t>INJEXTRU PLASTICS</t>
  </si>
  <si>
    <t>BE0405190972</t>
  </si>
  <si>
    <t>0405 190 972</t>
  </si>
  <si>
    <t>Szamotulystraat 15</t>
  </si>
  <si>
    <t>8700</t>
  </si>
  <si>
    <t>TIELT</t>
  </si>
  <si>
    <t>20160</t>
  </si>
  <si>
    <t>Vervaardiging van kunststoffen in primaire vormen</t>
  </si>
  <si>
    <t>ENTREPRISE MARCEL BAGUETTE</t>
  </si>
  <si>
    <t>BE0417095743</t>
  </si>
  <si>
    <t>0417 095 743</t>
  </si>
  <si>
    <t>Bruyères 2</t>
  </si>
  <si>
    <t>4890</t>
  </si>
  <si>
    <t>CLERMONT-SUR-BERWINNE</t>
  </si>
  <si>
    <t>41201</t>
  </si>
  <si>
    <t>Algemene bouw van residentiële gebouwen</t>
  </si>
  <si>
    <t>MCA BENELUX</t>
  </si>
  <si>
    <t>BE0882489073</t>
  </si>
  <si>
    <t>0882 489 073</t>
  </si>
  <si>
    <t>Esplanade 1 b.49</t>
  </si>
  <si>
    <t>1020</t>
  </si>
  <si>
    <t>62020</t>
  </si>
  <si>
    <t>Computerconsultancy-activiteiten</t>
  </si>
  <si>
    <t>MIREILLE</t>
  </si>
  <si>
    <t>BE0415148815</t>
  </si>
  <si>
    <t>0415 148 815</t>
  </si>
  <si>
    <t>Pastoor Paquaylaan 186</t>
  </si>
  <si>
    <t>3550</t>
  </si>
  <si>
    <t>HEUSDEN (LIMB.)</t>
  </si>
  <si>
    <t>96012</t>
  </si>
  <si>
    <t>Activiteiten van wasserettes en wassalons ten behoeve van particulieren</t>
  </si>
  <si>
    <t>SMEG BELGIUM</t>
  </si>
  <si>
    <t>BE0437759812</t>
  </si>
  <si>
    <t>0437 759 812</t>
  </si>
  <si>
    <t>Schoonmansveld 12</t>
  </si>
  <si>
    <t>2870</t>
  </si>
  <si>
    <t>RUISBROEK (ANTW.)</t>
  </si>
  <si>
    <t>46431</t>
  </si>
  <si>
    <t>Groothandel in elektrische huishoudelijke apparaten en audio- en videoapparatuur</t>
  </si>
  <si>
    <t>149.01</t>
  </si>
  <si>
    <t>PSC voor de elektriciens: installatie en distributie</t>
  </si>
  <si>
    <t>8400</t>
  </si>
  <si>
    <t>OOSTENDE</t>
  </si>
  <si>
    <t>AD ULTIMA</t>
  </si>
  <si>
    <t>BE0472713068</t>
  </si>
  <si>
    <t>0472 713 068</t>
  </si>
  <si>
    <t>Beneluxpark 7</t>
  </si>
  <si>
    <t>ENTREPRISE JEROUVILLE</t>
  </si>
  <si>
    <t>BE0413825754</t>
  </si>
  <si>
    <t>0413 825 754</t>
  </si>
  <si>
    <t>Quartier Haynol 1.</t>
  </si>
  <si>
    <t>6800</t>
  </si>
  <si>
    <t>LIBRAMONT</t>
  </si>
  <si>
    <t>42110</t>
  </si>
  <si>
    <t>Bouw van autowegen en andere wegen</t>
  </si>
  <si>
    <t>DECAT ENERGY TECHNICS</t>
  </si>
  <si>
    <t>BE0416245806</t>
  </si>
  <si>
    <t>0416 245 806</t>
  </si>
  <si>
    <t>Pervijzestraat 17</t>
  </si>
  <si>
    <t>8600</t>
  </si>
  <si>
    <t>PERVIJZE</t>
  </si>
  <si>
    <t>43211</t>
  </si>
  <si>
    <t>Elektrotechnische installatiewerken aan gebouwen</t>
  </si>
  <si>
    <t>HAVAS WORLDWIDE BRUSSELS</t>
  </si>
  <si>
    <t>BE0403496145</t>
  </si>
  <si>
    <t>0403 496 145</t>
  </si>
  <si>
    <t>Kreupelenstraat 9</t>
  </si>
  <si>
    <t>TECHNO AUTOMOTIVE EQUIPMENT</t>
  </si>
  <si>
    <t>BE0416854629</t>
  </si>
  <si>
    <t>0416 854 629</t>
  </si>
  <si>
    <t>Z. 1 Researchpark 250</t>
  </si>
  <si>
    <t>1731</t>
  </si>
  <si>
    <t>ZELLIK</t>
  </si>
  <si>
    <t>SOCIETE DE TRANSPORT EN COMMUN DU HAINAUT</t>
  </si>
  <si>
    <t>BE0244311524</t>
  </si>
  <si>
    <t>0244 311 524</t>
  </si>
  <si>
    <t>Place Léopold 9a</t>
  </si>
  <si>
    <t>7000</t>
  </si>
  <si>
    <t>MONS</t>
  </si>
  <si>
    <t>49310</t>
  </si>
  <si>
    <t>Personenvervoer te land binnen steden of voorsteden</t>
  </si>
  <si>
    <t>328.02</t>
  </si>
  <si>
    <t>PSC voor het stads- en streekvervoer van het Waalse Gewest</t>
  </si>
  <si>
    <t>Publiekrechtelijke vennootschap met andere rechtsvorm</t>
  </si>
  <si>
    <t>SOTRELCO - ENTREPRISE GENERALE D'ELECTRICITE</t>
  </si>
  <si>
    <t>BE0423234655</t>
  </si>
  <si>
    <t>0423 234 655</t>
  </si>
  <si>
    <t>Rue de la Croix du Maïeur 1</t>
  </si>
  <si>
    <t>7110</t>
  </si>
  <si>
    <t>STREPY-BRACQUEGNIES</t>
  </si>
  <si>
    <t>A C H BOUW</t>
  </si>
  <si>
    <t>BE0472554207</t>
  </si>
  <si>
    <t>0472 554 207</t>
  </si>
  <si>
    <t>Desguinlei 22</t>
  </si>
  <si>
    <t>2018</t>
  </si>
  <si>
    <t>D'ARGIFRAL</t>
  </si>
  <si>
    <t>BE0417843732</t>
  </si>
  <si>
    <t>0417 843 732</t>
  </si>
  <si>
    <t>Avenue Mercury 5</t>
  </si>
  <si>
    <t>4650</t>
  </si>
  <si>
    <t>CHAINEUX</t>
  </si>
  <si>
    <t>46321</t>
  </si>
  <si>
    <t>Groothandel in vlees en vleesproducten, uitgezonderd vlees van wild en van gevogelte</t>
  </si>
  <si>
    <t>118</t>
  </si>
  <si>
    <t>PC voor de voedingsnijverheid</t>
  </si>
  <si>
    <t>6220</t>
  </si>
  <si>
    <t>25620</t>
  </si>
  <si>
    <t>Verspanend bewerken van metalen</t>
  </si>
  <si>
    <t>DE DECKER - VAN RIET</t>
  </si>
  <si>
    <t>BE0416788709</t>
  </si>
  <si>
    <t>0416 788 709</t>
  </si>
  <si>
    <t>Kouterbaan 40</t>
  </si>
  <si>
    <t>1840</t>
  </si>
  <si>
    <t>MALDEREN</t>
  </si>
  <si>
    <t>140.01</t>
  </si>
  <si>
    <t>RAVAGO COORDINATION CENTER</t>
  </si>
  <si>
    <t>BE0473959816</t>
  </si>
  <si>
    <t>0473 959 816</t>
  </si>
  <si>
    <t>Moerenstraat 85 A</t>
  </si>
  <si>
    <t>2370</t>
  </si>
  <si>
    <t>ARENDONK</t>
  </si>
  <si>
    <t>70100</t>
  </si>
  <si>
    <t>Activiteiten van hoofdkantoren</t>
  </si>
  <si>
    <t>LES P'TITES FEES BLEUES</t>
  </si>
  <si>
    <t>BE0884224680</t>
  </si>
  <si>
    <t>0884 224 680</t>
  </si>
  <si>
    <t>Tervurenlaan 402</t>
  </si>
  <si>
    <t>1150</t>
  </si>
  <si>
    <t>322.01</t>
  </si>
  <si>
    <t>PSC voor de erkende ondernemingen die buurtwerken of -diensten leveren</t>
  </si>
  <si>
    <t>CULINOR FOOD GROUP</t>
  </si>
  <si>
    <t>BE0464033944</t>
  </si>
  <si>
    <t>0464 033 944</t>
  </si>
  <si>
    <t>Houtstraat 46</t>
  </si>
  <si>
    <t>9070</t>
  </si>
  <si>
    <t>DESTELBERGEN</t>
  </si>
  <si>
    <t>10890</t>
  </si>
  <si>
    <t>Vervaardiging van andere voedingsmiddelen, n.e.g.</t>
  </si>
  <si>
    <t>CARO MAINTENANCE</t>
  </si>
  <si>
    <t>BE0476584358</t>
  </si>
  <si>
    <t>0476 584 358</t>
  </si>
  <si>
    <t>Z.I.Jumet - 2e rue 31</t>
  </si>
  <si>
    <t>6040</t>
  </si>
  <si>
    <t>JUMET</t>
  </si>
  <si>
    <t>81220</t>
  </si>
  <si>
    <t>Overige reiniging van gebouwen; industriële reiniging</t>
  </si>
  <si>
    <t>3500</t>
  </si>
  <si>
    <t>HASSELT</t>
  </si>
  <si>
    <t>HISTOGENEX</t>
  </si>
  <si>
    <t>BE0474654355</t>
  </si>
  <si>
    <t>0474 654 355</t>
  </si>
  <si>
    <t>Sint-Bavostraat 78</t>
  </si>
  <si>
    <t>2610</t>
  </si>
  <si>
    <t>WILRIJK</t>
  </si>
  <si>
    <t>330</t>
  </si>
  <si>
    <t>PC voor de gezondheidsinrichtingen en -diensten</t>
  </si>
  <si>
    <t>U.G.C. BELGIUM</t>
  </si>
  <si>
    <t>BE0418433650</t>
  </si>
  <si>
    <t>0418 433 650</t>
  </si>
  <si>
    <t>Gulden-Vlieslaan 8</t>
  </si>
  <si>
    <t>59140</t>
  </si>
  <si>
    <t>Vertoning van films</t>
  </si>
  <si>
    <t>303.03</t>
  </si>
  <si>
    <t>PSC voor de exploitatie van bioskoopzalen</t>
  </si>
  <si>
    <t>VANERUM BELGIE</t>
  </si>
  <si>
    <t>BE0421014939</t>
  </si>
  <si>
    <t>0421 014 939</t>
  </si>
  <si>
    <t>Kleine Schaluinweg 7</t>
  </si>
  <si>
    <t>3290</t>
  </si>
  <si>
    <t>DIEST</t>
  </si>
  <si>
    <t>MAGABEL SERVICES</t>
  </si>
  <si>
    <t>BE0887499223</t>
  </si>
  <si>
    <t>0887 499 223</t>
  </si>
  <si>
    <t>Liefdadigheidsstraat 12</t>
  </si>
  <si>
    <t>1210</t>
  </si>
  <si>
    <t>88101</t>
  </si>
  <si>
    <t>Activiteiten van gezins- en bejaardenzorg aan huis, m.u.v. (thuis)verpleging</t>
  </si>
  <si>
    <t>SYSMEX BELGIUM</t>
  </si>
  <si>
    <t>BE0413137549</t>
  </si>
  <si>
    <t>0413 137 549</t>
  </si>
  <si>
    <t>Terhulpsesteenweg 6A</t>
  </si>
  <si>
    <t>1560</t>
  </si>
  <si>
    <t>HOEILAART</t>
  </si>
  <si>
    <t>46900</t>
  </si>
  <si>
    <t>Niet-gespecialiseerde groothandel</t>
  </si>
  <si>
    <t>SALUC</t>
  </si>
  <si>
    <t>BE0440740581</t>
  </si>
  <si>
    <t>0440 740 581</t>
  </si>
  <si>
    <t>Rue de Tournai 2</t>
  </si>
  <si>
    <t>7604</t>
  </si>
  <si>
    <t>PERUWELZ</t>
  </si>
  <si>
    <t>32400</t>
  </si>
  <si>
    <t>Vervaardiging van spellen en speelgoed</t>
  </si>
  <si>
    <t>DEFORCHE CONSTRUCT</t>
  </si>
  <si>
    <t>BE0463256657</t>
  </si>
  <si>
    <t>0463 256 657</t>
  </si>
  <si>
    <t>Gentseheerweg 108</t>
  </si>
  <si>
    <t>DE GRAEVE ENTREPRISES GENERALES</t>
  </si>
  <si>
    <t>BE0402528323</t>
  </si>
  <si>
    <t>0402 528 323</t>
  </si>
  <si>
    <t>Avenue Reine Elisabeth 16</t>
  </si>
  <si>
    <t>5000</t>
  </si>
  <si>
    <t>BEEZ</t>
  </si>
  <si>
    <t>LOUAGE EN WISSELINCK</t>
  </si>
  <si>
    <t>BE0421575460</t>
  </si>
  <si>
    <t>0421 575 460</t>
  </si>
  <si>
    <t>Stationsstraat 221</t>
  </si>
  <si>
    <t>8850</t>
  </si>
  <si>
    <t>ARDOOIE</t>
  </si>
  <si>
    <t>NEW SOBELWOOD</t>
  </si>
  <si>
    <t>BE0453736603</t>
  </si>
  <si>
    <t>0453 736 603</t>
  </si>
  <si>
    <t>Berckmansstraat 57</t>
  </si>
  <si>
    <t>1060</t>
  </si>
  <si>
    <t>47591</t>
  </si>
  <si>
    <t>Detailhandel in huismeubilair in gespecialiseerde winkels</t>
  </si>
  <si>
    <t>NIDEC INDUSTRIAL AUTOMATION BELGIUM</t>
  </si>
  <si>
    <t>BE0412867434</t>
  </si>
  <si>
    <t>0412 867 434</t>
  </si>
  <si>
    <t>Blarenberglaan 23</t>
  </si>
  <si>
    <t>2800</t>
  </si>
  <si>
    <t>MECHELEN</t>
  </si>
  <si>
    <t>46693</t>
  </si>
  <si>
    <t>Groothandel in elektrisch materiaal, inclusief installatiemateriaal</t>
  </si>
  <si>
    <t>BIO BAKKERIJ DE TROG</t>
  </si>
  <si>
    <t>BE0459219972</t>
  </si>
  <si>
    <t>0459 219 972</t>
  </si>
  <si>
    <t>Rozendaalstraat 65</t>
  </si>
  <si>
    <t>8900</t>
  </si>
  <si>
    <t>IEPER</t>
  </si>
  <si>
    <t>10711</t>
  </si>
  <si>
    <t>Industriële vervaardiging van brood en van vers banketbakkerswerk</t>
  </si>
  <si>
    <t>SIXT BELGIUM</t>
  </si>
  <si>
    <t>BE0465341266</t>
  </si>
  <si>
    <t>0465 341 266</t>
  </si>
  <si>
    <t>Luchthaven Brussel Nat. 1972</t>
  </si>
  <si>
    <t>77110</t>
  </si>
  <si>
    <t>Verhuur en lease van personenauto's en lichte bestelwagens (&lt; 3,5 ton)</t>
  </si>
  <si>
    <t>2160</t>
  </si>
  <si>
    <t>WOMMELGEM</t>
  </si>
  <si>
    <t>MEDICAL INFORMATION PROFESSIONAL</t>
  </si>
  <si>
    <t>BE0428149981</t>
  </si>
  <si>
    <t>0428 149 981</t>
  </si>
  <si>
    <t>Sluisweg 2 b.5</t>
  </si>
  <si>
    <t>9000</t>
  </si>
  <si>
    <t>GENT</t>
  </si>
  <si>
    <t>58290</t>
  </si>
  <si>
    <t>Overige uitgeverijen van software</t>
  </si>
  <si>
    <t>TEAM CONSTRUCT</t>
  </si>
  <si>
    <t>BE0439666752</t>
  </si>
  <si>
    <t>0439 666 752</t>
  </si>
  <si>
    <t>Clémenceaulaan 7</t>
  </si>
  <si>
    <t>1070</t>
  </si>
  <si>
    <t>DE RIJKE</t>
  </si>
  <si>
    <t>BE0407208275</t>
  </si>
  <si>
    <t>0407 208 275</t>
  </si>
  <si>
    <t>Kruisweg 8</t>
  </si>
  <si>
    <t>2040</t>
  </si>
  <si>
    <t>LILLO</t>
  </si>
  <si>
    <t>226</t>
  </si>
  <si>
    <t>PC voor de bedienden uit de internationale handel, het vervoer en de aanverwante bedrijfstakken</t>
  </si>
  <si>
    <t>SMARTBOX GROUP BELGIUM</t>
  </si>
  <si>
    <t>BE0472005364</t>
  </si>
  <si>
    <t>0472 005 364</t>
  </si>
  <si>
    <t>Kronenburgstraat 27 b.202</t>
  </si>
  <si>
    <t>79110</t>
  </si>
  <si>
    <t>Reisbureaus</t>
  </si>
  <si>
    <t>SABCOBEL HEIDI FRIGOS</t>
  </si>
  <si>
    <t>BE0408064350</t>
  </si>
  <si>
    <t>0408 064 350</t>
  </si>
  <si>
    <t>Industriepark-West 62</t>
  </si>
  <si>
    <t>43222</t>
  </si>
  <si>
    <t>Installatie van verwarming, klimaatregeling en ventilatie</t>
  </si>
  <si>
    <t>AUTOMATION ET ROBOTICS</t>
  </si>
  <si>
    <t>BE0423637107</t>
  </si>
  <si>
    <t>0423 637 107</t>
  </si>
  <si>
    <t>Rue des Ormes 109 b.111</t>
  </si>
  <si>
    <t>4800</t>
  </si>
  <si>
    <t>LAMBERMONT</t>
  </si>
  <si>
    <t>33200</t>
  </si>
  <si>
    <t>Installatie van industriële machines, toestellen en werktuigen</t>
  </si>
  <si>
    <t>38110</t>
  </si>
  <si>
    <t>Inzameling van ongevaarlijk afval</t>
  </si>
  <si>
    <t>ARTILAT</t>
  </si>
  <si>
    <t>BE0404291743</t>
  </si>
  <si>
    <t>0404 291 743</t>
  </si>
  <si>
    <t>Koningsbaan 79</t>
  </si>
  <si>
    <t>2560</t>
  </si>
  <si>
    <t>NIJLEN</t>
  </si>
  <si>
    <t>22190</t>
  </si>
  <si>
    <t>Vervaardiging van andere producten van rubber</t>
  </si>
  <si>
    <t>SHUR-LOK INTERNATIONAL</t>
  </si>
  <si>
    <t>BE0401916530</t>
  </si>
  <si>
    <t>0401 916 530</t>
  </si>
  <si>
    <t>Avenue des Biolleux</t>
  </si>
  <si>
    <t>PETIT-RECHAIN</t>
  </si>
  <si>
    <t>GRANIT INTER</t>
  </si>
  <si>
    <t>BE0433334038</t>
  </si>
  <si>
    <t>0433 334 038</t>
  </si>
  <si>
    <t>Rue Robesse 2</t>
  </si>
  <si>
    <t>6041</t>
  </si>
  <si>
    <t>GOSSELIES</t>
  </si>
  <si>
    <t>COUSSEE BOSTOEN</t>
  </si>
  <si>
    <t>BE0427517602</t>
  </si>
  <si>
    <t>0427 517 602</t>
  </si>
  <si>
    <t>Industrieweg 74</t>
  </si>
  <si>
    <t>BEVEREN-ROESELARE</t>
  </si>
  <si>
    <t>DILACO</t>
  </si>
  <si>
    <t>BE0462587159</t>
  </si>
  <si>
    <t>0462 587 159</t>
  </si>
  <si>
    <t>Daalstraat 140</t>
  </si>
  <si>
    <t>1852</t>
  </si>
  <si>
    <t>BEIGEM</t>
  </si>
  <si>
    <t>78300</t>
  </si>
  <si>
    <t>Andere vormen van arbeidsbemiddeling</t>
  </si>
  <si>
    <t>STEGMANN BELGIUM</t>
  </si>
  <si>
    <t>BE0890231257</t>
  </si>
  <si>
    <t>0890 231 257</t>
  </si>
  <si>
    <t>Verbindingsdok 1</t>
  </si>
  <si>
    <t>DECOR ET JARDIN</t>
  </si>
  <si>
    <t>BE0430395235</t>
  </si>
  <si>
    <t>0430 395 235</t>
  </si>
  <si>
    <t>Rue Nazareth 13</t>
  </si>
  <si>
    <t>4651</t>
  </si>
  <si>
    <t>BATTICE</t>
  </si>
  <si>
    <t>47789</t>
  </si>
  <si>
    <t>Overige detailhandel in nieuwe artikelen in gespecialiseerde winkels, n.e.g.</t>
  </si>
  <si>
    <t>126</t>
  </si>
  <si>
    <t>PC voor de stoffering en de houtbewerking</t>
  </si>
  <si>
    <t>DEMETRIS</t>
  </si>
  <si>
    <t>BE0452211723</t>
  </si>
  <si>
    <t>0452 211 723</t>
  </si>
  <si>
    <t>Petrus Bayensstraat 51</t>
  </si>
  <si>
    <t>64922</t>
  </si>
  <si>
    <t>Verstrekken van hypothecair krediet</t>
  </si>
  <si>
    <t>CROWN HANDLING</t>
  </si>
  <si>
    <t>BE0430559145</t>
  </si>
  <si>
    <t>0430 559 145</t>
  </si>
  <si>
    <t>Satenrozen 12</t>
  </si>
  <si>
    <t>2550</t>
  </si>
  <si>
    <t>KONTICH</t>
  </si>
  <si>
    <t>46620</t>
  </si>
  <si>
    <t>Groothandel in gereedschapswerktuigen</t>
  </si>
  <si>
    <t>GOBO INTERNATIONAL</t>
  </si>
  <si>
    <t>BE0403877811</t>
  </si>
  <si>
    <t>0403 877 811</t>
  </si>
  <si>
    <t>Tongersesteenweg 53</t>
  </si>
  <si>
    <t>3620</t>
  </si>
  <si>
    <t>LANAKEN</t>
  </si>
  <si>
    <t>SOCIETE D'INFORMATION, D'ANIMATION ET DE DIFFUSION</t>
  </si>
  <si>
    <t>BE0426734276</t>
  </si>
  <si>
    <t>0426 734 276</t>
  </si>
  <si>
    <t>Jacques Georginlaan 2</t>
  </si>
  <si>
    <t>1030</t>
  </si>
  <si>
    <t>60100</t>
  </si>
  <si>
    <t>Uitzenden van radioprogramma's</t>
  </si>
  <si>
    <t>227</t>
  </si>
  <si>
    <t>PC voor de audio-visuele sector</t>
  </si>
  <si>
    <t>TRANSPORTBETON DE BEUCKELAER</t>
  </si>
  <si>
    <t>BE0421871014</t>
  </si>
  <si>
    <t>0421 871 014</t>
  </si>
  <si>
    <t>Kanaaldijk 351</t>
  </si>
  <si>
    <t>2900</t>
  </si>
  <si>
    <t>SCHOTEN</t>
  </si>
  <si>
    <t>23630</t>
  </si>
  <si>
    <t>Vervaardiging van stortklare beton</t>
  </si>
  <si>
    <t>FRUYTIER SCIERIE</t>
  </si>
  <si>
    <t>BE0428884411</t>
  </si>
  <si>
    <t>0428 884 411</t>
  </si>
  <si>
    <t>Rue Saint-Isidore 3</t>
  </si>
  <si>
    <t>6900</t>
  </si>
  <si>
    <t>MARCHE-EN-FAMENNE</t>
  </si>
  <si>
    <t>16100</t>
  </si>
  <si>
    <t>Zagen en schaven van hout</t>
  </si>
  <si>
    <t>125.01</t>
  </si>
  <si>
    <t>PSC voor de bosontginningen</t>
  </si>
  <si>
    <t>SECRETARY PLUS OUTSOURCING SOLUTIONS</t>
  </si>
  <si>
    <t>BE0475945940</t>
  </si>
  <si>
    <t>0475 945 940</t>
  </si>
  <si>
    <t>Frankrijklei 101</t>
  </si>
  <si>
    <t>82990</t>
  </si>
  <si>
    <t>Overige zakelijke dienstverlening, n.e.g.</t>
  </si>
  <si>
    <t>FAMOUSGREY</t>
  </si>
  <si>
    <t>BE0461529265</t>
  </si>
  <si>
    <t>0461 529 265</t>
  </si>
  <si>
    <t>Hendrik Placestraat 43 b.A</t>
  </si>
  <si>
    <t>JOOS HYBRID</t>
  </si>
  <si>
    <t>BE0867583935</t>
  </si>
  <si>
    <t>0867 583 935</t>
  </si>
  <si>
    <t>Interleuvenlaan 50</t>
  </si>
  <si>
    <t>3001</t>
  </si>
  <si>
    <t>HEVERLEE</t>
  </si>
  <si>
    <t>82190</t>
  </si>
  <si>
    <t>Fotokopiëren, documentvoorbereiding en andere gespecialiseerde ondersteunende activiteiten ten behoeve van kantoren</t>
  </si>
  <si>
    <t>SEPTENTRIO</t>
  </si>
  <si>
    <t>BE0470094266</t>
  </si>
  <si>
    <t>0470 094 266</t>
  </si>
  <si>
    <t>Interleuvenlaan 15 b.I</t>
  </si>
  <si>
    <t>71121</t>
  </si>
  <si>
    <t>Ingenieurs en aanverwante technische adviseurs, exclusief landmeters</t>
  </si>
  <si>
    <t>KORTRIJK XPO</t>
  </si>
  <si>
    <t>BE0405979048</t>
  </si>
  <si>
    <t>0405 979 048</t>
  </si>
  <si>
    <t>Doorniksesteenweg 216</t>
  </si>
  <si>
    <t>82300</t>
  </si>
  <si>
    <t>Organisatie van congressen en beurzen</t>
  </si>
  <si>
    <t>SN AIRHOLDING</t>
  </si>
  <si>
    <t>BE0419468778</t>
  </si>
  <si>
    <t>0419 468 778</t>
  </si>
  <si>
    <t>Jaargetijdenlaan 100-102 b.30</t>
  </si>
  <si>
    <t>315.02</t>
  </si>
  <si>
    <t>PSC voor de luchtvaartmaatschappijen</t>
  </si>
  <si>
    <t>GABOMA</t>
  </si>
  <si>
    <t>BE0419610518</t>
  </si>
  <si>
    <t>0419 610 518</t>
  </si>
  <si>
    <t>Antwerpsesteenweg 340</t>
  </si>
  <si>
    <t>2500</t>
  </si>
  <si>
    <t>LIER</t>
  </si>
  <si>
    <t>47521</t>
  </si>
  <si>
    <t>Bouwmarkten en andere doe-het-zelfzaken in bouwmaterialen, algemeen assortiment</t>
  </si>
  <si>
    <t>VAN ROOIJEN LOGISTIEK</t>
  </si>
  <si>
    <t>BE0473816393</t>
  </si>
  <si>
    <t>0473 816 393</t>
  </si>
  <si>
    <t>Schietstandlaan 2</t>
  </si>
  <si>
    <t>2300</t>
  </si>
  <si>
    <t>TURNHOUT</t>
  </si>
  <si>
    <t>G. SNEL TRANSPORT BELGIUM</t>
  </si>
  <si>
    <t>BE0466757367</t>
  </si>
  <si>
    <t>0466 757 367</t>
  </si>
  <si>
    <t>E3-laan 62</t>
  </si>
  <si>
    <t>9800</t>
  </si>
  <si>
    <t>PETEGEM-AAN-DE-LEIE</t>
  </si>
  <si>
    <t>ASS.INTER.POUR LE DVLP ECONOMIQUE PROVINCE DE LUXEMBOURG</t>
  </si>
  <si>
    <t>BE0205797475</t>
  </si>
  <si>
    <t>0205 797 475</t>
  </si>
  <si>
    <t>Drève de l'Arc-en-Ciel 98</t>
  </si>
  <si>
    <t>6700</t>
  </si>
  <si>
    <t>ARLON</t>
  </si>
  <si>
    <t>41102</t>
  </si>
  <si>
    <t>Ontwikkeling van niet-residentiële bouwprojecten</t>
  </si>
  <si>
    <t>API RESTAURATION</t>
  </si>
  <si>
    <t>BE0458608674</t>
  </si>
  <si>
    <t>0458 608 674</t>
  </si>
  <si>
    <t>Rue des Sandrinettes 32</t>
  </si>
  <si>
    <t>7033</t>
  </si>
  <si>
    <t>CUESMES</t>
  </si>
  <si>
    <t>56290</t>
  </si>
  <si>
    <t>Overige eetgelegenheden</t>
  </si>
  <si>
    <t>302</t>
  </si>
  <si>
    <t>PC voor het hotelbedrijf</t>
  </si>
  <si>
    <t>ELANTIS</t>
  </si>
  <si>
    <t>BE0404228296</t>
  </si>
  <si>
    <t>0404 228 296</t>
  </si>
  <si>
    <t>Rue des Clarisses 38</t>
  </si>
  <si>
    <t>4000</t>
  </si>
  <si>
    <t>64929</t>
  </si>
  <si>
    <t>Overige kredietvertsrekking, n.e.g.</t>
  </si>
  <si>
    <t>308</t>
  </si>
  <si>
    <t>PC voor de maatschappijen voor hypothecaire leningen, sparen en kapitalisatie</t>
  </si>
  <si>
    <t>LAURENTY BATIMENTS GEBOUWEN</t>
  </si>
  <si>
    <t>BE0475647418</t>
  </si>
  <si>
    <t>0475 647 418</t>
  </si>
  <si>
    <t>Mont Saint-Martin 73</t>
  </si>
  <si>
    <t>AZELIS CORPORATE SERVICES</t>
  </si>
  <si>
    <t>BE0828239349</t>
  </si>
  <si>
    <t>0828 239 349</t>
  </si>
  <si>
    <t>Posthofbrug 12 b.6</t>
  </si>
  <si>
    <t>PRACTIMED</t>
  </si>
  <si>
    <t>BE0401339577</t>
  </si>
  <si>
    <t>0401 339 577</t>
  </si>
  <si>
    <t>Groenstraat 27</t>
  </si>
  <si>
    <t>3980</t>
  </si>
  <si>
    <t>TESSENDERLO</t>
  </si>
  <si>
    <t>CANALCO</t>
  </si>
  <si>
    <t>BE0406867983</t>
  </si>
  <si>
    <t>0406 867 983</t>
  </si>
  <si>
    <t>'t Vlot 1</t>
  </si>
  <si>
    <t>2280</t>
  </si>
  <si>
    <t>GROBBENDONK</t>
  </si>
  <si>
    <t>42211</t>
  </si>
  <si>
    <t>Bouw van water- en gasdistributienetten</t>
  </si>
  <si>
    <t>RECUTEX</t>
  </si>
  <si>
    <t>BE0458022617</t>
  </si>
  <si>
    <t>0458 022 617</t>
  </si>
  <si>
    <t>Zultseweg 234</t>
  </si>
  <si>
    <t>8790</t>
  </si>
  <si>
    <t>WAREGEM</t>
  </si>
  <si>
    <t>38321</t>
  </si>
  <si>
    <t>Sorteren van ongevaarlijk afval</t>
  </si>
  <si>
    <t>142.02</t>
  </si>
  <si>
    <t>PSC voor de terugwinning van lompen</t>
  </si>
  <si>
    <t>SCALA PLASTICS</t>
  </si>
  <si>
    <t>BE0406104257</t>
  </si>
  <si>
    <t>0406 104 257</t>
  </si>
  <si>
    <t>Zuidlaan 300</t>
  </si>
  <si>
    <t>9230</t>
  </si>
  <si>
    <t>WETTEREN</t>
  </si>
  <si>
    <t>ALKERN VOR BETON</t>
  </si>
  <si>
    <t>BE0439226490</t>
  </si>
  <si>
    <t>0439 226 490</t>
  </si>
  <si>
    <t>Ieperseweg 112</t>
  </si>
  <si>
    <t>ACADEMISCHE</t>
  </si>
  <si>
    <t>BE0403547615</t>
  </si>
  <si>
    <t>0403 547 615</t>
  </si>
  <si>
    <t>Blijde-Inkomststraat 22</t>
  </si>
  <si>
    <t>3000</t>
  </si>
  <si>
    <t>LEUVEN</t>
  </si>
  <si>
    <t>47620</t>
  </si>
  <si>
    <t>Detailhandel in kranten en kantoorbehoeften in gespecialiseerde  winkels</t>
  </si>
  <si>
    <t>TER BEKE VLEESWARENPRODUKTIE</t>
  </si>
  <si>
    <t>BE0406175424</t>
  </si>
  <si>
    <t>0406 175 424</t>
  </si>
  <si>
    <t>Beke 1</t>
  </si>
  <si>
    <t>9950</t>
  </si>
  <si>
    <t>WAARSCHOOT</t>
  </si>
  <si>
    <t>10130</t>
  </si>
  <si>
    <t>Vervaardiging van producten van vlees of van vlees van gevogelte</t>
  </si>
  <si>
    <t>68203</t>
  </si>
  <si>
    <t>Verhuur en exploitatie van eigen of geleasd niet-residentieel onroerend goed, exclusief terreinen</t>
  </si>
  <si>
    <t>Gewone commanditaire vennootschap</t>
  </si>
  <si>
    <t>ENTREPRISES COP &amp; PORTIER</t>
  </si>
  <si>
    <t>BE0402387573</t>
  </si>
  <si>
    <t>0402 387 573</t>
  </si>
  <si>
    <t>Rue des Awirs 270</t>
  </si>
  <si>
    <t>4400</t>
  </si>
  <si>
    <t>FLEMALLE</t>
  </si>
  <si>
    <t>41203</t>
  </si>
  <si>
    <t>Algemene bouw van andere niet-residentiële gebouwen</t>
  </si>
  <si>
    <t>NEW MANTA</t>
  </si>
  <si>
    <t>BE0427592529</t>
  </si>
  <si>
    <t>0427 592 529</t>
  </si>
  <si>
    <t>Heirbaan 127</t>
  </si>
  <si>
    <t>1745</t>
  </si>
  <si>
    <t>OPWIJK</t>
  </si>
  <si>
    <t>13300</t>
  </si>
  <si>
    <t>Textielveredeling</t>
  </si>
  <si>
    <t>120</t>
  </si>
  <si>
    <t>PC voor de textielnijverheid en het breiwerk</t>
  </si>
  <si>
    <t>ALFA TECHNICAL INSTALLATIONS</t>
  </si>
  <si>
    <t>BE0442538645</t>
  </si>
  <si>
    <t>0442 538 645</t>
  </si>
  <si>
    <t>Spieveldstraat 51</t>
  </si>
  <si>
    <t>9160</t>
  </si>
  <si>
    <t>LOKEREN</t>
  </si>
  <si>
    <t>32990</t>
  </si>
  <si>
    <t>Overige industrie, n.e.g.</t>
  </si>
  <si>
    <t>REMCO - BELGIUM</t>
  </si>
  <si>
    <t>BE0417323197</t>
  </si>
  <si>
    <t>0417 323 197</t>
  </si>
  <si>
    <t>Jozef Guislainstraat 56</t>
  </si>
  <si>
    <t>LKO -LMC</t>
  </si>
  <si>
    <t>BE0448579666</t>
  </si>
  <si>
    <t>0448 579 666</t>
  </si>
  <si>
    <t>Industriez. Schurhovenveld 3143</t>
  </si>
  <si>
    <t>3800</t>
  </si>
  <si>
    <t>SINT-TRUIDEN</t>
  </si>
  <si>
    <t>QINETIQ SPACE</t>
  </si>
  <si>
    <t>BE0439039321</t>
  </si>
  <si>
    <t>0439 039 321</t>
  </si>
  <si>
    <t>Hogenakkerhoekstraat 9</t>
  </si>
  <si>
    <t>9150</t>
  </si>
  <si>
    <t>KRUIBEKE</t>
  </si>
  <si>
    <t>SMET - TUNNELLING</t>
  </si>
  <si>
    <t>BE0403664312</t>
  </si>
  <si>
    <t>0403 664 312</t>
  </si>
  <si>
    <t>Kastelsedijk 64</t>
  </si>
  <si>
    <t>2480</t>
  </si>
  <si>
    <t>DESSEL</t>
  </si>
  <si>
    <t>42130</t>
  </si>
  <si>
    <t>Bouw van bruggen en tunnels</t>
  </si>
  <si>
    <t>COSMOLIFT</t>
  </si>
  <si>
    <t>BE0400077686</t>
  </si>
  <si>
    <t>0400 077 686</t>
  </si>
  <si>
    <t>Maaltemeers 5</t>
  </si>
  <si>
    <t>9052</t>
  </si>
  <si>
    <t>ZWIJNAARDE</t>
  </si>
  <si>
    <t>COMENSIA</t>
  </si>
  <si>
    <t>BE0403302046</t>
  </si>
  <si>
    <t>0403 302 046</t>
  </si>
  <si>
    <t>De Koninckstraat 40 b.24</t>
  </si>
  <si>
    <t>1080</t>
  </si>
  <si>
    <t>339</t>
  </si>
  <si>
    <t>PC voor de erkende maatschappijen voor sociale huisvesting</t>
  </si>
  <si>
    <t>BAENS AFWERKINGSBEDRIJF</t>
  </si>
  <si>
    <t>BE0435889987</t>
  </si>
  <si>
    <t>0435 889 987</t>
  </si>
  <si>
    <t>Leuerbroek 1002</t>
  </si>
  <si>
    <t>3640</t>
  </si>
  <si>
    <t>OPHOVEN</t>
  </si>
  <si>
    <t>43310</t>
  </si>
  <si>
    <t>Stukadoorswerk</t>
  </si>
  <si>
    <t>GUNNEBO BELGIUM</t>
  </si>
  <si>
    <t>BE0421582586</t>
  </si>
  <si>
    <t>0421 582 586</t>
  </si>
  <si>
    <t>Wolfgang A. Mozartlaan 6</t>
  </si>
  <si>
    <t>1620</t>
  </si>
  <si>
    <t>DROGENBOS</t>
  </si>
  <si>
    <t>43212</t>
  </si>
  <si>
    <t>Elektrotechnische installatiewerken, uitgezonderd aan gebouwen</t>
  </si>
  <si>
    <t>209</t>
  </si>
  <si>
    <t>PC voor de bedienden der metaalfabrikatennijverheid</t>
  </si>
  <si>
    <t>THON BELGIUM</t>
  </si>
  <si>
    <t>BE0434223765</t>
  </si>
  <si>
    <t>0434 223 765</t>
  </si>
  <si>
    <t>Luxemburgstraat 23</t>
  </si>
  <si>
    <t>55100</t>
  </si>
  <si>
    <t>Hotels en dergelijke accommodatie</t>
  </si>
  <si>
    <t>T.T.S. MULTIMODAL BELGIUM</t>
  </si>
  <si>
    <t>BE0464694039</t>
  </si>
  <si>
    <t>0464 694 039</t>
  </si>
  <si>
    <t>Rue de l'Aéropostale 8</t>
  </si>
  <si>
    <t>4460</t>
  </si>
  <si>
    <t>BIERSET</t>
  </si>
  <si>
    <t>INTERNATIONAAL TRANSPORT GHEERAERT</t>
  </si>
  <si>
    <t>BE0415561460</t>
  </si>
  <si>
    <t>0415 561 460</t>
  </si>
  <si>
    <t>Autobaan 10</t>
  </si>
  <si>
    <t>8210</t>
  </si>
  <si>
    <t>LOPPEM</t>
  </si>
  <si>
    <t>MOVIANTO BELGIUM</t>
  </si>
  <si>
    <t>BE0418979622</t>
  </si>
  <si>
    <t>0418 979 622</t>
  </si>
  <si>
    <t>Waterkeringstraat 1</t>
  </si>
  <si>
    <t>COOLTECH</t>
  </si>
  <si>
    <t>BE0451453044</t>
  </si>
  <si>
    <t>0451 453 044</t>
  </si>
  <si>
    <t>Kolmenstraat 1607</t>
  </si>
  <si>
    <t>3570</t>
  </si>
  <si>
    <t>ALKEN</t>
  </si>
  <si>
    <t>DELCATRANSPORT</t>
  </si>
  <si>
    <t>BE0422318697</t>
  </si>
  <si>
    <t>0422 318 697</t>
  </si>
  <si>
    <t>Azalealaan 15</t>
  </si>
  <si>
    <t>8890</t>
  </si>
  <si>
    <t>DADIZELE</t>
  </si>
  <si>
    <t>104</t>
  </si>
  <si>
    <t>PC voor de ijzernijverheid</t>
  </si>
  <si>
    <t>A.C.C. DIENSTENCHEQUES</t>
  </si>
  <si>
    <t>BE0880410602</t>
  </si>
  <si>
    <t>0880 410 602</t>
  </si>
  <si>
    <t>Hurstweg 8</t>
  </si>
  <si>
    <t>ASSIST AT HOME</t>
  </si>
  <si>
    <t>BE0407548765</t>
  </si>
  <si>
    <t>0407 548 765</t>
  </si>
  <si>
    <t>Luchthavenlei 7B b.2</t>
  </si>
  <si>
    <t>2100</t>
  </si>
  <si>
    <t>DEURNE</t>
  </si>
  <si>
    <t>ADD</t>
  </si>
  <si>
    <t>BE0406080305</t>
  </si>
  <si>
    <t>0406 080 305</t>
  </si>
  <si>
    <t>Industrieweg 1</t>
  </si>
  <si>
    <t>66220</t>
  </si>
  <si>
    <t>Verzekeringsagenten en -makelaars</t>
  </si>
  <si>
    <t>307</t>
  </si>
  <si>
    <t>PC voor de makelarij en verzekeringsagentschappen</t>
  </si>
  <si>
    <t>STATOIL ENERGY BELGIUM</t>
  </si>
  <si>
    <t>BE0863768370</t>
  </si>
  <si>
    <t>0863 768 370</t>
  </si>
  <si>
    <t>Kortenberglaan 120</t>
  </si>
  <si>
    <t>CTF HOTELS BELGIUM</t>
  </si>
  <si>
    <t>BE0408083849</t>
  </si>
  <si>
    <t>0408 083 849</t>
  </si>
  <si>
    <t>SPAQUE</t>
  </si>
  <si>
    <t>BE0243929462</t>
  </si>
  <si>
    <t>0243 929 462</t>
  </si>
  <si>
    <t>Boulevard d'Avroy 38</t>
  </si>
  <si>
    <t>38222</t>
  </si>
  <si>
    <t>Behandeling en verwijdering van gevaarlijk afval</t>
  </si>
  <si>
    <t>WAGRO</t>
  </si>
  <si>
    <t>BE0864705114</t>
  </si>
  <si>
    <t>0864 705 114</t>
  </si>
  <si>
    <t>Baaikensstraat 5</t>
  </si>
  <si>
    <t>9240</t>
  </si>
  <si>
    <t>ZELE</t>
  </si>
  <si>
    <t>RETAIL OPERATING SOLUTIONS</t>
  </si>
  <si>
    <t>BE0881795029</t>
  </si>
  <si>
    <t>0881 795 029</t>
  </si>
  <si>
    <t>Autosnelweg E17</t>
  </si>
  <si>
    <t>8510</t>
  </si>
  <si>
    <t>47300</t>
  </si>
  <si>
    <t>Detailhandel in motorbrandstoffen in gespecialiseerde winkels</t>
  </si>
  <si>
    <t>112</t>
  </si>
  <si>
    <t>PC voor het garagebedrijf</t>
  </si>
  <si>
    <t>FRIGOMIL</t>
  </si>
  <si>
    <t>BE0442972076</t>
  </si>
  <si>
    <t>0442 972 076</t>
  </si>
  <si>
    <t>Driesstraat 160</t>
  </si>
  <si>
    <t>1861</t>
  </si>
  <si>
    <t>WOLVERTEM</t>
  </si>
  <si>
    <t>MARMORITH BETONINDUSTRIE</t>
  </si>
  <si>
    <t>BE0401329085</t>
  </si>
  <si>
    <t>0401 329 085</t>
  </si>
  <si>
    <t>Zwaluwstraat 21</t>
  </si>
  <si>
    <t>ZUIDNEDERLANDSE UITGEVERIJ</t>
  </si>
  <si>
    <t>BE0404069633</t>
  </si>
  <si>
    <t>0404 069 633</t>
  </si>
  <si>
    <t>Vluchtenburgstraat 7</t>
  </si>
  <si>
    <t>2630</t>
  </si>
  <si>
    <t>AARTSELAAR</t>
  </si>
  <si>
    <t>58110</t>
  </si>
  <si>
    <t>Uitgeverijen van boeken</t>
  </si>
  <si>
    <t>WEBER BELGIE</t>
  </si>
  <si>
    <t>BE0436808717</t>
  </si>
  <si>
    <t>0436 808 717</t>
  </si>
  <si>
    <t>Keetberglaan 6</t>
  </si>
  <si>
    <t>9120</t>
  </si>
  <si>
    <t>MELSELE</t>
  </si>
  <si>
    <t>HERMANS ETABLISSEMENTEN</t>
  </si>
  <si>
    <t>BE0441224690</t>
  </si>
  <si>
    <t>0441 224 690</t>
  </si>
  <si>
    <t>Voogdijstraat 25</t>
  </si>
  <si>
    <t>45113</t>
  </si>
  <si>
    <t>Detailhandel in auto's en lichte bestelwagens (&lt; of = 3,5 ton)</t>
  </si>
  <si>
    <t>SCHLEIPER</t>
  </si>
  <si>
    <t>BE0400442526</t>
  </si>
  <si>
    <t>0400 442 526</t>
  </si>
  <si>
    <t>Vijverstraat 63 65</t>
  </si>
  <si>
    <t>1040</t>
  </si>
  <si>
    <t>16291</t>
  </si>
  <si>
    <t>Vervaardiging van andere artikelen van hout</t>
  </si>
  <si>
    <t>NEWREST SERVAIR BELGIUM</t>
  </si>
  <si>
    <t>BE0887546139</t>
  </si>
  <si>
    <t>0887 546 139</t>
  </si>
  <si>
    <t>Nieuwbrugstraat 83</t>
  </si>
  <si>
    <t>1830</t>
  </si>
  <si>
    <t>MACHELEN (BT.)</t>
  </si>
  <si>
    <t>119</t>
  </si>
  <si>
    <t>PC voor de handel in voedingswaren</t>
  </si>
  <si>
    <t>VERIZON TERREMARK</t>
  </si>
  <si>
    <t>BE0455138450</t>
  </si>
  <si>
    <t>0455 138 450</t>
  </si>
  <si>
    <t>Culliganlaan 2 E</t>
  </si>
  <si>
    <t>62010</t>
  </si>
  <si>
    <t>Ontwerpen en programmeren van computerprogramma's</t>
  </si>
  <si>
    <t>GUENTHER BAKERIES BELGIUM</t>
  </si>
  <si>
    <t>BE0458558689</t>
  </si>
  <si>
    <t>0458 558 689</t>
  </si>
  <si>
    <t>Lammerdries 34</t>
  </si>
  <si>
    <t>2250</t>
  </si>
  <si>
    <t>OLEN</t>
  </si>
  <si>
    <t>220</t>
  </si>
  <si>
    <t>PC voor de bedienden uit de voedingsnijverheid</t>
  </si>
  <si>
    <t>WORLDWIDE FLIGHT SERVICES BELGIUM</t>
  </si>
  <si>
    <t>BE0549867462</t>
  </si>
  <si>
    <t>0549 867 462</t>
  </si>
  <si>
    <t>Bedrijven Machelen-Cargo 712 b.1</t>
  </si>
  <si>
    <t>52249</t>
  </si>
  <si>
    <t>Overige vrachtbehandeling, exclusief in zeehavens</t>
  </si>
  <si>
    <t>BATIMENT ET TECHNIQUE</t>
  </si>
  <si>
    <t>BE0436403493</t>
  </si>
  <si>
    <t>0436 403 493</t>
  </si>
  <si>
    <t>Rue d'Argenteau 15</t>
  </si>
  <si>
    <t>4681</t>
  </si>
  <si>
    <t>HERMALLE-SOUS-ARGENTEAU</t>
  </si>
  <si>
    <t>VAN SEVEREN</t>
  </si>
  <si>
    <t>BE0442446989</t>
  </si>
  <si>
    <t>0442 446 989</t>
  </si>
  <si>
    <t>Urselseweg 111 b.A</t>
  </si>
  <si>
    <t>9910</t>
  </si>
  <si>
    <t>KNESSELARE</t>
  </si>
  <si>
    <t>43221</t>
  </si>
  <si>
    <t>Loodgieterswerk</t>
  </si>
  <si>
    <t>FERO-SIGNALISATIE</t>
  </si>
  <si>
    <t>BE0869748817</t>
  </si>
  <si>
    <t>0869 748 817</t>
  </si>
  <si>
    <t>Jozef De Blockstraat 81</t>
  </si>
  <si>
    <t>2830</t>
  </si>
  <si>
    <t>TISSELT</t>
  </si>
  <si>
    <t>KOSE CLEANING</t>
  </si>
  <si>
    <t>BE0452435615</t>
  </si>
  <si>
    <t>0452 435 615</t>
  </si>
  <si>
    <t>Stroobantsstraat 48A</t>
  </si>
  <si>
    <t>1140</t>
  </si>
  <si>
    <t>121</t>
  </si>
  <si>
    <t>PC voor de schoonmaak- en ontsmettingsondernemingen</t>
  </si>
  <si>
    <t>NEOPOST</t>
  </si>
  <si>
    <t>BE0473049006</t>
  </si>
  <si>
    <t>0473 049 006</t>
  </si>
  <si>
    <t>Ikaroslaan 37</t>
  </si>
  <si>
    <t>95110</t>
  </si>
  <si>
    <t>Reparatie van computers en randapparatuur</t>
  </si>
  <si>
    <t>COVARI</t>
  </si>
  <si>
    <t>BE0455503783</t>
  </si>
  <si>
    <t>0455 503 783</t>
  </si>
  <si>
    <t>De Laetstraat 6</t>
  </si>
  <si>
    <t>2845</t>
  </si>
  <si>
    <t>NIEL</t>
  </si>
  <si>
    <t>106</t>
  </si>
  <si>
    <t>PC voor het cementbedrijf</t>
  </si>
  <si>
    <t>TREVI</t>
  </si>
  <si>
    <t>BE0447717158</t>
  </si>
  <si>
    <t>0447 717 158</t>
  </si>
  <si>
    <t>Dulle-Grietlaan 17 b.1</t>
  </si>
  <si>
    <t>9050</t>
  </si>
  <si>
    <t>GENTBRUGGE</t>
  </si>
  <si>
    <t>37000</t>
  </si>
  <si>
    <t>Afvalwaterafvoer</t>
  </si>
  <si>
    <t>TRISLOT</t>
  </si>
  <si>
    <t>BE0454282375</t>
  </si>
  <si>
    <t>0454 282 375</t>
  </si>
  <si>
    <t>Roterijstraat 134</t>
  </si>
  <si>
    <t>20590</t>
  </si>
  <si>
    <t>Vervaardiging van andere chemische producten, n.e.g.</t>
  </si>
  <si>
    <t>SINT-NIKLAAS LOGISTICS</t>
  </si>
  <si>
    <t>BE0817671101</t>
  </si>
  <si>
    <t>0817 671 101</t>
  </si>
  <si>
    <t>Europark-Zuid 6 E</t>
  </si>
  <si>
    <t>ACA IT - SOLUTIONS</t>
  </si>
  <si>
    <t>BE0439340516</t>
  </si>
  <si>
    <t>0439 340 516</t>
  </si>
  <si>
    <t>Herkenrodesingel 8B b.2.01</t>
  </si>
  <si>
    <t>PAGE ELEKTRONICA</t>
  </si>
  <si>
    <t>BE0440622005</t>
  </si>
  <si>
    <t>0440 622 005</t>
  </si>
  <si>
    <t>Casselstraat 210</t>
  </si>
  <si>
    <t>8970</t>
  </si>
  <si>
    <t>POPERINGE</t>
  </si>
  <si>
    <t>DEPAIRON</t>
  </si>
  <si>
    <t>BE0406245403</t>
  </si>
  <si>
    <t>0406 245 403</t>
  </si>
  <si>
    <t>Rue de Limbourg 77-79</t>
  </si>
  <si>
    <t>VERVIERS</t>
  </si>
  <si>
    <t>96011</t>
  </si>
  <si>
    <t>Activiteiten van industriële wasserijen</t>
  </si>
  <si>
    <t>TURBO'S HOET TRUCKS-TRAILORS-PARTS &amp; CONSTRUCTION</t>
  </si>
  <si>
    <t>BE0405567886</t>
  </si>
  <si>
    <t>0405 567 886</t>
  </si>
  <si>
    <t>Bruggesteenweg 223</t>
  </si>
  <si>
    <t>8830</t>
  </si>
  <si>
    <t>GITS</t>
  </si>
  <si>
    <t>29202</t>
  </si>
  <si>
    <t>Vervaardiging van aanhangwagens, caravans en opleggers</t>
  </si>
  <si>
    <t>ALDIA</t>
  </si>
  <si>
    <t>BE0400191910</t>
  </si>
  <si>
    <t>0400 191 910</t>
  </si>
  <si>
    <t>Aalststraat 3</t>
  </si>
  <si>
    <t>9700</t>
  </si>
  <si>
    <t>EDELARE</t>
  </si>
  <si>
    <t>10392</t>
  </si>
  <si>
    <t>Verwerking en conservering van fruit, exclusief productie van diepgevroren fruit</t>
  </si>
  <si>
    <t>RADIO HOLLAND BELGIUM</t>
  </si>
  <si>
    <t>BE0459980433</t>
  </si>
  <si>
    <t>0459 980 433</t>
  </si>
  <si>
    <t>Koralenhoeve 15E</t>
  </si>
  <si>
    <t>VOLKER WESSELS TELECOM BELGIUM</t>
  </si>
  <si>
    <t>BE0475230021</t>
  </si>
  <si>
    <t>0475 230 021</t>
  </si>
  <si>
    <t>Rupelweg 5</t>
  </si>
  <si>
    <t>2850</t>
  </si>
  <si>
    <t>BOOM</t>
  </si>
  <si>
    <t>61200</t>
  </si>
  <si>
    <t>Draadloze telecommunicatie</t>
  </si>
  <si>
    <t>DIASOURCE IMMUNOASSAYS</t>
  </si>
  <si>
    <t>BE0457934723</t>
  </si>
  <si>
    <t>0457 934 723</t>
  </si>
  <si>
    <t>Rue du Bosquet 2</t>
  </si>
  <si>
    <t>207</t>
  </si>
  <si>
    <t>PC voor de bedienden uit de scheikundige nijverheid</t>
  </si>
  <si>
    <t>ZOLDER</t>
  </si>
  <si>
    <t>VERENIGDE KOMPOSTBEDRIJVEN</t>
  </si>
  <si>
    <t>BE0218426974</t>
  </si>
  <si>
    <t>0218 426 974</t>
  </si>
  <si>
    <t>Bevrijdingslaan 201</t>
  </si>
  <si>
    <t>APPELS</t>
  </si>
  <si>
    <t>Opdrachthoudende vereniging</t>
  </si>
  <si>
    <t>OBUMEX</t>
  </si>
  <si>
    <t>BE0405584417</t>
  </si>
  <si>
    <t>0405 584 417</t>
  </si>
  <si>
    <t>Diksmuidestraat 121</t>
  </si>
  <si>
    <t>8840</t>
  </si>
  <si>
    <t>STADEN</t>
  </si>
  <si>
    <t>TRINSEO BELGIUM</t>
  </si>
  <si>
    <t>BE0820679188</t>
  </si>
  <si>
    <t>0820 679 188</t>
  </si>
  <si>
    <t>Havenlaan 7</t>
  </si>
  <si>
    <t>46751</t>
  </si>
  <si>
    <t>Groothandel in chemische producten voor industrieel gebruik</t>
  </si>
  <si>
    <t>ROBERT WALTERS PEOPLE SOLUTIONS - ROBERT WALTERS PEOPLE SOLUTIONS</t>
  </si>
  <si>
    <t>BE0874633459</t>
  </si>
  <si>
    <t>0874 633 459</t>
  </si>
  <si>
    <t>Louizalaan 250</t>
  </si>
  <si>
    <t>THOMAS &amp; BETTS EUROPEAN CENTRE</t>
  </si>
  <si>
    <t>BE0454460440</t>
  </si>
  <si>
    <t>0454 460 440</t>
  </si>
  <si>
    <t>Boulevard Millenium 8</t>
  </si>
  <si>
    <t>HOUDENG-GOEGNIES</t>
  </si>
  <si>
    <t>BKM</t>
  </si>
  <si>
    <t>BE0453298222</t>
  </si>
  <si>
    <t>0453 298 222</t>
  </si>
  <si>
    <t>Herkenrodesingel 37 b.A</t>
  </si>
  <si>
    <t>46510</t>
  </si>
  <si>
    <t>Groothandel in computers, randapparatuur en software</t>
  </si>
  <si>
    <t>PELEMAN INDUSTRIES</t>
  </si>
  <si>
    <t>BE0405746743</t>
  </si>
  <si>
    <t>0405 746 743</t>
  </si>
  <si>
    <t>Rijksweg 7</t>
  </si>
  <si>
    <t>PUURS</t>
  </si>
  <si>
    <t>46492</t>
  </si>
  <si>
    <t>Groothandel in kantoor- en schoolbenodigdheden</t>
  </si>
  <si>
    <t>SOCIETE BASE DE VILLERS LE BOUILLET</t>
  </si>
  <si>
    <t>BE0457690936</t>
  </si>
  <si>
    <t>0457 690 936</t>
  </si>
  <si>
    <t>Rue de l'Avenir 1</t>
  </si>
  <si>
    <t>4530</t>
  </si>
  <si>
    <t>VILLERS-LE-BOUILLET</t>
  </si>
  <si>
    <t>SOCIETE DE TRANSPORT EN COMMUN DE CHARLEROI</t>
  </si>
  <si>
    <t>BE0401567330</t>
  </si>
  <si>
    <t>0401 567 330</t>
  </si>
  <si>
    <t>Place des Tramways 9 b.1</t>
  </si>
  <si>
    <t>6000</t>
  </si>
  <si>
    <t>CHARLEROI</t>
  </si>
  <si>
    <t>HRD ANTWERP</t>
  </si>
  <si>
    <t>BE0885938315</t>
  </si>
  <si>
    <t>0885 938 315</t>
  </si>
  <si>
    <t>Hoveniersstraat 22</t>
  </si>
  <si>
    <t>71209</t>
  </si>
  <si>
    <t>Overige technische testen en toetsen</t>
  </si>
  <si>
    <t>BOUWBEDRIJF VAN POPPEL</t>
  </si>
  <si>
    <t>BE0466257521</t>
  </si>
  <si>
    <t>0466 257 521</t>
  </si>
  <si>
    <t>Oude Liersebaan 233</t>
  </si>
  <si>
    <t>IMS HEALTH</t>
  </si>
  <si>
    <t>BE0400502211</t>
  </si>
  <si>
    <t>0400 502 211</t>
  </si>
  <si>
    <t>Da Vincilaan 7</t>
  </si>
  <si>
    <t>1935</t>
  </si>
  <si>
    <t>73200</t>
  </si>
  <si>
    <t>Markt- en opinieonderzoekbureaus</t>
  </si>
  <si>
    <t>CMA CGM BELGIUM</t>
  </si>
  <si>
    <t>BE0427388730</t>
  </si>
  <si>
    <t>0427 388 730</t>
  </si>
  <si>
    <t>Klipperstraat 15</t>
  </si>
  <si>
    <t>2030</t>
  </si>
  <si>
    <t>CABOT PLASTICS BELGIUM</t>
  </si>
  <si>
    <t>BE0406902231</t>
  </si>
  <si>
    <t>0406 902 231</t>
  </si>
  <si>
    <t>Rue Emile Vandervelde 131</t>
  </si>
  <si>
    <t>4431</t>
  </si>
  <si>
    <t>LONCIN</t>
  </si>
  <si>
    <t>20140</t>
  </si>
  <si>
    <t>Vervaardiging van andere organische chemische basisproducten</t>
  </si>
  <si>
    <t>DE BREE SOLUTIONS</t>
  </si>
  <si>
    <t>BE0424913349</t>
  </si>
  <si>
    <t>0424 913 349</t>
  </si>
  <si>
    <t>Krommewege 31 b.G</t>
  </si>
  <si>
    <t>9990</t>
  </si>
  <si>
    <t>MALDEGEM</t>
  </si>
  <si>
    <t>PROREST CATERING</t>
  </si>
  <si>
    <t>BE0462824315</t>
  </si>
  <si>
    <t>0462 824 315</t>
  </si>
  <si>
    <t>Noorderplaats 7 b.1</t>
  </si>
  <si>
    <t>STADSONTWIKKELING GENT (SOGENT)</t>
  </si>
  <si>
    <t>BE0367300594</t>
  </si>
  <si>
    <t>0367 300 594</t>
  </si>
  <si>
    <t>Voldersstraat 1</t>
  </si>
  <si>
    <t>84114</t>
  </si>
  <si>
    <t>Gemeentelijke overheid, met uitzondering van het O.C.M.W.</t>
  </si>
  <si>
    <t>Autonoom Gemeentebedrijf met rechtspersoonlijkheid</t>
  </si>
  <si>
    <t>HOME CLEAN SERVICES</t>
  </si>
  <si>
    <t>BE0865284243</t>
  </si>
  <si>
    <t>0865 284 243</t>
  </si>
  <si>
    <t>Rue René Copette 14</t>
  </si>
  <si>
    <t>5020</t>
  </si>
  <si>
    <t>VEDRIN</t>
  </si>
  <si>
    <t>WILLEMS STAALCONSTRUCTIES</t>
  </si>
  <si>
    <t>BE0886535161</t>
  </si>
  <si>
    <t>0886 535 161</t>
  </si>
  <si>
    <t>Holven 122</t>
  </si>
  <si>
    <t>2490</t>
  </si>
  <si>
    <t>BALEN</t>
  </si>
  <si>
    <t>GUIDANT EUROPE</t>
  </si>
  <si>
    <t>BE0453573780</t>
  </si>
  <si>
    <t>0453 573 780</t>
  </si>
  <si>
    <t>Lambroekstraat 5 D</t>
  </si>
  <si>
    <t>DAUVISTER</t>
  </si>
  <si>
    <t>BE0888476547</t>
  </si>
  <si>
    <t>0888 476 547</t>
  </si>
  <si>
    <t>Rue Crufer 8</t>
  </si>
  <si>
    <t>4970</t>
  </si>
  <si>
    <t>FRANCORCHAMPS</t>
  </si>
  <si>
    <t>ABBOTT MEDICAL BELGIUM</t>
  </si>
  <si>
    <t>BE0441665942</t>
  </si>
  <si>
    <t>0441 665 942</t>
  </si>
  <si>
    <t>Da Vincilaan 11</t>
  </si>
  <si>
    <t>46460</t>
  </si>
  <si>
    <t>Groothandel in farmaceutische producten</t>
  </si>
  <si>
    <t>RABBIT</t>
  </si>
  <si>
    <t>BE0454179239</t>
  </si>
  <si>
    <t>0454 179 239</t>
  </si>
  <si>
    <t>Ambachtenlaan 13</t>
  </si>
  <si>
    <t>3294</t>
  </si>
  <si>
    <t>MOLENSTEDE</t>
  </si>
  <si>
    <t>10391</t>
  </si>
  <si>
    <t>Verwerking en conservering van groenten, exclusief productie van diepgevroren groenten</t>
  </si>
  <si>
    <t>42219</t>
  </si>
  <si>
    <t>Bouw van civieltechnische werken voor vloeistoffen, n.e.g.</t>
  </si>
  <si>
    <t>MONNAIE</t>
  </si>
  <si>
    <t>BE0437908181</t>
  </si>
  <si>
    <t>0437 908 181</t>
  </si>
  <si>
    <t>Quai du Pont Canal 3</t>
  </si>
  <si>
    <t>43342</t>
  </si>
  <si>
    <t>Schilderen van civieltechnische werken</t>
  </si>
  <si>
    <t>VULKOPRIN</t>
  </si>
  <si>
    <t>BE0405233534</t>
  </si>
  <si>
    <t>0405 233 534</t>
  </si>
  <si>
    <t>Herderstraat 4</t>
  </si>
  <si>
    <t>ERAP</t>
  </si>
  <si>
    <t>BE0420819454</t>
  </si>
  <si>
    <t>0420 819 454</t>
  </si>
  <si>
    <t>Oude Liersebaan 264 b.11</t>
  </si>
  <si>
    <t>2570</t>
  </si>
  <si>
    <t>DUFFEL</t>
  </si>
  <si>
    <t>DEVOS PLAATBEWERKINGEN</t>
  </si>
  <si>
    <t>BE0444869813</t>
  </si>
  <si>
    <t>0444 869 813</t>
  </si>
  <si>
    <t>Ruddervoordestraat 30</t>
  </si>
  <si>
    <t>8750</t>
  </si>
  <si>
    <t>ZWEVEZELE</t>
  </si>
  <si>
    <t>25501</t>
  </si>
  <si>
    <t>Smeden van metaal</t>
  </si>
  <si>
    <t>TENTOO PAYROLL SERVICES</t>
  </si>
  <si>
    <t>BE0462803529</t>
  </si>
  <si>
    <t>0462 803 529</t>
  </si>
  <si>
    <t>Ikaroslaan 14</t>
  </si>
  <si>
    <t>COCACHOC</t>
  </si>
  <si>
    <t>BE0420086610</t>
  </si>
  <si>
    <t>0420 086 610</t>
  </si>
  <si>
    <t>Toekomstlaan 49</t>
  </si>
  <si>
    <t>2200</t>
  </si>
  <si>
    <t>HERENTALS</t>
  </si>
  <si>
    <t>10820</t>
  </si>
  <si>
    <t>Vervaardiging van cacao, chocolade en suikerwerk</t>
  </si>
  <si>
    <t>SEMOULIN PACKAGING</t>
  </si>
  <si>
    <t>BE0417948452</t>
  </si>
  <si>
    <t>0417 948 452</t>
  </si>
  <si>
    <t>Rue du Couvent 44</t>
  </si>
  <si>
    <t>7350</t>
  </si>
  <si>
    <t>THULIN</t>
  </si>
  <si>
    <t>17120</t>
  </si>
  <si>
    <t>Vervaardiging van papier en karton</t>
  </si>
  <si>
    <t>136</t>
  </si>
  <si>
    <t>PC voor de papier- en kartonbewerking</t>
  </si>
  <si>
    <t>PARKWIND</t>
  </si>
  <si>
    <t>BE0844796259</t>
  </si>
  <si>
    <t>0844 796 259</t>
  </si>
  <si>
    <t>Sint-Maartenstraat 5</t>
  </si>
  <si>
    <t>326</t>
  </si>
  <si>
    <t>PC voor het gas- en elektriciteitsbedrijf</t>
  </si>
  <si>
    <t>6600</t>
  </si>
  <si>
    <t>BASTOGNE</t>
  </si>
  <si>
    <t>MERCER (BELGIUM)</t>
  </si>
  <si>
    <t>BE0414908194</t>
  </si>
  <si>
    <t>0414 908 194</t>
  </si>
  <si>
    <t>Herrmann-Debrouxlaan 2</t>
  </si>
  <si>
    <t>CORNEEL GEERTS TRANSPORTGROUP</t>
  </si>
  <si>
    <t>BE0412399557</t>
  </si>
  <si>
    <t>0412 399 557</t>
  </si>
  <si>
    <t>Bijkhoevelaan 18</t>
  </si>
  <si>
    <t>PEETERS</t>
  </si>
  <si>
    <t>BE0416749810</t>
  </si>
  <si>
    <t>0416 749 810</t>
  </si>
  <si>
    <t>Polderstraat 48</t>
  </si>
  <si>
    <t>GEVERS LEGAL</t>
  </si>
  <si>
    <t>BE0461423159</t>
  </si>
  <si>
    <t>0461 423 159</t>
  </si>
  <si>
    <t>Livornostraat 7</t>
  </si>
  <si>
    <t>69109</t>
  </si>
  <si>
    <t>Overige rechtskundige dienstverlening</t>
  </si>
  <si>
    <t>ASAP SERVICES</t>
  </si>
  <si>
    <t>BE0895556062</t>
  </si>
  <si>
    <t>0895 556 062</t>
  </si>
  <si>
    <t>Zuiderring 11</t>
  </si>
  <si>
    <t>NEWELEC</t>
  </si>
  <si>
    <t>BE0427027553</t>
  </si>
  <si>
    <t>0427 027 553</t>
  </si>
  <si>
    <t>Rue des Fraisiers 91</t>
  </si>
  <si>
    <t>4041</t>
  </si>
  <si>
    <t>VOTTEM</t>
  </si>
  <si>
    <t>27120</t>
  </si>
  <si>
    <t>Vervaardiging van schakel- en verdeelinrichtingen</t>
  </si>
  <si>
    <t>CORDEN PHARMA BRUSSELS</t>
  </si>
  <si>
    <t>BE0430891915</t>
  </si>
  <si>
    <t>0430 891 915</t>
  </si>
  <si>
    <t>Ransbeekstraat 310</t>
  </si>
  <si>
    <t>1120</t>
  </si>
  <si>
    <t>21100</t>
  </si>
  <si>
    <t>Vervaardiging van farmaceutische grondstoffen</t>
  </si>
  <si>
    <t>AERTSSEN SERVICES</t>
  </si>
  <si>
    <t>BE0404322724</t>
  </si>
  <si>
    <t>0404 322 724</t>
  </si>
  <si>
    <t>Laageind 91</t>
  </si>
  <si>
    <t>2940</t>
  </si>
  <si>
    <t>STABROEK</t>
  </si>
  <si>
    <t>45201</t>
  </si>
  <si>
    <t>Algemeen onderhoud en reparatie van auto's en lichte bestelwagens (? 3,5 ton)</t>
  </si>
  <si>
    <t>LIEGE AIR CARGO HANDLING SERVICES</t>
  </si>
  <si>
    <t>BE0459890856</t>
  </si>
  <si>
    <t>0459 890 856</t>
  </si>
  <si>
    <t>Rue de l'Aéroport</t>
  </si>
  <si>
    <t>GRACE-HOLLOGNE</t>
  </si>
  <si>
    <t>ADVANCED COATINGS &amp; CONSTRUCTION SOLUTIONS</t>
  </si>
  <si>
    <t>BE0434800025</t>
  </si>
  <si>
    <t>0434 800 025</t>
  </si>
  <si>
    <t>Allée de l'Innovation 1</t>
  </si>
  <si>
    <t>72190</t>
  </si>
  <si>
    <t>Overig speur- en ontwikkelingswerk op natuurwetenschappelijk  gebied</t>
  </si>
  <si>
    <t>210</t>
  </si>
  <si>
    <t>PC voor de bedienden van de ijzernijverheid</t>
  </si>
  <si>
    <t>COOR SERVICE MANAGEMENT</t>
  </si>
  <si>
    <t>BE0480088929</t>
  </si>
  <si>
    <t>0480 088 929</t>
  </si>
  <si>
    <t>Pantserschipstraat 181 b.5</t>
  </si>
  <si>
    <t>THON STANHOPE HOTEL</t>
  </si>
  <si>
    <t>BE0456740336</t>
  </si>
  <si>
    <t>0456 740 336</t>
  </si>
  <si>
    <t>BROUWLAND</t>
  </si>
  <si>
    <t>BE0412461618</t>
  </si>
  <si>
    <t>0412 461 618</t>
  </si>
  <si>
    <t>Korspelsesteenweg 86</t>
  </si>
  <si>
    <t>3581</t>
  </si>
  <si>
    <t>BEVERLO</t>
  </si>
  <si>
    <t>47299</t>
  </si>
  <si>
    <t>Overige detailhandel in voedingsmiddelen in gespecialiseerde winkels, n.e.g.</t>
  </si>
  <si>
    <t>ARCO</t>
  </si>
  <si>
    <t>BE0476905052</t>
  </si>
  <si>
    <t>0476 905 052</t>
  </si>
  <si>
    <t>Brandstraat 22</t>
  </si>
  <si>
    <t>ENTREPRISES REUNIES R DECOCK</t>
  </si>
  <si>
    <t>BE0406082382</t>
  </si>
  <si>
    <t>0406 082 382</t>
  </si>
  <si>
    <t>Rue de la Machine 30</t>
  </si>
  <si>
    <t>STRAND ASSOCIATES CONSULTING</t>
  </si>
  <si>
    <t>BE0809621089</t>
  </si>
  <si>
    <t>0809 621 089</t>
  </si>
  <si>
    <t>Italiëlei 88</t>
  </si>
  <si>
    <t>SMET-JET</t>
  </si>
  <si>
    <t>BE0414321345</t>
  </si>
  <si>
    <t>0414 321 345</t>
  </si>
  <si>
    <t>Nijverheidsstraat 3</t>
  </si>
  <si>
    <t>2260</t>
  </si>
  <si>
    <t>OEVEL</t>
  </si>
  <si>
    <t>SUEZ WATER</t>
  </si>
  <si>
    <t>BE0404407846</t>
  </si>
  <si>
    <t>0404 407 846</t>
  </si>
  <si>
    <t>Rue de Hermée 225</t>
  </si>
  <si>
    <t>42919</t>
  </si>
  <si>
    <t>Waterbouw, m.u.v. baggerwerken</t>
  </si>
  <si>
    <t>HANNECARD</t>
  </si>
  <si>
    <t>BE0892311512</t>
  </si>
  <si>
    <t>0892 311 512</t>
  </si>
  <si>
    <t>Ninoofsesteenweg 589</t>
  </si>
  <si>
    <t>9600</t>
  </si>
  <si>
    <t>RONSE</t>
  </si>
  <si>
    <t>DEN HARTOGH CITERN TRANLI</t>
  </si>
  <si>
    <t>BE0416667953</t>
  </si>
  <si>
    <t>0416 667 953</t>
  </si>
  <si>
    <t>Dommekensstraat 25</t>
  </si>
  <si>
    <t>SBS</t>
  </si>
  <si>
    <t>BE0429499667</t>
  </si>
  <si>
    <t>0429 499 667</t>
  </si>
  <si>
    <t>Lippenshofweg 1</t>
  </si>
  <si>
    <t>NIEUWERKERKEN-BIJ-AALST</t>
  </si>
  <si>
    <t>SOFT AND INFORMATICS COMPANY</t>
  </si>
  <si>
    <t>BE0404484060</t>
  </si>
  <si>
    <t>0404 484 060</t>
  </si>
  <si>
    <t>Technologiepark-Zwijnaarde 1</t>
  </si>
  <si>
    <t>EXPEDITORS INTERNATIONAL</t>
  </si>
  <si>
    <t>BE0440971797</t>
  </si>
  <si>
    <t>0440 971 797</t>
  </si>
  <si>
    <t>Vliegveld 752</t>
  </si>
  <si>
    <t>1820</t>
  </si>
  <si>
    <t>MELSBROEK</t>
  </si>
  <si>
    <t>AIRHOTEL BELGIUM</t>
  </si>
  <si>
    <t>BE0428116626</t>
  </si>
  <si>
    <t>0428 116 626</t>
  </si>
  <si>
    <t>Luchthaven Brussel Nat.</t>
  </si>
  <si>
    <t>KOPERINO</t>
  </si>
  <si>
    <t>BE0441615561</t>
  </si>
  <si>
    <t>0441 615 561</t>
  </si>
  <si>
    <t>Kruitmolenstraat 68 72</t>
  </si>
  <si>
    <t>47721</t>
  </si>
  <si>
    <t>Detailhandel in schoeisel in gespecialiseerde winkels</t>
  </si>
  <si>
    <t>ECOM SERVICES</t>
  </si>
  <si>
    <t>BE0422447173</t>
  </si>
  <si>
    <t>0422 447 173</t>
  </si>
  <si>
    <t>Fotografielaan 30</t>
  </si>
  <si>
    <t>43299</t>
  </si>
  <si>
    <t>Overige bouwinstallatie, n.e.g.</t>
  </si>
  <si>
    <t>MEDISCH LABO BRUYLAND</t>
  </si>
  <si>
    <t>BE0421609114</t>
  </si>
  <si>
    <t>0421 609 114</t>
  </si>
  <si>
    <t>Meiweg 1A</t>
  </si>
  <si>
    <t>CONSTRUCTIE WERKHUIZEN DE MEYER</t>
  </si>
  <si>
    <t>BE0405019045</t>
  </si>
  <si>
    <t>0405 019 045</t>
  </si>
  <si>
    <t>Frank Van Dyckelaan 28</t>
  </si>
  <si>
    <t>24100</t>
  </si>
  <si>
    <t>Vervaardiging van ijzer en staal en van ferrolegeringen</t>
  </si>
  <si>
    <t>NORTEK GLOBAL HVAC BELGIUM</t>
  </si>
  <si>
    <t>BE0438457420</t>
  </si>
  <si>
    <t>0438 457 420</t>
  </si>
  <si>
    <t>Julius en Maurits Sabbestr 130 b.A</t>
  </si>
  <si>
    <t>8930</t>
  </si>
  <si>
    <t>MENEN</t>
  </si>
  <si>
    <t>1400</t>
  </si>
  <si>
    <t>NIVELLES</t>
  </si>
  <si>
    <t>28990</t>
  </si>
  <si>
    <t>Vervaardiging van andere machines, apparaten en werktuigen voor  specifieke doeleinden, n.e.g.</t>
  </si>
  <si>
    <t>ST-JORIS</t>
  </si>
  <si>
    <t>BE0428130779</t>
  </si>
  <si>
    <t>0428 130 779</t>
  </si>
  <si>
    <t>Emile Beauduinstraat 11</t>
  </si>
  <si>
    <t>3890</t>
  </si>
  <si>
    <t>JEUK</t>
  </si>
  <si>
    <t>CULOBEL</t>
  </si>
  <si>
    <t>BE0405714970</t>
  </si>
  <si>
    <t>0405 714 970</t>
  </si>
  <si>
    <t>Hekkestraat 16</t>
  </si>
  <si>
    <t>9308</t>
  </si>
  <si>
    <t>HOFSTADE-BIJ-AALST</t>
  </si>
  <si>
    <t>EUROPORTS INLAND TERMINALS</t>
  </si>
  <si>
    <t>BE0402414297</t>
  </si>
  <si>
    <t>0402 414 297</t>
  </si>
  <si>
    <t>Rue du Pont du Val</t>
  </si>
  <si>
    <t>4100</t>
  </si>
  <si>
    <t>SERAING</t>
  </si>
  <si>
    <t>52241</t>
  </si>
  <si>
    <t>Vrachtbehandeling in zeehavens</t>
  </si>
  <si>
    <t>STANLEY SECURITY BELGIUM</t>
  </si>
  <si>
    <t>BE0541717482</t>
  </si>
  <si>
    <t>0541 717 482</t>
  </si>
  <si>
    <t>Egide Walschaertsstraat 16</t>
  </si>
  <si>
    <t>80200</t>
  </si>
  <si>
    <t>Diensten in verband met beveiligingssystemen</t>
  </si>
  <si>
    <t>CENNOX</t>
  </si>
  <si>
    <t>BE0477887128</t>
  </si>
  <si>
    <t>0477 887 128</t>
  </si>
  <si>
    <t>Leuvensesteenweg 540 b.4</t>
  </si>
  <si>
    <t>TRANSPORTS PENNING</t>
  </si>
  <si>
    <t>BE0406069912</t>
  </si>
  <si>
    <t>0406 069 912</t>
  </si>
  <si>
    <t>Avenue Louise 72</t>
  </si>
  <si>
    <t>6730</t>
  </si>
  <si>
    <t>SAINT-VINCENT</t>
  </si>
  <si>
    <t>NEDCARGO LOGISTICS BELGIUM</t>
  </si>
  <si>
    <t>BE0414238993</t>
  </si>
  <si>
    <t>0414 238 993</t>
  </si>
  <si>
    <t>Brusselsesteenweg 464</t>
  </si>
  <si>
    <t>OTN SYSTEMS</t>
  </si>
  <si>
    <t>BE0898723509</t>
  </si>
  <si>
    <t>0898 723 509</t>
  </si>
  <si>
    <t>Industrielaan 17B</t>
  </si>
  <si>
    <t>AELTERMAN</t>
  </si>
  <si>
    <t>BE0400120446</t>
  </si>
  <si>
    <t>0400 120 446</t>
  </si>
  <si>
    <t>Christoffel Columbuslaan 5</t>
  </si>
  <si>
    <t>9042</t>
  </si>
  <si>
    <t>GROEP MASUREEL VEREDELING</t>
  </si>
  <si>
    <t>BE0449772172</t>
  </si>
  <si>
    <t>0449 772 172</t>
  </si>
  <si>
    <t>Zuidstraat 18</t>
  </si>
  <si>
    <t>8560</t>
  </si>
  <si>
    <t>WEVELGEM</t>
  </si>
  <si>
    <t>M.I.P. SOLUTIONS</t>
  </si>
  <si>
    <t>BE0435699452</t>
  </si>
  <si>
    <t>0435 699 452</t>
  </si>
  <si>
    <t>Vaart 20</t>
  </si>
  <si>
    <t>2310</t>
  </si>
  <si>
    <t>RIJKEVORSEL</t>
  </si>
  <si>
    <t>22290</t>
  </si>
  <si>
    <t>Vervaardiging van andere producten van kunststof</t>
  </si>
  <si>
    <t>SOLID TALENT</t>
  </si>
  <si>
    <t>BE0880693385</t>
  </si>
  <si>
    <t>0880 693 385</t>
  </si>
  <si>
    <t>Bredastraat 140 b.201</t>
  </si>
  <si>
    <t>2060</t>
  </si>
  <si>
    <t>REGUS BELGIUM</t>
  </si>
  <si>
    <t>BE0437822267</t>
  </si>
  <si>
    <t>0437 822 267</t>
  </si>
  <si>
    <t>Louizalaan 65B b.11</t>
  </si>
  <si>
    <t>68201</t>
  </si>
  <si>
    <t>Verhuur en exploitatie van eigen of geleasd residentieel onroerend goed, exclusief sociale woningen</t>
  </si>
  <si>
    <t>LOGIBEL - BELGISCHE LOGISTIEK</t>
  </si>
  <si>
    <t>BE0402122606</t>
  </si>
  <si>
    <t>0402 122 606</t>
  </si>
  <si>
    <t>Jean Monnetlaan 1</t>
  </si>
  <si>
    <t>1804</t>
  </si>
  <si>
    <t>CARGOVIL</t>
  </si>
  <si>
    <t>PLASTUNI OPERATIONS</t>
  </si>
  <si>
    <t>BE0462737609</t>
  </si>
  <si>
    <t>0462 737 609</t>
  </si>
  <si>
    <t>Pamelstraat-Oost 421</t>
  </si>
  <si>
    <t>9400</t>
  </si>
  <si>
    <t>NINOVE</t>
  </si>
  <si>
    <t>22220</t>
  </si>
  <si>
    <t>Vervaardiging van verpakkingsmateriaal van kunststof</t>
  </si>
  <si>
    <t>FENEKO</t>
  </si>
  <si>
    <t>BE0470157812</t>
  </si>
  <si>
    <t>0470 157 812</t>
  </si>
  <si>
    <t>Antoon van Osslaan 1 b.1</t>
  </si>
  <si>
    <t>25920</t>
  </si>
  <si>
    <t>Vervaardiging van verpakkingsmiddelen van licht metaal</t>
  </si>
  <si>
    <t>TF CO</t>
  </si>
  <si>
    <t>BE0877890580</t>
  </si>
  <si>
    <t>0877 890 580</t>
  </si>
  <si>
    <t>Rue Jules Bordet 167 b.F</t>
  </si>
  <si>
    <t>7180</t>
  </si>
  <si>
    <t>SENEFFE</t>
  </si>
  <si>
    <t>WANDRE</t>
  </si>
  <si>
    <t>ASSOCIATION INTERCOMMUNALE D'ELECTRICITE DU SUD DU HAINAUT</t>
  </si>
  <si>
    <t>BE0201712587</t>
  </si>
  <si>
    <t>0201 712 587</t>
  </si>
  <si>
    <t>Grand'Place</t>
  </si>
  <si>
    <t>6460</t>
  </si>
  <si>
    <t>CHIMAY</t>
  </si>
  <si>
    <t>35130</t>
  </si>
  <si>
    <t>Distributie van elektriciteit</t>
  </si>
  <si>
    <t>ORBID</t>
  </si>
  <si>
    <t>BE0463174208</t>
  </si>
  <si>
    <t>0463 174 208</t>
  </si>
  <si>
    <t>Guldensporenpark 29 b.C</t>
  </si>
  <si>
    <t>EURO-M FLEXIBLE PACKAGING</t>
  </si>
  <si>
    <t>BE0418543914</t>
  </si>
  <si>
    <t>0418 543 914</t>
  </si>
  <si>
    <t>Route de Wallonie</t>
  </si>
  <si>
    <t>7011</t>
  </si>
  <si>
    <t>GHLIN</t>
  </si>
  <si>
    <t>DRUKKERIJ BULCKENS</t>
  </si>
  <si>
    <t>BE0444719264</t>
  </si>
  <si>
    <t>0444 719 264</t>
  </si>
  <si>
    <t>Grensstraat 9</t>
  </si>
  <si>
    <t>2270</t>
  </si>
  <si>
    <t>HERENTHOUT</t>
  </si>
  <si>
    <t>PENTAIR MANUFACTURING BELGIUM</t>
  </si>
  <si>
    <t>BE0884745512</t>
  </si>
  <si>
    <t>0884 745 512</t>
  </si>
  <si>
    <t>Toekomstlaan 30</t>
  </si>
  <si>
    <t>DISTRIBOIS</t>
  </si>
  <si>
    <t>BE0415258285</t>
  </si>
  <si>
    <t>0415 258 285</t>
  </si>
  <si>
    <t>Avenue des Etats-Unis 110</t>
  </si>
  <si>
    <t>46732</t>
  </si>
  <si>
    <t>Groothandel in hout</t>
  </si>
  <si>
    <t>125.03</t>
  </si>
  <si>
    <t>PSC voor de houthandel</t>
  </si>
  <si>
    <t>MAERSK LINE BELGIUM</t>
  </si>
  <si>
    <t>BE0421619408</t>
  </si>
  <si>
    <t>0421 619 408</t>
  </si>
  <si>
    <t>Schaliënstraat 3</t>
  </si>
  <si>
    <t>TEGEC</t>
  </si>
  <si>
    <t>BE0464301485</t>
  </si>
  <si>
    <t>0464 301 485</t>
  </si>
  <si>
    <t>Avenue de l'Expansion 11</t>
  </si>
  <si>
    <t>4432</t>
  </si>
  <si>
    <t>ALLEUR</t>
  </si>
  <si>
    <t>ATTENTIA</t>
  </si>
  <si>
    <t>BE0462975357</t>
  </si>
  <si>
    <t>0462 975 357</t>
  </si>
  <si>
    <t>Keizer Karellaan 584</t>
  </si>
  <si>
    <t>1082</t>
  </si>
  <si>
    <t>JOST LOGISTICS</t>
  </si>
  <si>
    <t>BE0406063873</t>
  </si>
  <si>
    <t>0406 063 873</t>
  </si>
  <si>
    <t>Quatrième avenue 66</t>
  </si>
  <si>
    <t>TRIGION</t>
  </si>
  <si>
    <t>BE0468693805</t>
  </si>
  <si>
    <t>0468 693 805</t>
  </si>
  <si>
    <t>80100</t>
  </si>
  <si>
    <t>Particuliere beveiliging</t>
  </si>
  <si>
    <t>317</t>
  </si>
  <si>
    <t>PC voor de bewakingsdiensten</t>
  </si>
  <si>
    <t>DUO CATERING</t>
  </si>
  <si>
    <t>BE0897381246</t>
  </si>
  <si>
    <t>0897 381 246</t>
  </si>
  <si>
    <t>Place de l'Université 25</t>
  </si>
  <si>
    <t>STATER BELGIUM</t>
  </si>
  <si>
    <t>BE0473774625</t>
  </si>
  <si>
    <t>0473 774 625</t>
  </si>
  <si>
    <t>Kanselarijstraat 17A</t>
  </si>
  <si>
    <t>66199</t>
  </si>
  <si>
    <t>Overige ondersteunende activiteiten in verband met financiële diensten, exclusief verzekeringen en pensioenfondsen, n.e.g.</t>
  </si>
  <si>
    <t>FAGRON BELGIUM</t>
  </si>
  <si>
    <t>BE0403767052</t>
  </si>
  <si>
    <t>0403 767 052</t>
  </si>
  <si>
    <t>Venecoweg 20 b.A</t>
  </si>
  <si>
    <t>9810</t>
  </si>
  <si>
    <t>NAZARETH</t>
  </si>
  <si>
    <t>ETS ANTOINE</t>
  </si>
  <si>
    <t>BE0440449680</t>
  </si>
  <si>
    <t>0440 449 680</t>
  </si>
  <si>
    <t>Verwelkomingsstraat 7-9</t>
  </si>
  <si>
    <t>28299</t>
  </si>
  <si>
    <t>Vervaardiging van andere machines en apparaten voor algemeen gebruik, n.e.g.</t>
  </si>
  <si>
    <t>ALGEMENE BOUWONDERNEMING VLASSAK-VERHULST</t>
  </si>
  <si>
    <t>BE0439229955</t>
  </si>
  <si>
    <t>0439 229 955</t>
  </si>
  <si>
    <t>Moerstraat 53</t>
  </si>
  <si>
    <t>2970</t>
  </si>
  <si>
    <t>'S GRAVENWEZEL</t>
  </si>
  <si>
    <t>JAC</t>
  </si>
  <si>
    <t>BE0403958973</t>
  </si>
  <si>
    <t>0403 958 973</t>
  </si>
  <si>
    <t>Verte Voie 49-51</t>
  </si>
  <si>
    <t>28930</t>
  </si>
  <si>
    <t>Vervaardiging van machines voor de productie van voedings- en genotmiddelen</t>
  </si>
  <si>
    <t>QUALITY ASSISTANCE</t>
  </si>
  <si>
    <t>BE0423357983</t>
  </si>
  <si>
    <t>0423 357 983</t>
  </si>
  <si>
    <t>Technoparc de Thudinie 2</t>
  </si>
  <si>
    <t>6536</t>
  </si>
  <si>
    <t>DONSTIENNES</t>
  </si>
  <si>
    <t>BUNZ</t>
  </si>
  <si>
    <t>BE0831280397</t>
  </si>
  <si>
    <t>0831 280 397</t>
  </si>
  <si>
    <t>Europark-Zuid 7C</t>
  </si>
  <si>
    <t>56101</t>
  </si>
  <si>
    <t>Eetgelegenheden met volledige bediening</t>
  </si>
  <si>
    <t>BRAVI</t>
  </si>
  <si>
    <t>BE0446447745</t>
  </si>
  <si>
    <t>0446 447 745</t>
  </si>
  <si>
    <t>Industriez. Schurhovenveld 4038</t>
  </si>
  <si>
    <t>10311</t>
  </si>
  <si>
    <t>Verwerking en conservering van aardappelen, exclusief productie van diepgevroren aardappelbereidingen</t>
  </si>
  <si>
    <t>KIDILIZ GROUP BELGIUM</t>
  </si>
  <si>
    <t>BE0400581195</t>
  </si>
  <si>
    <t>0400 581 195</t>
  </si>
  <si>
    <t>Kersbeeklaan 306</t>
  </si>
  <si>
    <t>1180</t>
  </si>
  <si>
    <t>47713</t>
  </si>
  <si>
    <t>Detailhandel in baby- en kinderbovenkleding in gespecialiseerde winkels</t>
  </si>
  <si>
    <t>215</t>
  </si>
  <si>
    <t>PC voor de bedienden van het kleding- en confectiebedrijf</t>
  </si>
  <si>
    <t>VETEX</t>
  </si>
  <si>
    <t>BE0405379727</t>
  </si>
  <si>
    <t>0405 379 727</t>
  </si>
  <si>
    <t>Leon Bekaertstraat 14</t>
  </si>
  <si>
    <t>8770</t>
  </si>
  <si>
    <t>INGELMUNSTER</t>
  </si>
  <si>
    <t>BUCHEN INDUSTRIAL SERVICES</t>
  </si>
  <si>
    <t>BE0413484769</t>
  </si>
  <si>
    <t>0413 484 769</t>
  </si>
  <si>
    <t>Hoogbuul 17</t>
  </si>
  <si>
    <t>NWL BELGIUM PRODUCTION</t>
  </si>
  <si>
    <t>BE0840231321</t>
  </si>
  <si>
    <t>0840 231 321</t>
  </si>
  <si>
    <t>Industriepark-Noord 30</t>
  </si>
  <si>
    <t>28230</t>
  </si>
  <si>
    <t>Vervaardiging van kantoormachines en -uitrusting (exclusief computers en randapparatuur)</t>
  </si>
  <si>
    <t>DK RENTAL</t>
  </si>
  <si>
    <t>BE0428181754</t>
  </si>
  <si>
    <t>0428 181 754</t>
  </si>
  <si>
    <t>Sprietestraat 164</t>
  </si>
  <si>
    <t>8792</t>
  </si>
  <si>
    <t>DESSELGEM</t>
  </si>
  <si>
    <t>77399</t>
  </si>
  <si>
    <t>Verhuur en lease van andere machines en werktuigen en andere materiële goederen</t>
  </si>
  <si>
    <t>ASHLAND SPECIALTIES BELGIUM</t>
  </si>
  <si>
    <t>BE0464974844</t>
  </si>
  <si>
    <t>0464 974 844</t>
  </si>
  <si>
    <t>Geslecht 2</t>
  </si>
  <si>
    <t>BEVEREN-WAAS</t>
  </si>
  <si>
    <t>LIMEPARTS</t>
  </si>
  <si>
    <t>BE0437210177</t>
  </si>
  <si>
    <t>0437 210 177</t>
  </si>
  <si>
    <t>Oosterring 21</t>
  </si>
  <si>
    <t>ASTRIDPLAZA</t>
  </si>
  <si>
    <t>BE0446394988</t>
  </si>
  <si>
    <t>0446 394 988</t>
  </si>
  <si>
    <t>Koningin Astridplein 7</t>
  </si>
  <si>
    <t>CONNECTION FASTENERS</t>
  </si>
  <si>
    <t>BE0413513374</t>
  </si>
  <si>
    <t>0413 513 374</t>
  </si>
  <si>
    <t>Rue des Tilleuls 5</t>
  </si>
  <si>
    <t>4920</t>
  </si>
  <si>
    <t>HARZE</t>
  </si>
  <si>
    <t>25930</t>
  </si>
  <si>
    <t>Vervaardiging van artikelen van draad en van kettingen en veren</t>
  </si>
  <si>
    <t>LA GRANDE RECRE BELGIQUE</t>
  </si>
  <si>
    <t>BE0860826401</t>
  </si>
  <si>
    <t>0860 826 401</t>
  </si>
  <si>
    <t>Louizalaan 331</t>
  </si>
  <si>
    <t>47650</t>
  </si>
  <si>
    <t>Detailhandel in spellen en speelgoed in gespecialiseerde winkels</t>
  </si>
  <si>
    <t>TRANSPORT DE RESE</t>
  </si>
  <si>
    <t>BE0405105949</t>
  </si>
  <si>
    <t>0405 105 949</t>
  </si>
  <si>
    <t>Monnikenwerve 26-28</t>
  </si>
  <si>
    <t>8000</t>
  </si>
  <si>
    <t>BRUGGE</t>
  </si>
  <si>
    <t>SECURITAS ALERT SERVICES</t>
  </si>
  <si>
    <t>BE0461363870</t>
  </si>
  <si>
    <t>0461 363 870</t>
  </si>
  <si>
    <t>Sint-Lendriksborre 3</t>
  </si>
  <si>
    <t>PICARD BELGIQUE - BELGIE</t>
  </si>
  <si>
    <t>BE0843804780</t>
  </si>
  <si>
    <t>0843 804 780</t>
  </si>
  <si>
    <t>Louizalaan 523</t>
  </si>
  <si>
    <t>47113</t>
  </si>
  <si>
    <t>Detailhandel in niet-gespecialiseerde winkels waarbij voedings- en genotmiddelen overheersen (verkoopsoppervlakte tussen 100 m² en minder dan 400 m²)</t>
  </si>
  <si>
    <t>APCOA PARKING BELGIUM</t>
  </si>
  <si>
    <t>BE0433872288</t>
  </si>
  <si>
    <t>0433 872 288</t>
  </si>
  <si>
    <t>Terbekehofdreef 64</t>
  </si>
  <si>
    <t>81100</t>
  </si>
  <si>
    <t>Diverse ondersteunende activiteiten ten behoeve van voorzieningen</t>
  </si>
  <si>
    <t>TRESCAL</t>
  </si>
  <si>
    <t>BE0414459224</t>
  </si>
  <si>
    <t>0414 459 224</t>
  </si>
  <si>
    <t>Vosstraat 200</t>
  </si>
  <si>
    <t>46696</t>
  </si>
  <si>
    <t>Groothandel in meet-, controle- en navigatieinstrumenten</t>
  </si>
  <si>
    <t>BIO ANALYTICAL RESEARCH CORPORATION BARC</t>
  </si>
  <si>
    <t>BE0425663615</t>
  </si>
  <si>
    <t>0425 663 615</t>
  </si>
  <si>
    <t>Industriepark Zwijnaarde 3B</t>
  </si>
  <si>
    <t>GRAYDON BELGIUM</t>
  </si>
  <si>
    <t>BE0422319093</t>
  </si>
  <si>
    <t>0422 319 093</t>
  </si>
  <si>
    <t>Uitbreidingstraat 84 b.1</t>
  </si>
  <si>
    <t>63110</t>
  </si>
  <si>
    <t>Gegevensverwerking, webhosting en aanverwante activiteiten</t>
  </si>
  <si>
    <t>NALYS</t>
  </si>
  <si>
    <t>BE0833785967</t>
  </si>
  <si>
    <t>0833 785 967</t>
  </si>
  <si>
    <t>Tervurenlaan 270-272</t>
  </si>
  <si>
    <t>VERBIST VIANDE DE BASTOGNE</t>
  </si>
  <si>
    <t>BE0463697018</t>
  </si>
  <si>
    <t>0463 697 018</t>
  </si>
  <si>
    <t>Rue des Abattoirs 6</t>
  </si>
  <si>
    <t>FLEXTRA INTERIM</t>
  </si>
  <si>
    <t>BE0860423256</t>
  </si>
  <si>
    <t>0860 423 256</t>
  </si>
  <si>
    <t>Archimedesstraat 7</t>
  </si>
  <si>
    <t>PETIT FORESTIER BELGIQUE</t>
  </si>
  <si>
    <t>BE0459674684</t>
  </si>
  <si>
    <t>0459 674 684</t>
  </si>
  <si>
    <t>Rue de l'Abbaye 5</t>
  </si>
  <si>
    <t>77120</t>
  </si>
  <si>
    <t>Verhuur en lease van vrachtwagens en overige motorvoertuigen (&gt; 3,5 ton)</t>
  </si>
  <si>
    <t>CLAYTON OF BELGIUM</t>
  </si>
  <si>
    <t>BE0400800634</t>
  </si>
  <si>
    <t>0400 800 634</t>
  </si>
  <si>
    <t>Rijksweg 30</t>
  </si>
  <si>
    <t>28250</t>
  </si>
  <si>
    <t>Vervaardiging van machines en apparaten voor de koeltechniek en de  klimaatregeling, voor niet-huishoudelijk gebruik</t>
  </si>
  <si>
    <t>BAXTER DISTRIBUTION CENTER EUROPE</t>
  </si>
  <si>
    <t>BE0453454412</t>
  </si>
  <si>
    <t>0453 454 412</t>
  </si>
  <si>
    <t>Chemin de Papignies 17 b.B</t>
  </si>
  <si>
    <t>7860</t>
  </si>
  <si>
    <t>LESSINES</t>
  </si>
  <si>
    <t>JLG GROUND SUPPORT EUROPE</t>
  </si>
  <si>
    <t>BE0559796403</t>
  </si>
  <si>
    <t>0559 796 403</t>
  </si>
  <si>
    <t>Breitwaterstraat 12</t>
  </si>
  <si>
    <t>3630</t>
  </si>
  <si>
    <t>MAASMECHELEN</t>
  </si>
  <si>
    <t>TRANSPORT DENECKER</t>
  </si>
  <si>
    <t>BE0406750197</t>
  </si>
  <si>
    <t>0406 750 197</t>
  </si>
  <si>
    <t>Nijverheidsstraat 2</t>
  </si>
  <si>
    <t>8630</t>
  </si>
  <si>
    <t>VEURNE</t>
  </si>
  <si>
    <t>BRAKEL AERO</t>
  </si>
  <si>
    <t>BE0419764332</t>
  </si>
  <si>
    <t>0419 764 332</t>
  </si>
  <si>
    <t>Gontrode Heirweg 138</t>
  </si>
  <si>
    <t>9090</t>
  </si>
  <si>
    <t>MELLE</t>
  </si>
  <si>
    <t>KRAUTLI</t>
  </si>
  <si>
    <t>BE0403451605</t>
  </si>
  <si>
    <t>0403 451 605</t>
  </si>
  <si>
    <t>Industrialaan 15</t>
  </si>
  <si>
    <t>KONSTRUKTIEWERKHUIZEN GERMAIN DECONINCK</t>
  </si>
  <si>
    <t>BE0405400711</t>
  </si>
  <si>
    <t>0405 400 711</t>
  </si>
  <si>
    <t>Hoogmolenwegel 21</t>
  </si>
  <si>
    <t>BD LIFE SCIENCES</t>
  </si>
  <si>
    <t>BE0503997053</t>
  </si>
  <si>
    <t>0503 997 053</t>
  </si>
  <si>
    <t>Sint-Lambertusstraat 141</t>
  </si>
  <si>
    <t>1200</t>
  </si>
  <si>
    <t>72110</t>
  </si>
  <si>
    <t>Speur- en ontwikkelingswerk op biotechnologisch gebied</t>
  </si>
  <si>
    <t>M &amp; M SITTY</t>
  </si>
  <si>
    <t>BE0417305975</t>
  </si>
  <si>
    <t>0417 305 975</t>
  </si>
  <si>
    <t>Rue de Beaumont 150 b.152</t>
  </si>
  <si>
    <t>6030</t>
  </si>
  <si>
    <t>MARCHIENNE-AU-PONT</t>
  </si>
  <si>
    <t>ECOWATER SYSTEMS EUROPE</t>
  </si>
  <si>
    <t>BE0411519827</t>
  </si>
  <si>
    <t>0411 519 827</t>
  </si>
  <si>
    <t>Geelseweg 56</t>
  </si>
  <si>
    <t>MOMENTS FURNITURE</t>
  </si>
  <si>
    <t>BE0423530605</t>
  </si>
  <si>
    <t>0423 530 605</t>
  </si>
  <si>
    <t>Deefakkerstraat 2</t>
  </si>
  <si>
    <t>BATIST</t>
  </si>
  <si>
    <t>BE0886392136</t>
  </si>
  <si>
    <t>0886 392 136</t>
  </si>
  <si>
    <t>Eugène Verboekhovenplein 11</t>
  </si>
  <si>
    <t>HYLINE</t>
  </si>
  <si>
    <t>BE0460856995</t>
  </si>
  <si>
    <t>0460 856 995</t>
  </si>
  <si>
    <t>Booiebos 27</t>
  </si>
  <si>
    <t>9031</t>
  </si>
  <si>
    <t>DRONGEN</t>
  </si>
  <si>
    <t>SPX FLOW TECHNOLOGY BELGIUM</t>
  </si>
  <si>
    <t>BE0459263029</t>
  </si>
  <si>
    <t>0459 263 029</t>
  </si>
  <si>
    <t>Evenbroekveld 2-4</t>
  </si>
  <si>
    <t>9420</t>
  </si>
  <si>
    <t>ERPE</t>
  </si>
  <si>
    <t>28120</t>
  </si>
  <si>
    <t>Vervaardiging van hydraulische apparatuur</t>
  </si>
  <si>
    <t>SERVICE NET</t>
  </si>
  <si>
    <t>BE0458999743</t>
  </si>
  <si>
    <t>0458 999 743</t>
  </si>
  <si>
    <t>Mieënbroekstraat 28</t>
  </si>
  <si>
    <t>WILKI</t>
  </si>
  <si>
    <t>BE0436025787</t>
  </si>
  <si>
    <t>0436 025 787</t>
  </si>
  <si>
    <t>Nijverheidsstraat 28</t>
  </si>
  <si>
    <t>2381</t>
  </si>
  <si>
    <t>WEELDE</t>
  </si>
  <si>
    <t>10120</t>
  </si>
  <si>
    <t>Verwerking en conservering van gevogelte</t>
  </si>
  <si>
    <t>CCV BELGIUM</t>
  </si>
  <si>
    <t>BE0460253716</t>
  </si>
  <si>
    <t>0460 253 716</t>
  </si>
  <si>
    <t>Ter Waarde 50</t>
  </si>
  <si>
    <t>ENESTIA BELGIUM</t>
  </si>
  <si>
    <t>BE0401304737</t>
  </si>
  <si>
    <t>0401 304 737</t>
  </si>
  <si>
    <t>Klöcknerstraat 1</t>
  </si>
  <si>
    <t>3930</t>
  </si>
  <si>
    <t>HAMONT</t>
  </si>
  <si>
    <t>82920</t>
  </si>
  <si>
    <t>Verpakkingsbedrijven</t>
  </si>
  <si>
    <t>NIEUW DAK</t>
  </si>
  <si>
    <t>BE0401334035</t>
  </si>
  <si>
    <t>0401 334 035</t>
  </si>
  <si>
    <t>Grotestraat 65</t>
  </si>
  <si>
    <t>68202</t>
  </si>
  <si>
    <t>Verhuur en exploitatie van sociale woningen</t>
  </si>
  <si>
    <t>PRECIMETAL FONDERIE DE PRECISION</t>
  </si>
  <si>
    <t>BE0418306164</t>
  </si>
  <si>
    <t>0418 306 164</t>
  </si>
  <si>
    <t>Chaussée de Mons 89</t>
  </si>
  <si>
    <t>24510</t>
  </si>
  <si>
    <t>Gieten van ijzer</t>
  </si>
  <si>
    <t>TRUSTTEAM</t>
  </si>
  <si>
    <t>BE0477005418</t>
  </si>
  <si>
    <t>0477 005 418</t>
  </si>
  <si>
    <t>Evolis 78</t>
  </si>
  <si>
    <t>INTERNATIONAL MARINE AND DREDGING CONSULTANTS</t>
  </si>
  <si>
    <t>BE0422376305</t>
  </si>
  <si>
    <t>0422 376 305</t>
  </si>
  <si>
    <t>Van Immerseelstraat 66</t>
  </si>
  <si>
    <t>STAG BELGIUM</t>
  </si>
  <si>
    <t>BE0500495848</t>
  </si>
  <si>
    <t>0500 495 848</t>
  </si>
  <si>
    <t>Louizalaan 71</t>
  </si>
  <si>
    <t>SHAPES METALWORKS</t>
  </si>
  <si>
    <t>BE0881454341</t>
  </si>
  <si>
    <t>0881 454 341</t>
  </si>
  <si>
    <t>Nijverheidslaan 53</t>
  </si>
  <si>
    <t>GULLEGEM</t>
  </si>
  <si>
    <t>ESAS TELECOM</t>
  </si>
  <si>
    <t>BE0880735551</t>
  </si>
  <si>
    <t>0880 735 551</t>
  </si>
  <si>
    <t>Schoebroekstraat 62</t>
  </si>
  <si>
    <t>3583</t>
  </si>
  <si>
    <t>PAAL</t>
  </si>
  <si>
    <t>JAMES WALKER BENELUX</t>
  </si>
  <si>
    <t>BE0404558195</t>
  </si>
  <si>
    <t>0404 558 195</t>
  </si>
  <si>
    <t>Mechanicalaan 14-16</t>
  </si>
  <si>
    <t>46630</t>
  </si>
  <si>
    <t>Groothandel in machines voor de mijnbouw, de bouwnijverheid en de weg- en waterbouw</t>
  </si>
  <si>
    <t>LARECO - BORNEM</t>
  </si>
  <si>
    <t>BE0419320310</t>
  </si>
  <si>
    <t>0419 320 310</t>
  </si>
  <si>
    <t>Puursesteenweg 384</t>
  </si>
  <si>
    <t>43120</t>
  </si>
  <si>
    <t>Bouwrijp maken van terreinen</t>
  </si>
  <si>
    <t>CORELIO CONNECT NOORD</t>
  </si>
  <si>
    <t>BE0444716591</t>
  </si>
  <si>
    <t>0444 716 591</t>
  </si>
  <si>
    <t>Alfons Gossetlaan 30</t>
  </si>
  <si>
    <t>58130</t>
  </si>
  <si>
    <t>Uitgeverijen van kranten</t>
  </si>
  <si>
    <t>TONDEUR DIFFUSION</t>
  </si>
  <si>
    <t>BE0403542368</t>
  </si>
  <si>
    <t>0403 542 368</t>
  </si>
  <si>
    <t>Frans van Kalkenlaan 9</t>
  </si>
  <si>
    <t>46491</t>
  </si>
  <si>
    <t>Groothandel in kranten, boeken en tijdschriften</t>
  </si>
  <si>
    <t>THUISZORGWINKELS MIDDEN-VLAANDEREN</t>
  </si>
  <si>
    <t>BE0536323985</t>
  </si>
  <si>
    <t>0536 323 985</t>
  </si>
  <si>
    <t>Industriepark Zwijnaarde 1</t>
  </si>
  <si>
    <t>47740</t>
  </si>
  <si>
    <t>Detailhandel in medische en orthopedische artikelen in gespecialiseerde winkels</t>
  </si>
  <si>
    <t>L-DOOR RESIDENTIAL</t>
  </si>
  <si>
    <t>BE0462094241</t>
  </si>
  <si>
    <t>0462 094 241</t>
  </si>
  <si>
    <t>Denderstraat 29</t>
  </si>
  <si>
    <t>1770</t>
  </si>
  <si>
    <t>LIEDEKERKE</t>
  </si>
  <si>
    <t>BOIRON</t>
  </si>
  <si>
    <t>BE0541731340</t>
  </si>
  <si>
    <t>0541 731 340</t>
  </si>
  <si>
    <t>Carlistraat 5</t>
  </si>
  <si>
    <t>21201</t>
  </si>
  <si>
    <t>Vervaardiging van geneesmiddelen</t>
  </si>
  <si>
    <t>ANTWERP SPACE</t>
  </si>
  <si>
    <t>BE0462814714</t>
  </si>
  <si>
    <t>0462 814 714</t>
  </si>
  <si>
    <t>Berkenrodelei 33</t>
  </si>
  <si>
    <t>2660</t>
  </si>
  <si>
    <t>HOBOKEN</t>
  </si>
  <si>
    <t>30300</t>
  </si>
  <si>
    <t>Vervaardiging van lucht- en ruimtevaartuigen en van toestellen in verband daarmee</t>
  </si>
  <si>
    <t>B &amp; R - BOUW &amp; RENOVATIE</t>
  </si>
  <si>
    <t>BE0443916540</t>
  </si>
  <si>
    <t>0443 916 540</t>
  </si>
  <si>
    <t>Lauwestraat 71</t>
  </si>
  <si>
    <t>REKKEM</t>
  </si>
  <si>
    <t>INTRUM</t>
  </si>
  <si>
    <t>BE0426237301</t>
  </si>
  <si>
    <t>0426 237 301</t>
  </si>
  <si>
    <t>Martelaarslaan 53</t>
  </si>
  <si>
    <t>82910</t>
  </si>
  <si>
    <t>Incasso- en kredietbureaus</t>
  </si>
  <si>
    <t>ARHS DEVELOPMENTS BELGIUM</t>
  </si>
  <si>
    <t>BE0878848308</t>
  </si>
  <si>
    <t>0878 848 308</t>
  </si>
  <si>
    <t>Woluwedal 30</t>
  </si>
  <si>
    <t>1932</t>
  </si>
  <si>
    <t>SINT-STEVENS-WOLUWE</t>
  </si>
  <si>
    <t>ROGISTER LOGISTIK</t>
  </si>
  <si>
    <t>BE0413043519</t>
  </si>
  <si>
    <t>0413 043 519</t>
  </si>
  <si>
    <t>Rue Mitoyenne 905</t>
  </si>
  <si>
    <t>4840</t>
  </si>
  <si>
    <t>WELKENRAEDT</t>
  </si>
  <si>
    <t>ADF TIB</t>
  </si>
  <si>
    <t>BE0415973414</t>
  </si>
  <si>
    <t>0415 973 414</t>
  </si>
  <si>
    <t>Pantserschipstraat 171-175</t>
  </si>
  <si>
    <t>CLIXXS WALLONIE</t>
  </si>
  <si>
    <t>BE0874989389</t>
  </si>
  <si>
    <t>0874 989 389</t>
  </si>
  <si>
    <t>Place Lucien Gustin 3 B</t>
  </si>
  <si>
    <t>4280</t>
  </si>
  <si>
    <t>HANNUT</t>
  </si>
  <si>
    <t>DECKX ELEKTRO MECHANICA</t>
  </si>
  <si>
    <t>BE0427877490</t>
  </si>
  <si>
    <t>0427 877 490</t>
  </si>
  <si>
    <t>Goormansdijk 64</t>
  </si>
  <si>
    <t>45320</t>
  </si>
  <si>
    <t>Detailhandel in onderdelen en accessoires van motorvoertuigen</t>
  </si>
  <si>
    <t>ENGETEC</t>
  </si>
  <si>
    <t>BE0430013470</t>
  </si>
  <si>
    <t>0430 013 470</t>
  </si>
  <si>
    <t>Rue Jean Perrin 2</t>
  </si>
  <si>
    <t>7170</t>
  </si>
  <si>
    <t>MANAGE</t>
  </si>
  <si>
    <t>ROGER GEHLEN</t>
  </si>
  <si>
    <t>BE0433671756</t>
  </si>
  <si>
    <t>0433 671 756</t>
  </si>
  <si>
    <t>Rue de la Litorne 3</t>
  </si>
  <si>
    <t>4950</t>
  </si>
  <si>
    <t>WAIMES</t>
  </si>
  <si>
    <t>VAYAMUNDO OOSTENDE</t>
  </si>
  <si>
    <t>BE0411883873</t>
  </si>
  <si>
    <t>0411 883 873</t>
  </si>
  <si>
    <t>Zeedijk 330</t>
  </si>
  <si>
    <t>55203</t>
  </si>
  <si>
    <t>Gites, vakantiewoningen en -appartementen</t>
  </si>
  <si>
    <t>Coöperatieve vennootschap met beperkte aansprakelijkheid met sociaal oogmerk</t>
  </si>
  <si>
    <t>INTELL</t>
  </si>
  <si>
    <t>BE0432182609</t>
  </si>
  <si>
    <t>0432 182 609</t>
  </si>
  <si>
    <t>Kunstlaan 39</t>
  </si>
  <si>
    <t>AANNEMINGEN PENNINCK</t>
  </si>
  <si>
    <t>BE0411887734</t>
  </si>
  <si>
    <t>0411 887 734</t>
  </si>
  <si>
    <t>Molenstraat 177</t>
  </si>
  <si>
    <t>ROESELARE</t>
  </si>
  <si>
    <t>PHARMACIE POPULAIRE LA SAUVEGARDE</t>
  </si>
  <si>
    <t>BE0403919678</t>
  </si>
  <si>
    <t>0403 919 678</t>
  </si>
  <si>
    <t>Avenue de la Résistance 284</t>
  </si>
  <si>
    <t>4630</t>
  </si>
  <si>
    <t>SOUMAGNE</t>
  </si>
  <si>
    <t>47730</t>
  </si>
  <si>
    <t>Apotheken</t>
  </si>
  <si>
    <t>313</t>
  </si>
  <si>
    <t>PC voor de apotheken en tarificatiediensten</t>
  </si>
  <si>
    <t>BETON DE LA LOMME</t>
  </si>
  <si>
    <t>BE0401375013</t>
  </si>
  <si>
    <t>0401 375 013</t>
  </si>
  <si>
    <t>Rue de la Dolomie 2</t>
  </si>
  <si>
    <t>5580</t>
  </si>
  <si>
    <t>ROCHEFORT</t>
  </si>
  <si>
    <t>LANTMANNEN UNIBAKE BRUSSELS</t>
  </si>
  <si>
    <t>BE0418095338</t>
  </si>
  <si>
    <t>0418 095 338</t>
  </si>
  <si>
    <t>Rusatiralaan 5</t>
  </si>
  <si>
    <t>1083</t>
  </si>
  <si>
    <t>DENTSPLY IMPLANTS</t>
  </si>
  <si>
    <t>BE0882241328</t>
  </si>
  <si>
    <t>0882 241 328</t>
  </si>
  <si>
    <t>Research Campus 10</t>
  </si>
  <si>
    <t>32500</t>
  </si>
  <si>
    <t>Vervaardiging van medische en tandheelkundige instrumenten en benodigdheden</t>
  </si>
  <si>
    <t>AFH BELGIUM</t>
  </si>
  <si>
    <t>BE0828719203</t>
  </si>
  <si>
    <t>0828 719 203</t>
  </si>
  <si>
    <t>de Meeûssquare 37</t>
  </si>
  <si>
    <t>PLASTIBERT &amp; CIE</t>
  </si>
  <si>
    <t>BE0405435551</t>
  </si>
  <si>
    <t>0405 435 551</t>
  </si>
  <si>
    <t>Molenstraat 207</t>
  </si>
  <si>
    <t>WIELSBEKE</t>
  </si>
  <si>
    <t>13960</t>
  </si>
  <si>
    <t>Vervaardiging van ander technisch en industrieel textiel</t>
  </si>
  <si>
    <t>BABYLISS FACO</t>
  </si>
  <si>
    <t>BE0412537139</t>
  </si>
  <si>
    <t>0412 537 139</t>
  </si>
  <si>
    <t>Avenue de l'Indépendance 25</t>
  </si>
  <si>
    <t>27510</t>
  </si>
  <si>
    <t>Vervaardiging van elektrische huishoudapparaten</t>
  </si>
  <si>
    <t>CREATUFT</t>
  </si>
  <si>
    <t>BE0418038128</t>
  </si>
  <si>
    <t>0418 038 128</t>
  </si>
  <si>
    <t>Industrielaan 16</t>
  </si>
  <si>
    <t>8520</t>
  </si>
  <si>
    <t>KUURNE</t>
  </si>
  <si>
    <t>13930</t>
  </si>
  <si>
    <t>Vervaardiging van vloerkleden en tapijt</t>
  </si>
  <si>
    <t>214</t>
  </si>
  <si>
    <t>PC voor de bedienden van de textielnijverheid en het breiwerk</t>
  </si>
  <si>
    <t>ERNST &amp; YOUNG ACCOUNTANTS - ERNST &amp; YOUNG EXPERTS COMPTABLES</t>
  </si>
  <si>
    <t>BE0423360260</t>
  </si>
  <si>
    <t>0423 360 260</t>
  </si>
  <si>
    <t>69201</t>
  </si>
  <si>
    <t>Accountants en belastingconsulenten</t>
  </si>
  <si>
    <t>336</t>
  </si>
  <si>
    <t>PC voor de vrije beroepen</t>
  </si>
  <si>
    <t>BENVITEC PIPING</t>
  </si>
  <si>
    <t>BE0449252035</t>
  </si>
  <si>
    <t>0449 252 035</t>
  </si>
  <si>
    <t>Burchtstraat 166</t>
  </si>
  <si>
    <t>ETWAL INFRA</t>
  </si>
  <si>
    <t>BE0418456218</t>
  </si>
  <si>
    <t>0418 456 218</t>
  </si>
  <si>
    <t>Rue George Stephenson 112 b.F</t>
  </si>
  <si>
    <t>FALCK BENELUX</t>
  </si>
  <si>
    <t>BE0878991927</t>
  </si>
  <si>
    <t>0878 991 927</t>
  </si>
  <si>
    <t>Bijkhoevelaan 8</t>
  </si>
  <si>
    <t>86903</t>
  </si>
  <si>
    <t>Ziekenvervoer</t>
  </si>
  <si>
    <t>MINAKEM HIGH POTENT</t>
  </si>
  <si>
    <t>BE0630942834</t>
  </si>
  <si>
    <t>0630 942 834</t>
  </si>
  <si>
    <t>Rue Fonds Jean Pâques 8</t>
  </si>
  <si>
    <t>1435</t>
  </si>
  <si>
    <t>CORBAIS</t>
  </si>
  <si>
    <t>J.M. LEUFGEN</t>
  </si>
  <si>
    <t>BE0435789920</t>
  </si>
  <si>
    <t>0435 789 920</t>
  </si>
  <si>
    <t>Bleialfer Strasse 25</t>
  </si>
  <si>
    <t>4782</t>
  </si>
  <si>
    <t>SCHOENBERG</t>
  </si>
  <si>
    <t>SALLIE GARDNER AND DOMM</t>
  </si>
  <si>
    <t>BE0568695855</t>
  </si>
  <si>
    <t>0568 695 855</t>
  </si>
  <si>
    <t>Wezembeekstraat 3</t>
  </si>
  <si>
    <t>59112</t>
  </si>
  <si>
    <t>Productie van televisiefilms</t>
  </si>
  <si>
    <t>DETREMMERIE</t>
  </si>
  <si>
    <t>BE0441180744</t>
  </si>
  <si>
    <t>0441 180 744</t>
  </si>
  <si>
    <t>Spijkerlaan 153</t>
  </si>
  <si>
    <t>8791</t>
  </si>
  <si>
    <t>BEVEREN-LEIE</t>
  </si>
  <si>
    <t>J &amp; M CATERING SERVICES</t>
  </si>
  <si>
    <t>BE0447453971</t>
  </si>
  <si>
    <t>0447 453 971</t>
  </si>
  <si>
    <t>Boomse Steenweg 28</t>
  </si>
  <si>
    <t>2627</t>
  </si>
  <si>
    <t>SCHELLE</t>
  </si>
  <si>
    <t>56210</t>
  </si>
  <si>
    <t>Catering</t>
  </si>
  <si>
    <t>PROXIMITY BBDO</t>
  </si>
  <si>
    <t>BE0449003201</t>
  </si>
  <si>
    <t>0449 003 201</t>
  </si>
  <si>
    <t>Scheldestraat 122</t>
  </si>
  <si>
    <t>ATELIERS HUBERT GERKEN</t>
  </si>
  <si>
    <t>BE0402335808</t>
  </si>
  <si>
    <t>0402 335 808</t>
  </si>
  <si>
    <t>Louizalaan 480 B</t>
  </si>
  <si>
    <t>29310</t>
  </si>
  <si>
    <t>Vervaardiging van elektrische en elektronische benodigdheden voor motorvoertuigen</t>
  </si>
  <si>
    <t>M. VANDENABEELE</t>
  </si>
  <si>
    <t>BE0402763202</t>
  </si>
  <si>
    <t>0402 763 202</t>
  </si>
  <si>
    <t>Kortrijkstraat 174</t>
  </si>
  <si>
    <t>INDUSTRIELE TOELEVERING KACHTEM</t>
  </si>
  <si>
    <t>BE0895000885</t>
  </si>
  <si>
    <t>0895 000 885</t>
  </si>
  <si>
    <t>Priester Pattynstraat 15</t>
  </si>
  <si>
    <t>KACHTEM</t>
  </si>
  <si>
    <t>V.S.K. ELECTRONICS</t>
  </si>
  <si>
    <t>BE0418907564</t>
  </si>
  <si>
    <t>0418 907 564</t>
  </si>
  <si>
    <t>Venetiëlaan 39</t>
  </si>
  <si>
    <t>8530</t>
  </si>
  <si>
    <t>HARELBEKE</t>
  </si>
  <si>
    <t>MARKETING EN DESIGN CLOOSTERMANS</t>
  </si>
  <si>
    <t>BE0429292108</t>
  </si>
  <si>
    <t>0429 292 108</t>
  </si>
  <si>
    <t>Damstraat 68</t>
  </si>
  <si>
    <t>9220</t>
  </si>
  <si>
    <t>HAMME (VL.)</t>
  </si>
  <si>
    <t>SGS LAB SIMON</t>
  </si>
  <si>
    <t>BE0411881794</t>
  </si>
  <si>
    <t>0411 881 794</t>
  </si>
  <si>
    <t>Vieux Chemin du Poète 10</t>
  </si>
  <si>
    <t>1301</t>
  </si>
  <si>
    <t>BIERGES</t>
  </si>
  <si>
    <t>EUROBUSSING BRUSSELS</t>
  </si>
  <si>
    <t>BE0432877544</t>
  </si>
  <si>
    <t>0432 877 544</t>
  </si>
  <si>
    <t>De Béjarlaan 5</t>
  </si>
  <si>
    <t>SOCIETE INDUSTRIELLE DE RENORY RENORY</t>
  </si>
  <si>
    <t>BE0423175366</t>
  </si>
  <si>
    <t>0423 175 366</t>
  </si>
  <si>
    <t>Rue de Renory 478</t>
  </si>
  <si>
    <t>4031</t>
  </si>
  <si>
    <t>ANGLEUR</t>
  </si>
  <si>
    <t>CTAC BELGIE</t>
  </si>
  <si>
    <t>BE0464432238</t>
  </si>
  <si>
    <t>0464 432 238</t>
  </si>
  <si>
    <t>Uilenbaan 82</t>
  </si>
  <si>
    <t>AUTOCARS DE POLDER</t>
  </si>
  <si>
    <t>BE0404790896</t>
  </si>
  <si>
    <t>0404 790 896</t>
  </si>
  <si>
    <t>Groenendaallaan 385</t>
  </si>
  <si>
    <t>49390</t>
  </si>
  <si>
    <t>Overig personenvervoer te land, n.e.g.</t>
  </si>
  <si>
    <t>QUINTELIER</t>
  </si>
  <si>
    <t>BE0415781194</t>
  </si>
  <si>
    <t>0415 781 194</t>
  </si>
  <si>
    <t>Hoogveld 27</t>
  </si>
  <si>
    <t>DENDERMONDE</t>
  </si>
  <si>
    <t>B.I.V.V. - I.B.S.R.</t>
  </si>
  <si>
    <t>BE0432570411</t>
  </si>
  <si>
    <t>0432 570 411</t>
  </si>
  <si>
    <t>Haachtsesteenweg 1405</t>
  </si>
  <si>
    <t>1130</t>
  </si>
  <si>
    <t>94994</t>
  </si>
  <si>
    <t>Verenigingen op het vlak van milieu en mobiliteit</t>
  </si>
  <si>
    <t>337</t>
  </si>
  <si>
    <t>PC voor de non-profit sector</t>
  </si>
  <si>
    <t>LUCIAD</t>
  </si>
  <si>
    <t>BE0465607621</t>
  </si>
  <si>
    <t>0465 607 621</t>
  </si>
  <si>
    <t>Gaston Geenslaan 11</t>
  </si>
  <si>
    <t>DIENSTENTHUIS TURNHOUT</t>
  </si>
  <si>
    <t>BE0877037376</t>
  </si>
  <si>
    <t>0877 037 376</t>
  </si>
  <si>
    <t>Herentalsstraat 8</t>
  </si>
  <si>
    <t>GRAMMER ELECTRONICS</t>
  </si>
  <si>
    <t>BE0473141551</t>
  </si>
  <si>
    <t>0473 141 551</t>
  </si>
  <si>
    <t>Vluchtenburgstraat 3</t>
  </si>
  <si>
    <t>27402</t>
  </si>
  <si>
    <t>Vervaardiging van verlichtingsapparaten</t>
  </si>
  <si>
    <t>32</t>
  </si>
  <si>
    <t>BE0427875512</t>
  </si>
  <si>
    <t>0427 875 512</t>
  </si>
  <si>
    <t>Populierenlaan 34</t>
  </si>
  <si>
    <t>2020</t>
  </si>
  <si>
    <t>14199</t>
  </si>
  <si>
    <t>Vervaardiging van andere kleding en toebehoren, n.e.g.</t>
  </si>
  <si>
    <t>109</t>
  </si>
  <si>
    <t>PC voor het kleding- en confectiebedrijf</t>
  </si>
  <si>
    <t>CWT BELGIUM</t>
  </si>
  <si>
    <t>BE0417290040</t>
  </si>
  <si>
    <t>0417 290 040</t>
  </si>
  <si>
    <t>HENKEL BELGIUM OPERATIONS</t>
  </si>
  <si>
    <t>BE0442619809</t>
  </si>
  <si>
    <t>0442 619 809</t>
  </si>
  <si>
    <t>Esplanade 1 b.101</t>
  </si>
  <si>
    <t>20411</t>
  </si>
  <si>
    <t>Vervaardiging van zeep en wasmiddelen</t>
  </si>
  <si>
    <t>STACA</t>
  </si>
  <si>
    <t>BE0464829443</t>
  </si>
  <si>
    <t>0464 829 443</t>
  </si>
  <si>
    <t>Leuvensesteenweg 89</t>
  </si>
  <si>
    <t>3070</t>
  </si>
  <si>
    <t>KORTENBERG</t>
  </si>
  <si>
    <t>SABEMAF</t>
  </si>
  <si>
    <t>BE0474265761</t>
  </si>
  <si>
    <t>0474 265 761</t>
  </si>
  <si>
    <t>Avenue Eiffel 8</t>
  </si>
  <si>
    <t>1300</t>
  </si>
  <si>
    <t>WAVRE</t>
  </si>
  <si>
    <t>G4S FIRE &amp; SAFETY</t>
  </si>
  <si>
    <t>BE0449093568</t>
  </si>
  <si>
    <t>0449 093 568</t>
  </si>
  <si>
    <t>Esplanade  b.77</t>
  </si>
  <si>
    <t>BROUWERIJ ROMAN</t>
  </si>
  <si>
    <t>BE0400244665</t>
  </si>
  <si>
    <t>0400 244 665</t>
  </si>
  <si>
    <t>Hauwaart 105</t>
  </si>
  <si>
    <t>MATER</t>
  </si>
  <si>
    <t>11050</t>
  </si>
  <si>
    <t>Vervaardiging van bier</t>
  </si>
  <si>
    <t>CALLEWAERT</t>
  </si>
  <si>
    <t>BE0413836939</t>
  </si>
  <si>
    <t>0413 836 939</t>
  </si>
  <si>
    <t>Vaarnewijkstraat 14</t>
  </si>
  <si>
    <t>VALESTA</t>
  </si>
  <si>
    <t>BE0459124556</t>
  </si>
  <si>
    <t>0459 124 556</t>
  </si>
  <si>
    <t>Schaliënhoevedreef 20T</t>
  </si>
  <si>
    <t>TEC4JETS</t>
  </si>
  <si>
    <t>BE0419225387</t>
  </si>
  <si>
    <t>0419 225 387</t>
  </si>
  <si>
    <t>Luchthaven Brussel Nat. 40P b.1</t>
  </si>
  <si>
    <t>33160</t>
  </si>
  <si>
    <t>Reparatie en onderhoud van lucht- en ruimtevaartuigen</t>
  </si>
  <si>
    <t>315.01</t>
  </si>
  <si>
    <t>PSC voor het technisch onderhoud, bijstand en opleiding in de luchtvaartsector</t>
  </si>
  <si>
    <t>D.S. DANIEL STOFFELS</t>
  </si>
  <si>
    <t>BE0442773920</t>
  </si>
  <si>
    <t>0442 773 920</t>
  </si>
  <si>
    <t>Rue du Camp 42</t>
  </si>
  <si>
    <t>SOURBRODT</t>
  </si>
  <si>
    <t>ERNST &amp; YOUNG FIDUCIAIRE</t>
  </si>
  <si>
    <t>BE0430543012</t>
  </si>
  <si>
    <t>0430 543 012</t>
  </si>
  <si>
    <t>OSTA CARPETS</t>
  </si>
  <si>
    <t>BE0450918653</t>
  </si>
  <si>
    <t>0450 918 653</t>
  </si>
  <si>
    <t>Nijverheidslaan 70</t>
  </si>
  <si>
    <t>8540</t>
  </si>
  <si>
    <t>DEERLIJK</t>
  </si>
  <si>
    <t>NACTIS BENELUX</t>
  </si>
  <si>
    <t>BE0471773257</t>
  </si>
  <si>
    <t>0471 773 257</t>
  </si>
  <si>
    <t>Liebiglaan 11</t>
  </si>
  <si>
    <t>46170</t>
  </si>
  <si>
    <t>Handelsbemiddeling in voedings- en genotmiddelen</t>
  </si>
  <si>
    <t>NEYT</t>
  </si>
  <si>
    <t>BE0400162909</t>
  </si>
  <si>
    <t>0400 162 909</t>
  </si>
  <si>
    <t>Heistraat 12</t>
  </si>
  <si>
    <t>9080</t>
  </si>
  <si>
    <t>BEERVELDE</t>
  </si>
  <si>
    <t>OPTRONIC INSTRUMENTS &amp; PRODUCTS</t>
  </si>
  <si>
    <t>BE0433460930</t>
  </si>
  <si>
    <t>0433 460 930</t>
  </si>
  <si>
    <t>Westerring 21</t>
  </si>
  <si>
    <t>OUDENAARDE</t>
  </si>
  <si>
    <t>26510</t>
  </si>
  <si>
    <t>Vervaardiging van meet-, controle- en navigatie-instrumenten  en -apparatuur</t>
  </si>
  <si>
    <t>HEYER BENELUX</t>
  </si>
  <si>
    <t>BE0463580024</t>
  </si>
  <si>
    <t>0463 580 024</t>
  </si>
  <si>
    <t>Industriez. Schurhovenveld 3132</t>
  </si>
  <si>
    <t>WENDT BOART</t>
  </si>
  <si>
    <t>BE0462042375</t>
  </si>
  <si>
    <t>0462 042 375</t>
  </si>
  <si>
    <t>Rue du Bosquet 8 A</t>
  </si>
  <si>
    <t>25739</t>
  </si>
  <si>
    <t>Vervaardiging van gereedschap, m.u.v. vormkasten en gietvormen</t>
  </si>
  <si>
    <t>AUTOBUSSEN P VAN MULLEM</t>
  </si>
  <si>
    <t>BE0400984439</t>
  </si>
  <si>
    <t>0400 984 439</t>
  </si>
  <si>
    <t>Industriepark 18</t>
  </si>
  <si>
    <t>3300</t>
  </si>
  <si>
    <t>TIENEN</t>
  </si>
  <si>
    <t>PAN ALL</t>
  </si>
  <si>
    <t>BE0417629738</t>
  </si>
  <si>
    <t>0417 629 738</t>
  </si>
  <si>
    <t>Diebeke Industriepark 13</t>
  </si>
  <si>
    <t>9500</t>
  </si>
  <si>
    <t>GERAARDSBERGEN</t>
  </si>
  <si>
    <t>CALL-IT BELGIUM</t>
  </si>
  <si>
    <t>BE0466212979</t>
  </si>
  <si>
    <t>0466 212 979</t>
  </si>
  <si>
    <t>Konterdamkaai 1</t>
  </si>
  <si>
    <t>TAXIS AUTOLUX</t>
  </si>
  <si>
    <t>BE0416095257</t>
  </si>
  <si>
    <t>0416 095 257</t>
  </si>
  <si>
    <t>Marokijnstraat 1</t>
  </si>
  <si>
    <t>49320</t>
  </si>
  <si>
    <t>Exploitatie van taxi's</t>
  </si>
  <si>
    <t>Commanditaire vennootschap op aandelen</t>
  </si>
  <si>
    <t>GENERAL ENGINEERING &amp; TECHNOLOGY</t>
  </si>
  <si>
    <t>BE0404641636</t>
  </si>
  <si>
    <t>0404 641 636</t>
  </si>
  <si>
    <t>Antwerpsesteenweg 107</t>
  </si>
  <si>
    <t>2390</t>
  </si>
  <si>
    <t>MALLE</t>
  </si>
  <si>
    <t>BEKINA BOOTS</t>
  </si>
  <si>
    <t>BE0405710022</t>
  </si>
  <si>
    <t>0405 710 022</t>
  </si>
  <si>
    <t>Berchemstraat 124-126</t>
  </si>
  <si>
    <t>9690</t>
  </si>
  <si>
    <t>KLUISBERGEN</t>
  </si>
  <si>
    <t>SMIT HARBOUR TOWAGE BELGIUM</t>
  </si>
  <si>
    <t>BE0643779892</t>
  </si>
  <si>
    <t>0643 779 892</t>
  </si>
  <si>
    <t>Italiëlei 3 b.3</t>
  </si>
  <si>
    <t>33150</t>
  </si>
  <si>
    <t>Reparatie en onderhoud van schepen</t>
  </si>
  <si>
    <t>VITAS</t>
  </si>
  <si>
    <t>BE0239946326</t>
  </si>
  <si>
    <t>0239 946 326</t>
  </si>
  <si>
    <t>Rode Kruisstraat 25</t>
  </si>
  <si>
    <t>3990</t>
  </si>
  <si>
    <t>PEER</t>
  </si>
  <si>
    <t>87301</t>
  </si>
  <si>
    <t>Rusthuizen voor ouderen (R.O.B.)</t>
  </si>
  <si>
    <t>ALBITUM</t>
  </si>
  <si>
    <t>BE0459895608</t>
  </si>
  <si>
    <t>0459 895 608</t>
  </si>
  <si>
    <t>Michel Geysemansstraat 3</t>
  </si>
  <si>
    <t>WAARLOOS</t>
  </si>
  <si>
    <t>TROPICANA EUROPE</t>
  </si>
  <si>
    <t>BE0433279402</t>
  </si>
  <si>
    <t>0433 279 402</t>
  </si>
  <si>
    <t>Sint-Truidersteenweg 301</t>
  </si>
  <si>
    <t>TIMMERMAN PRODUCTIE</t>
  </si>
  <si>
    <t>BE0401048973</t>
  </si>
  <si>
    <t>0401 048 973</t>
  </si>
  <si>
    <t>Kleitkalseide 40</t>
  </si>
  <si>
    <t>REMACLE</t>
  </si>
  <si>
    <t>BE0402569893</t>
  </si>
  <si>
    <t>0402 569 893</t>
  </si>
  <si>
    <t>Rue Sous-la-Ville 8</t>
  </si>
  <si>
    <t>5150</t>
  </si>
  <si>
    <t>FLORIFFOUX</t>
  </si>
  <si>
    <t>ALPEGA</t>
  </si>
  <si>
    <t>BE0872586165</t>
  </si>
  <si>
    <t>0872 586 165</t>
  </si>
  <si>
    <t>Belgicastraat 17</t>
  </si>
  <si>
    <t>WIMBLE SERVICES BELGIUM</t>
  </si>
  <si>
    <t>BE0838369812</t>
  </si>
  <si>
    <t>0838 369 812</t>
  </si>
  <si>
    <t>Eggestraat 1</t>
  </si>
  <si>
    <t>4M EUROPE</t>
  </si>
  <si>
    <t>BE0464339592</t>
  </si>
  <si>
    <t>0464 339 592</t>
  </si>
  <si>
    <t>Cour Lemaire 11</t>
  </si>
  <si>
    <t>43332</t>
  </si>
  <si>
    <t>Plaatsen van vloerbedekking en wandbekleding van hout</t>
  </si>
  <si>
    <t>MULTI</t>
  </si>
  <si>
    <t>BE0435912159</t>
  </si>
  <si>
    <t>0435 912 159</t>
  </si>
  <si>
    <t>Orlaylaan 10</t>
  </si>
  <si>
    <t>DELCAMBE CHAUSSURES</t>
  </si>
  <si>
    <t>BE0411933462</t>
  </si>
  <si>
    <t>0411 933 462</t>
  </si>
  <si>
    <t>Rue de la Chaussée 66</t>
  </si>
  <si>
    <t>JLG MANUFACTURING EUROPE</t>
  </si>
  <si>
    <t>BE0474725423</t>
  </si>
  <si>
    <t>0474 725 423</t>
  </si>
  <si>
    <t>DIAPAL</t>
  </si>
  <si>
    <t>BE0406347846</t>
  </si>
  <si>
    <t>0406 347 846</t>
  </si>
  <si>
    <t>Bekedijkstraat 1</t>
  </si>
  <si>
    <t>8490</t>
  </si>
  <si>
    <t>JABBEKE</t>
  </si>
  <si>
    <t>31020</t>
  </si>
  <si>
    <t>Vervaardiging van keukenmeubelen</t>
  </si>
  <si>
    <t>ONDERNEMINGEN N.VINDEVOGEL</t>
  </si>
  <si>
    <t>BE0434376490</t>
  </si>
  <si>
    <t>0434 376 490</t>
  </si>
  <si>
    <t>Neerrechemstraat 1</t>
  </si>
  <si>
    <t>9770</t>
  </si>
  <si>
    <t>KRUISHOUTEM</t>
  </si>
  <si>
    <t>42911</t>
  </si>
  <si>
    <t>Baggerwerken</t>
  </si>
  <si>
    <t>CLAIRE'S BELGIUM</t>
  </si>
  <si>
    <t>BE0874993547</t>
  </si>
  <si>
    <t>0874 993 547</t>
  </si>
  <si>
    <t>Bischoffsheimlaan 11</t>
  </si>
  <si>
    <t>HOME SWEET HOME</t>
  </si>
  <si>
    <t>BE0879441590</t>
  </si>
  <si>
    <t>0879 441 590</t>
  </si>
  <si>
    <t>Roumont 3 A</t>
  </si>
  <si>
    <t>OCHAMPS</t>
  </si>
  <si>
    <t>97000</t>
  </si>
  <si>
    <t>Huishoudens als werkgever van huishoudelijk personeel</t>
  </si>
  <si>
    <t>MALYSSE VILLERS-LE-BOUILLET</t>
  </si>
  <si>
    <t>BE0462035744</t>
  </si>
  <si>
    <t>0462 035 744</t>
  </si>
  <si>
    <t>Rue de la Métallurgie 42</t>
  </si>
  <si>
    <t>DAVIN</t>
  </si>
  <si>
    <t>BE0437838895</t>
  </si>
  <si>
    <t>0437 838 895</t>
  </si>
  <si>
    <t>Rue des Aises 5</t>
  </si>
  <si>
    <t>6060</t>
  </si>
  <si>
    <t>GILLY</t>
  </si>
  <si>
    <t>IVECA TECHNICS</t>
  </si>
  <si>
    <t>BE0405265208</t>
  </si>
  <si>
    <t>0405 265 208</t>
  </si>
  <si>
    <t>Watermolenstraat 5</t>
  </si>
  <si>
    <t>LEUPEGEM</t>
  </si>
  <si>
    <t>DE CRONOS GROEP</t>
  </si>
  <si>
    <t>BE0467132994</t>
  </si>
  <si>
    <t>0467 132 994</t>
  </si>
  <si>
    <t>Veldkant 33 A</t>
  </si>
  <si>
    <t>64200</t>
  </si>
  <si>
    <t>Holdings</t>
  </si>
  <si>
    <t>ALLARD - EUROPE</t>
  </si>
  <si>
    <t>BE0437363892</t>
  </si>
  <si>
    <t>0437 363 892</t>
  </si>
  <si>
    <t>Veedijk 51</t>
  </si>
  <si>
    <t>BOUWONDERNEMING COVEMAEKER</t>
  </si>
  <si>
    <t>BE0413224849</t>
  </si>
  <si>
    <t>0413 224 849</t>
  </si>
  <si>
    <t>Kleine Dries 12</t>
  </si>
  <si>
    <t>DIKSMUIDE</t>
  </si>
  <si>
    <t>UGC VLAANDEREN</t>
  </si>
  <si>
    <t>BE0425118336</t>
  </si>
  <si>
    <t>0425 118 336</t>
  </si>
  <si>
    <t>ARGEX</t>
  </si>
  <si>
    <t>BE0461525208</t>
  </si>
  <si>
    <t>0461 525 208</t>
  </si>
  <si>
    <t>Kruibeeksesteenweg 162</t>
  </si>
  <si>
    <t>2070</t>
  </si>
  <si>
    <t>BURCHT</t>
  </si>
  <si>
    <t>23322</t>
  </si>
  <si>
    <t>Vervaardiging van dakpannen, tegels en andere producten voor de bouw van gebakken klei</t>
  </si>
  <si>
    <t>NEW PARIS LONDRES</t>
  </si>
  <si>
    <t>BE0445478636</t>
  </si>
  <si>
    <t>0445 478 636</t>
  </si>
  <si>
    <t>Lippenslaan 314</t>
  </si>
  <si>
    <t>8300</t>
  </si>
  <si>
    <t>KNOKKE</t>
  </si>
  <si>
    <t>128.02</t>
  </si>
  <si>
    <t>PSC voor de schoeiselindustrie, de laarzenmakers en de maatwerkers</t>
  </si>
  <si>
    <t>SLABINCK</t>
  </si>
  <si>
    <t>BE0882126908</t>
  </si>
  <si>
    <t>0882 126 908</t>
  </si>
  <si>
    <t>Ten Briele 2</t>
  </si>
  <si>
    <t>8200</t>
  </si>
  <si>
    <t>SINT-MICHIELS</t>
  </si>
  <si>
    <t>SCHENK TANKTRANSPORT</t>
  </si>
  <si>
    <t>BE0548786705</t>
  </si>
  <si>
    <t>0548 786 705</t>
  </si>
  <si>
    <t>Schomhoeveweg 13</t>
  </si>
  <si>
    <t>HOBON</t>
  </si>
  <si>
    <t>BE0861356535</t>
  </si>
  <si>
    <t>0861 356 535</t>
  </si>
  <si>
    <t>Arisdonk 139</t>
  </si>
  <si>
    <t>MAGOLUX</t>
  </si>
  <si>
    <t>BE0451293389</t>
  </si>
  <si>
    <t>0451 293 389</t>
  </si>
  <si>
    <t>Rue de la Hart 2</t>
  </si>
  <si>
    <t>6780</t>
  </si>
  <si>
    <t>MESSANCY</t>
  </si>
  <si>
    <t>24520</t>
  </si>
  <si>
    <t>Gieten van staal</t>
  </si>
  <si>
    <t>RHEA SYSTEM</t>
  </si>
  <si>
    <t>BE0447709339</t>
  </si>
  <si>
    <t>0447 709 339</t>
  </si>
  <si>
    <t>Avenue Pasteur 23</t>
  </si>
  <si>
    <t>TRANSPORTS FERNAND MICHEL</t>
  </si>
  <si>
    <t>BE0412777263</t>
  </si>
  <si>
    <t>0412 777 263</t>
  </si>
  <si>
    <t>Rue Cronos 1</t>
  </si>
  <si>
    <t>VEREECKE</t>
  </si>
  <si>
    <t>BE0406189478</t>
  </si>
  <si>
    <t>0406 189 478</t>
  </si>
  <si>
    <t>Spoorwegstraat 4</t>
  </si>
  <si>
    <t>MAGS</t>
  </si>
  <si>
    <t>BE0544948869</t>
  </si>
  <si>
    <t>0544 948 869</t>
  </si>
  <si>
    <t>Antwerpse Steenweg 98</t>
  </si>
  <si>
    <t>LOCHRISTI</t>
  </si>
  <si>
    <t>GOODMAN MANAGEMENT SERVICES (BELGIUM)</t>
  </si>
  <si>
    <t>BE0867113583</t>
  </si>
  <si>
    <t>0867 113 583</t>
  </si>
  <si>
    <t>Medialaan 50</t>
  </si>
  <si>
    <t>1800</t>
  </si>
  <si>
    <t>VILVOORDE</t>
  </si>
  <si>
    <t>DELABIE</t>
  </si>
  <si>
    <t>BE0455023040</t>
  </si>
  <si>
    <t>0455 023 040</t>
  </si>
  <si>
    <t>Eurozonelaan 9</t>
  </si>
  <si>
    <t>MOESKROEN</t>
  </si>
  <si>
    <t>FLAUREA CHEMICALS</t>
  </si>
  <si>
    <t>BE0536756626</t>
  </si>
  <si>
    <t>0536 756 626</t>
  </si>
  <si>
    <t>Quai des Usines 12</t>
  </si>
  <si>
    <t>7800</t>
  </si>
  <si>
    <t>ATH</t>
  </si>
  <si>
    <t>THALYS INTERNATIONAL</t>
  </si>
  <si>
    <t>BE0455370557</t>
  </si>
  <si>
    <t>0455 370 557</t>
  </si>
  <si>
    <t>Marcel Broodthaersplein 4</t>
  </si>
  <si>
    <t>49100</t>
  </si>
  <si>
    <t>Personenvervoer per spoor, m.u.v. personenvervoer per spoor binnen steden of voorsteden</t>
  </si>
  <si>
    <t>VERVOER COR VAN LOON EN ZOON</t>
  </si>
  <si>
    <t>BE0408403256</t>
  </si>
  <si>
    <t>0408 403 256</t>
  </si>
  <si>
    <t>Schomhoeveweg 9</t>
  </si>
  <si>
    <t>HYDROGENICS EUROPE</t>
  </si>
  <si>
    <t>BE0473539251</t>
  </si>
  <si>
    <t>0473 539 251</t>
  </si>
  <si>
    <t>Nijverheidsstraat 48 b.C</t>
  </si>
  <si>
    <t>CHOCOLATERIE LIMAR</t>
  </si>
  <si>
    <t>BE0451902907</t>
  </si>
  <si>
    <t>0451 902 907</t>
  </si>
  <si>
    <t>Muizenvenstraat 15</t>
  </si>
  <si>
    <t>POULEYN</t>
  </si>
  <si>
    <t>BE0433302958</t>
  </si>
  <si>
    <t>0433 302 958</t>
  </si>
  <si>
    <t>Nijverheidslaan 9</t>
  </si>
  <si>
    <t>8570</t>
  </si>
  <si>
    <t>VICHTE</t>
  </si>
  <si>
    <t>BELGOCATERING</t>
  </si>
  <si>
    <t>BE0461784435</t>
  </si>
  <si>
    <t>0461 784 435</t>
  </si>
  <si>
    <t>Wijngaardveld 16</t>
  </si>
  <si>
    <t>9300</t>
  </si>
  <si>
    <t>AALST</t>
  </si>
  <si>
    <t>CSP ZEEBRUGGE TERMINAL</t>
  </si>
  <si>
    <t>BE0870784836</t>
  </si>
  <si>
    <t>0870 784 836</t>
  </si>
  <si>
    <t>Leopold II-dam</t>
  </si>
  <si>
    <t>DE ZIGEUNER</t>
  </si>
  <si>
    <t>BE0420994153</t>
  </si>
  <si>
    <t>0420 994 153</t>
  </si>
  <si>
    <t>Stationsstraat 18</t>
  </si>
  <si>
    <t>3590</t>
  </si>
  <si>
    <t>DIEPENBEEK</t>
  </si>
  <si>
    <t>BAKKERIJ VANGROOTLOON</t>
  </si>
  <si>
    <t>BE0877175750</t>
  </si>
  <si>
    <t>0877 175 750</t>
  </si>
  <si>
    <t>Industriez. Schurhovenveld 1014</t>
  </si>
  <si>
    <t>ISOLTEAM</t>
  </si>
  <si>
    <t>BE0840835293</t>
  </si>
  <si>
    <t>0840 835 293</t>
  </si>
  <si>
    <t>Makeveldstraat 5A</t>
  </si>
  <si>
    <t>8610</t>
  </si>
  <si>
    <t>KORTEMARK</t>
  </si>
  <si>
    <t>LE NOUVEAU PALACE</t>
  </si>
  <si>
    <t>BE0423048375</t>
  </si>
  <si>
    <t>0423 048 375</t>
  </si>
  <si>
    <t>Ginestestraat 3</t>
  </si>
  <si>
    <t>JUMATT</t>
  </si>
  <si>
    <t>BE0418167790</t>
  </si>
  <si>
    <t>0418 167 790</t>
  </si>
  <si>
    <t>Rue Bourie 22</t>
  </si>
  <si>
    <t>ARTES TWT</t>
  </si>
  <si>
    <t>BE0449710707</t>
  </si>
  <si>
    <t>0449 710 707</t>
  </si>
  <si>
    <t>Rue Géron 41</t>
  </si>
  <si>
    <t>24+</t>
  </si>
  <si>
    <t>BE0895810836</t>
  </si>
  <si>
    <t>0895 810 836</t>
  </si>
  <si>
    <t>Pastoor Coplaan 100</t>
  </si>
  <si>
    <t>ZWIJNDRECHT</t>
  </si>
  <si>
    <t>82200</t>
  </si>
  <si>
    <t>Callcenters</t>
  </si>
  <si>
    <t>DECRUY</t>
  </si>
  <si>
    <t>BE0407172049</t>
  </si>
  <si>
    <t>0407 172 049</t>
  </si>
  <si>
    <t>Poelkapellestraat 40</t>
  </si>
  <si>
    <t>8650</t>
  </si>
  <si>
    <t>HOUTHULST</t>
  </si>
  <si>
    <t>NORDEX</t>
  </si>
  <si>
    <t>BE0412930483</t>
  </si>
  <si>
    <t>0412 930 483</t>
  </si>
  <si>
    <t>Hoge Mauw 300</t>
  </si>
  <si>
    <t>16230</t>
  </si>
  <si>
    <t>Vervaardiging van ander schrijn- en timmerwerk</t>
  </si>
  <si>
    <t>HYGIENET</t>
  </si>
  <si>
    <t>BE0889871466</t>
  </si>
  <si>
    <t>0889 871 466</t>
  </si>
  <si>
    <t>Tervurenlaan 145</t>
  </si>
  <si>
    <t>ADECCO COORDINATION CENTER</t>
  </si>
  <si>
    <t>BE0441164215</t>
  </si>
  <si>
    <t>0441 164 215</t>
  </si>
  <si>
    <t>Noordkustlaan 16B</t>
  </si>
  <si>
    <t>SOCIAAL-MEDISCH INSTITUUT DER ZUIDERKEMPEN, SOMEDI</t>
  </si>
  <si>
    <t>BE0403621057</t>
  </si>
  <si>
    <t>0403 621 057</t>
  </si>
  <si>
    <t>Liersesteenweg 267</t>
  </si>
  <si>
    <t>2220</t>
  </si>
  <si>
    <t>HEIST-OP-DEN-BERG</t>
  </si>
  <si>
    <t>FIELD &amp; CONCEPT ET/OU BOOMERANG MEDIA COMPANY</t>
  </si>
  <si>
    <t>BE0458706664</t>
  </si>
  <si>
    <t>0458 706 664</t>
  </si>
  <si>
    <t>Arianelaan 33</t>
  </si>
  <si>
    <t>FLEISHMAN-HILLARD</t>
  </si>
  <si>
    <t>BE0434683229</t>
  </si>
  <si>
    <t>0434 683 229</t>
  </si>
  <si>
    <t>de Meeûssquare 35</t>
  </si>
  <si>
    <t>70210</t>
  </si>
  <si>
    <t>Adviesbureaus op het gebied van public relations en communicatie</t>
  </si>
  <si>
    <t>ONEPOINT</t>
  </si>
  <si>
    <t>BE0473579932</t>
  </si>
  <si>
    <t>0473 579 932</t>
  </si>
  <si>
    <t>Terhulpsesteenweg 120</t>
  </si>
  <si>
    <t>CENTRAL AUTO</t>
  </si>
  <si>
    <t>BE0404939465</t>
  </si>
  <si>
    <t>0404 939 465</t>
  </si>
  <si>
    <t>Italiëlei 103</t>
  </si>
  <si>
    <t>WELTJENS TRANSPORT</t>
  </si>
  <si>
    <t>BE0894950308</t>
  </si>
  <si>
    <t>0894 950 308</t>
  </si>
  <si>
    <t>Weg naar Meeuwen 56</t>
  </si>
  <si>
    <t>3660</t>
  </si>
  <si>
    <t>OPGLABBEEK</t>
  </si>
  <si>
    <t>STEPSTONE</t>
  </si>
  <si>
    <t>BE0459971228</t>
  </si>
  <si>
    <t>0459 971 228</t>
  </si>
  <si>
    <t>Koningsstraat 47</t>
  </si>
  <si>
    <t>EATON FILTRATION</t>
  </si>
  <si>
    <t>BE0462610618</t>
  </si>
  <si>
    <t>0462 610 618</t>
  </si>
  <si>
    <t>Eigenlostraat 21</t>
  </si>
  <si>
    <t>DEKEMPENEER HFW</t>
  </si>
  <si>
    <t>BE0414985893</t>
  </si>
  <si>
    <t>0414 985 893</t>
  </si>
  <si>
    <t>Zaventemsesteenweg 63</t>
  </si>
  <si>
    <t>CEGEKA BUSINESS SOLUTIONS</t>
  </si>
  <si>
    <t>BE0447328762</t>
  </si>
  <si>
    <t>0447 328 762</t>
  </si>
  <si>
    <t>Universiteitslaan 9</t>
  </si>
  <si>
    <t>DUFERCO TREBOS</t>
  </si>
  <si>
    <t>BE0836702796</t>
  </si>
  <si>
    <t>0836 702 796</t>
  </si>
  <si>
    <t>Klein Terbankstraat 65</t>
  </si>
  <si>
    <t>3150</t>
  </si>
  <si>
    <t>TILDONK</t>
  </si>
  <si>
    <t>FRANSSEN PRODUCTS</t>
  </si>
  <si>
    <t>BE0888457741</t>
  </si>
  <si>
    <t>0888 457 741</t>
  </si>
  <si>
    <t>Albert Quintinlaan 2</t>
  </si>
  <si>
    <t>ETABLISSEMENTEN FRATEUR-DE POURCQ</t>
  </si>
  <si>
    <t>BE0404982621</t>
  </si>
  <si>
    <t>0404 982 621</t>
  </si>
  <si>
    <t>Rupelweg 1</t>
  </si>
  <si>
    <t>LOONBEDRIJF WELTJENS BOCHOLT</t>
  </si>
  <si>
    <t>BE0436162478</t>
  </si>
  <si>
    <t>0436 162 478</t>
  </si>
  <si>
    <t>Leemskuilenstraat 27</t>
  </si>
  <si>
    <t>3950</t>
  </si>
  <si>
    <t>BOCHOLT</t>
  </si>
  <si>
    <t>01610</t>
  </si>
  <si>
    <t>Ondersteunende activiteiten in verband met de teelt van gewassen</t>
  </si>
  <si>
    <t>132</t>
  </si>
  <si>
    <t>PC voor de ondernemingen van technische land- en tuinbouwwerken</t>
  </si>
  <si>
    <t>KORDEKOR</t>
  </si>
  <si>
    <t>BE0405344885</t>
  </si>
  <si>
    <t>0405 344 885</t>
  </si>
  <si>
    <t>Vierschaarstraat 8</t>
  </si>
  <si>
    <t>43333</t>
  </si>
  <si>
    <t>Plaatsen van behang en vloerbedekking en wandbekleding van andere materialen</t>
  </si>
  <si>
    <t>BOUWONDERNEMING OOMS</t>
  </si>
  <si>
    <t>BE0418169077</t>
  </si>
  <si>
    <t>0418 169 077</t>
  </si>
  <si>
    <t>Oostmalsesteenweg 220</t>
  </si>
  <si>
    <t>ZARA HOME BELGIQUE - ZARA HOME BELGIE</t>
  </si>
  <si>
    <t>BE0451198072</t>
  </si>
  <si>
    <t>0451 198 072</t>
  </si>
  <si>
    <t>Broekstraat 49 b.53</t>
  </si>
  <si>
    <t>47512</t>
  </si>
  <si>
    <t>Detailhandel in huishoudtextiel en beddengoed in gespecialiseerde winkels</t>
  </si>
  <si>
    <t>JOB TALENT</t>
  </si>
  <si>
    <t>BE0828236181</t>
  </si>
  <si>
    <t>0828 236 181</t>
  </si>
  <si>
    <t>Bondgenotenlaan 143</t>
  </si>
  <si>
    <t>AANNEMINGEN M. EN J. BRAET</t>
  </si>
  <si>
    <t>BE0440757607</t>
  </si>
  <si>
    <t>0440 757 607</t>
  </si>
  <si>
    <t>Toevluchtweg 2</t>
  </si>
  <si>
    <t>8620</t>
  </si>
  <si>
    <t>NIEUWPOORT</t>
  </si>
  <si>
    <t>POINT CARRE</t>
  </si>
  <si>
    <t>BE0454642859</t>
  </si>
  <si>
    <t>0454 642 859</t>
  </si>
  <si>
    <t>Place Albert Ier 16</t>
  </si>
  <si>
    <t>6820</t>
  </si>
  <si>
    <t>FLORENVILLE</t>
  </si>
  <si>
    <t>AANNEMINGEN VANLERBERGHE</t>
  </si>
  <si>
    <t>BE0413480118</t>
  </si>
  <si>
    <t>0413 480 118</t>
  </si>
  <si>
    <t>Steenbakkerijstraat 5</t>
  </si>
  <si>
    <t>42212</t>
  </si>
  <si>
    <t>Bouw van rioleringen</t>
  </si>
  <si>
    <t>MEUBELFABRIEKEN KAREL MINTJENS</t>
  </si>
  <si>
    <t>BE0432377203</t>
  </si>
  <si>
    <t>0432 377 203</t>
  </si>
  <si>
    <t>Meirenstraat 8</t>
  </si>
  <si>
    <t>WESTMALLE</t>
  </si>
  <si>
    <t>SERVINTER</t>
  </si>
  <si>
    <t>BE0468456649</t>
  </si>
  <si>
    <t>0468 456 649</t>
  </si>
  <si>
    <t>Zeilstraat 12</t>
  </si>
  <si>
    <t>95210</t>
  </si>
  <si>
    <t>Reparatie van consumentenelektronica</t>
  </si>
  <si>
    <t>INTYS</t>
  </si>
  <si>
    <t>BE0893270030</t>
  </si>
  <si>
    <t>0893 270 030</t>
  </si>
  <si>
    <t>Tervurenlaan 270</t>
  </si>
  <si>
    <t>PLASTIC OMNIUM</t>
  </si>
  <si>
    <t>BE0432823502</t>
  </si>
  <si>
    <t>0432 823 502</t>
  </si>
  <si>
    <t>Ring-Oost 14</t>
  </si>
  <si>
    <t>JAEGERSON</t>
  </si>
  <si>
    <t>BE0426405466</t>
  </si>
  <si>
    <t>0426 405 466</t>
  </si>
  <si>
    <t>Industriepark 27</t>
  </si>
  <si>
    <t>8730</t>
  </si>
  <si>
    <t>BEERNEM</t>
  </si>
  <si>
    <t>GRAFITYP SELFADHESIVE PRODUCTS</t>
  </si>
  <si>
    <t>BE0440575384</t>
  </si>
  <si>
    <t>0440 575 384</t>
  </si>
  <si>
    <t>Centrum-Zuid 1539</t>
  </si>
  <si>
    <t>HUMAN SUPPORTS</t>
  </si>
  <si>
    <t>BE0889448329</t>
  </si>
  <si>
    <t>0889 448 329</t>
  </si>
  <si>
    <t>Rue Emile Limauge 98</t>
  </si>
  <si>
    <t>NIEDERAU EUPEN</t>
  </si>
  <si>
    <t>BE0419897855</t>
  </si>
  <si>
    <t>0419 897 855</t>
  </si>
  <si>
    <t>Herbesthaler Strasse 134</t>
  </si>
  <si>
    <t>4700</t>
  </si>
  <si>
    <t>EUPEN</t>
  </si>
  <si>
    <t>ANTICIMEX</t>
  </si>
  <si>
    <t>BE0402272064</t>
  </si>
  <si>
    <t>0402 272 064</t>
  </si>
  <si>
    <t>HISTOIRE D'OR BELGIUM</t>
  </si>
  <si>
    <t>BE0463965549</t>
  </si>
  <si>
    <t>0463 965 549</t>
  </si>
  <si>
    <t>Bgm Etienne Demunterlaan 5 b.10</t>
  </si>
  <si>
    <t>1090</t>
  </si>
  <si>
    <t>47770</t>
  </si>
  <si>
    <t>Detailhandel in uurwerken en sieraden in gespecialiseerde winkels</t>
  </si>
  <si>
    <t>MURPROTEC</t>
  </si>
  <si>
    <t>BE0424850991</t>
  </si>
  <si>
    <t>0424 850 991</t>
  </si>
  <si>
    <t>Avenue de l'Industrie 22</t>
  </si>
  <si>
    <t>43991</t>
  </si>
  <si>
    <t>Waterdichtingswerken van muren</t>
  </si>
  <si>
    <t>SLACHTHUIS VANLOMMEL</t>
  </si>
  <si>
    <t>BE0427930148</t>
  </si>
  <si>
    <t>0427 930 148</t>
  </si>
  <si>
    <t>Industrielaan 21</t>
  </si>
  <si>
    <t>10110</t>
  </si>
  <si>
    <t>Verwerking en conservering van vlees, exclusief vlees van gevogelte</t>
  </si>
  <si>
    <t>HEIMBACH SPECIALITIES</t>
  </si>
  <si>
    <t>BE0402333630</t>
  </si>
  <si>
    <t>0402 333 630</t>
  </si>
  <si>
    <t>Rue de Liège 63A</t>
  </si>
  <si>
    <t>4721</t>
  </si>
  <si>
    <t>NEU-MORESNET</t>
  </si>
  <si>
    <t>120.01</t>
  </si>
  <si>
    <t>PSC voor de textielnijverheid uit het arrondiss. Verviers</t>
  </si>
  <si>
    <t>DAMOVO BELGIUM</t>
  </si>
  <si>
    <t>BE0472283595</t>
  </si>
  <si>
    <t>0472 283 595</t>
  </si>
  <si>
    <t>Lenneke Marelaan 8</t>
  </si>
  <si>
    <t>VAN MOER DISTRIBUTION</t>
  </si>
  <si>
    <t>BE0416980927</t>
  </si>
  <si>
    <t>0416 980 927</t>
  </si>
  <si>
    <t>Isidoor Crokaertstraat 25</t>
  </si>
  <si>
    <t>DECOCK PLANTS</t>
  </si>
  <si>
    <t>BE0543350448</t>
  </si>
  <si>
    <t>0543 350 448</t>
  </si>
  <si>
    <t>Linteweversstraat 10</t>
  </si>
  <si>
    <t>7780</t>
  </si>
  <si>
    <t>KOMEN-WAASTEN</t>
  </si>
  <si>
    <t>01309</t>
  </si>
  <si>
    <t>Overige plantenvermeerdering</t>
  </si>
  <si>
    <t>145</t>
  </si>
  <si>
    <t>PC voor het tuinbouwbedrijf</t>
  </si>
  <si>
    <t>ETA - COM B</t>
  </si>
  <si>
    <t>BE0451723753</t>
  </si>
  <si>
    <t>0451 723 753</t>
  </si>
  <si>
    <t>Scheldeweg 4</t>
  </si>
  <si>
    <t>27110</t>
  </si>
  <si>
    <t>Vervaardiging van elektromotoren en van elektrische generatoren en transformatoren</t>
  </si>
  <si>
    <t>DEA PLUS</t>
  </si>
  <si>
    <t>BE0429619631</t>
  </si>
  <si>
    <t>0429 619 631</t>
  </si>
  <si>
    <t>Vlinderstraat 20</t>
  </si>
  <si>
    <t>LA MAISON LIEGEOISE</t>
  </si>
  <si>
    <t>BE0402416772</t>
  </si>
  <si>
    <t>0402 416 772</t>
  </si>
  <si>
    <t>Parvis des Ecoliers 1</t>
  </si>
  <si>
    <t>THE REFERENCE</t>
  </si>
  <si>
    <t>BE0474475203</t>
  </si>
  <si>
    <t>0474 475 203</t>
  </si>
  <si>
    <t>Stapelplein 70 b.201</t>
  </si>
  <si>
    <t>EXPLOITATIEMAATSCHAPPIJ VOOR EVENEMENTENCATERING IN BELGIE</t>
  </si>
  <si>
    <t>BE0821599403</t>
  </si>
  <si>
    <t>0821 599 403</t>
  </si>
  <si>
    <t>Bergstraat 11</t>
  </si>
  <si>
    <t>VERANO BE</t>
  </si>
  <si>
    <t>BE0461336552</t>
  </si>
  <si>
    <t>0461 336 552</t>
  </si>
  <si>
    <t>Marlylaan 15</t>
  </si>
  <si>
    <t>43390</t>
  </si>
  <si>
    <t>Overige werkzaamheden in verband met de afwerking van gebouwen</t>
  </si>
  <si>
    <t>NEP BELGIUM</t>
  </si>
  <si>
    <t>BE0436482083</t>
  </si>
  <si>
    <t>0436 482 083</t>
  </si>
  <si>
    <t>Wingepark 17</t>
  </si>
  <si>
    <t>3110</t>
  </si>
  <si>
    <t>ROTSELAAR</t>
  </si>
  <si>
    <t>BOUWBEDRIJF VMG - DE COCK</t>
  </si>
  <si>
    <t>BE0433430444</t>
  </si>
  <si>
    <t>0433 430 444</t>
  </si>
  <si>
    <t>Industriepark-West 55</t>
  </si>
  <si>
    <t>HERITAGE 1466</t>
  </si>
  <si>
    <t>BE0425964513</t>
  </si>
  <si>
    <t>0425 964 513</t>
  </si>
  <si>
    <t>Rue de Charneux 32</t>
  </si>
  <si>
    <t>HERVE</t>
  </si>
  <si>
    <t>10510</t>
  </si>
  <si>
    <t>Zuivelfabrieken en kaasmakerijen</t>
  </si>
  <si>
    <t>MEDPACE LABORATORIES</t>
  </si>
  <si>
    <t>BE0879502859</t>
  </si>
  <si>
    <t>0879 502 859</t>
  </si>
  <si>
    <t>Technologielaan 19</t>
  </si>
  <si>
    <t>GIA CATARO</t>
  </si>
  <si>
    <t>BE0422841212</t>
  </si>
  <si>
    <t>0422 841 212</t>
  </si>
  <si>
    <t>Wiedauwkaai 52 A</t>
  </si>
  <si>
    <t>LA MAISON SERESIENNE</t>
  </si>
  <si>
    <t>BE0403964913</t>
  </si>
  <si>
    <t>0403 964 913</t>
  </si>
  <si>
    <t>Place des Verriers 11</t>
  </si>
  <si>
    <t>KRONOS SYSTEMS</t>
  </si>
  <si>
    <t>BE0432257041</t>
  </si>
  <si>
    <t>0432 257 041</t>
  </si>
  <si>
    <t>Z. 1 Researchpark 70</t>
  </si>
  <si>
    <t>AP LOGISTICS BELGIE</t>
  </si>
  <si>
    <t>BE0878794066</t>
  </si>
  <si>
    <t>0878 794 066</t>
  </si>
  <si>
    <t>Havendoklaan 14</t>
  </si>
  <si>
    <t>SPLENDIT</t>
  </si>
  <si>
    <t>BE0467408257</t>
  </si>
  <si>
    <t>0467 408 257</t>
  </si>
  <si>
    <t>Alfons Gossetlaan 54</t>
  </si>
  <si>
    <t>ERIBEL</t>
  </si>
  <si>
    <t>BE0445689660</t>
  </si>
  <si>
    <t>0445 689 660</t>
  </si>
  <si>
    <t>Industrieweg 32</t>
  </si>
  <si>
    <t>2320</t>
  </si>
  <si>
    <t>HOOGSTRATEN</t>
  </si>
  <si>
    <t>DIFFERENT HOTELS</t>
  </si>
  <si>
    <t>BE0882142843</t>
  </si>
  <si>
    <t>0882 142 843</t>
  </si>
  <si>
    <t>Europalaan 38</t>
  </si>
  <si>
    <t>ALAIN BORDET, HUISSIER DE JUSTICE</t>
  </si>
  <si>
    <t>BE0478382719</t>
  </si>
  <si>
    <t>0478 382 719</t>
  </si>
  <si>
    <t>Quai des Ardennes 118</t>
  </si>
  <si>
    <t>69103</t>
  </si>
  <si>
    <t>Activiteiten van deurwaarders</t>
  </si>
  <si>
    <t>INEOS CHLORO TOLUENES BELGIUM</t>
  </si>
  <si>
    <t>BE0849813337</t>
  </si>
  <si>
    <t>0849 813 337</t>
  </si>
  <si>
    <t>Heilig-Hartlaan 21</t>
  </si>
  <si>
    <t>PEEK &amp; CLOPPENBURG ANSON'S</t>
  </si>
  <si>
    <t>BE0476442422</t>
  </si>
  <si>
    <t>0476 442 422</t>
  </si>
  <si>
    <t>Meir 31-33</t>
  </si>
  <si>
    <t>ALDERS BULK LOGISTICS</t>
  </si>
  <si>
    <t>BE0404151191</t>
  </si>
  <si>
    <t>0404 151 191</t>
  </si>
  <si>
    <t>Emiel Vlieberghlaan 8</t>
  </si>
  <si>
    <t>EURO-TRAFIC</t>
  </si>
  <si>
    <t>BE0425184949</t>
  </si>
  <si>
    <t>0425 184 949</t>
  </si>
  <si>
    <t>Avenue de Heppignies 6</t>
  </si>
  <si>
    <t>HEPPIGNIES</t>
  </si>
  <si>
    <t>ESCOLYS TEXTILES</t>
  </si>
  <si>
    <t>BE0444217141</t>
  </si>
  <si>
    <t>0444 217 141</t>
  </si>
  <si>
    <t>Heirbaan 73</t>
  </si>
  <si>
    <t>INGOOIGEM</t>
  </si>
  <si>
    <t>13200</t>
  </si>
  <si>
    <t>Weven van textiel</t>
  </si>
  <si>
    <t>VB BETON BELGIUM</t>
  </si>
  <si>
    <t>BE0430637537</t>
  </si>
  <si>
    <t>0430 637 537</t>
  </si>
  <si>
    <t>Industrieweg 10</t>
  </si>
  <si>
    <t>CORMAN G.HALLEUX ET FILS</t>
  </si>
  <si>
    <t>BE0419222716</t>
  </si>
  <si>
    <t>0419 222 716</t>
  </si>
  <si>
    <t>Rue de l'Agolina 4</t>
  </si>
  <si>
    <t>GRAND-RECHAIN</t>
  </si>
  <si>
    <t>TAO BELGIQUE</t>
  </si>
  <si>
    <t>BE0890847703</t>
  </si>
  <si>
    <t>0890 847 703</t>
  </si>
  <si>
    <t>Marcel Thirylaan 77 b.4</t>
  </si>
  <si>
    <t>SMET - BORING</t>
  </si>
  <si>
    <t>BE0416687848</t>
  </si>
  <si>
    <t>0416 687 848</t>
  </si>
  <si>
    <t>ASS. INTERCOMM. COLLECTE ET DESTRUCTION IMMONDICES CHARLEROI</t>
  </si>
  <si>
    <t>BE0201543234</t>
  </si>
  <si>
    <t>0201 543 234</t>
  </si>
  <si>
    <t>Rue du Déversoir 1</t>
  </si>
  <si>
    <t>6010</t>
  </si>
  <si>
    <t>COUILLET</t>
  </si>
  <si>
    <t>DEMTEC SERVICES</t>
  </si>
  <si>
    <t>BE0536368725</t>
  </si>
  <si>
    <t>0536 368 725</t>
  </si>
  <si>
    <t>Diepenbekerweg 11</t>
  </si>
  <si>
    <t>ELIOR CHARLEROI</t>
  </si>
  <si>
    <t>BE0466645818</t>
  </si>
  <si>
    <t>0466 645 818</t>
  </si>
  <si>
    <t>Rue des Frères Wright 8</t>
  </si>
  <si>
    <t>56301</t>
  </si>
  <si>
    <t>Cafés en bars</t>
  </si>
  <si>
    <t>ANTWERP-TAX</t>
  </si>
  <si>
    <t>BE0404928775</t>
  </si>
  <si>
    <t>0404 928 775</t>
  </si>
  <si>
    <t>Karel Oomsstraat 14</t>
  </si>
  <si>
    <t>140.02</t>
  </si>
  <si>
    <t>SDIL</t>
  </si>
  <si>
    <t>BE0810198636</t>
  </si>
  <si>
    <t>0810 198 636</t>
  </si>
  <si>
    <t>Avenue Ernest Solvay 29</t>
  </si>
  <si>
    <t>1480</t>
  </si>
  <si>
    <t>SAINTES</t>
  </si>
  <si>
    <t>46496</t>
  </si>
  <si>
    <t>Groothandel in sport- en kampeerartikelen, met uitzondering van fietsen</t>
  </si>
  <si>
    <t>EUROTERMINAL</t>
  </si>
  <si>
    <t>BE0443705318</t>
  </si>
  <si>
    <t>0443 705 318</t>
  </si>
  <si>
    <t>Eurozonelaan 35</t>
  </si>
  <si>
    <t>ALGEMENE BOUWONDERNEMING FRANS WILLEMS</t>
  </si>
  <si>
    <t>BE0417704170</t>
  </si>
  <si>
    <t>0417 704 170</t>
  </si>
  <si>
    <t>Meir 43</t>
  </si>
  <si>
    <t>MODERN TOERISME</t>
  </si>
  <si>
    <t>BE0400740454</t>
  </si>
  <si>
    <t>0400 740 454</t>
  </si>
  <si>
    <t>Alfons Gossetlaan 15</t>
  </si>
  <si>
    <t>CHILLFIS</t>
  </si>
  <si>
    <t>BE0899103589</t>
  </si>
  <si>
    <t>0899 103 589</t>
  </si>
  <si>
    <t>Brechtsebaan 913</t>
  </si>
  <si>
    <t>WCA-ALRO</t>
  </si>
  <si>
    <t>BE0434307008</t>
  </si>
  <si>
    <t>0434 307 008</t>
  </si>
  <si>
    <t>Oosterring 13</t>
  </si>
  <si>
    <t>25610</t>
  </si>
  <si>
    <t>Oppervlaktebehandeling van metalen</t>
  </si>
  <si>
    <t>IDEAL FLOORCOVERINGS WIELSBEKE</t>
  </si>
  <si>
    <t>BE0415327571</t>
  </si>
  <si>
    <t>0415 327 571</t>
  </si>
  <si>
    <t>Boffonstraat 3</t>
  </si>
  <si>
    <t>13100</t>
  </si>
  <si>
    <t>Bewerken en spinnen van textielvezels</t>
  </si>
  <si>
    <t>TPF UTILITIES</t>
  </si>
  <si>
    <t>BE0406406442</t>
  </si>
  <si>
    <t>0406 406 442</t>
  </si>
  <si>
    <t>de Haveskerckelaan 46</t>
  </si>
  <si>
    <t>DRUKKERIJ UITGEVERIJ PERKA</t>
  </si>
  <si>
    <t>BE0401038283</t>
  </si>
  <si>
    <t>0401 038 283</t>
  </si>
  <si>
    <t>Industrielaan 12</t>
  </si>
  <si>
    <t>VAN HAVERMAET</t>
  </si>
  <si>
    <t>BE0428179774</t>
  </si>
  <si>
    <t>0428 179 774</t>
  </si>
  <si>
    <t>Diepenbekerweg 65</t>
  </si>
  <si>
    <t>Burgerlijke vennootschap in de vorm van een naamloze vennootschap</t>
  </si>
  <si>
    <t>HERCORUB</t>
  </si>
  <si>
    <t>BE0421767381</t>
  </si>
  <si>
    <t>0421 767 381</t>
  </si>
  <si>
    <t>Industrieweg 72</t>
  </si>
  <si>
    <t>EUROPROMOTION</t>
  </si>
  <si>
    <t>BE0436371326</t>
  </si>
  <si>
    <t>0436 371 326</t>
  </si>
  <si>
    <t>Koralenhoeve 6</t>
  </si>
  <si>
    <t>AMPLEXOR BELGIUM</t>
  </si>
  <si>
    <t>BE0474190339</t>
  </si>
  <si>
    <t>0474 190 339</t>
  </si>
  <si>
    <t>Gaston Geenslaan 10 b.3</t>
  </si>
  <si>
    <t>AUTOGRAPHE</t>
  </si>
  <si>
    <t>BE0402588008</t>
  </si>
  <si>
    <t>0402 588 008</t>
  </si>
  <si>
    <t>Avenue Lavoisier 2</t>
  </si>
  <si>
    <t>29201</t>
  </si>
  <si>
    <t>Vervaardiging van carrosserieën voor motorvoertuigen</t>
  </si>
  <si>
    <t>LUTZE CONVEYING BELUX</t>
  </si>
  <si>
    <t>BE0541331165</t>
  </si>
  <si>
    <t>0541 331 165</t>
  </si>
  <si>
    <t>'t Hofveld 5</t>
  </si>
  <si>
    <t>AMARIS CONSULTING BELGIUM</t>
  </si>
  <si>
    <t>BE0809124708</t>
  </si>
  <si>
    <t>0809 124 708</t>
  </si>
  <si>
    <t>Bretagnestraat 20</t>
  </si>
  <si>
    <t>LUMIPAPER</t>
  </si>
  <si>
    <t>BE0436452092</t>
  </si>
  <si>
    <t>0436 452 092</t>
  </si>
  <si>
    <t>Land van Waaslaan 3</t>
  </si>
  <si>
    <t>KALLO (KIELDRECHT)</t>
  </si>
  <si>
    <t>17290</t>
  </si>
  <si>
    <t>Vervaardiging van andere artikelen van papier of karton</t>
  </si>
  <si>
    <t>BUILDING WINDOWS</t>
  </si>
  <si>
    <t>BE0808615061</t>
  </si>
  <si>
    <t>0808 615 061</t>
  </si>
  <si>
    <t>Grote Leiestraat 205</t>
  </si>
  <si>
    <t>8570</t>
  </si>
  <si>
    <t>ANZEGEM</t>
  </si>
  <si>
    <t>22230</t>
  </si>
  <si>
    <t>Vervaardiging van kunststofartikelen voor de bouw</t>
  </si>
  <si>
    <t>111</t>
  </si>
  <si>
    <t>PC voor de metaal-, machine- en elektrische bouw</t>
  </si>
  <si>
    <t>Naamloze vennootschap</t>
  </si>
  <si>
    <t>2016</t>
  </si>
  <si>
    <t>A.E.W.</t>
  </si>
  <si>
    <t>BE0427122969</t>
  </si>
  <si>
    <t>0427 122 969</t>
  </si>
  <si>
    <t>Diepenbekerweg 11</t>
  </si>
  <si>
    <t>3500</t>
  </si>
  <si>
    <t>HASSELT</t>
  </si>
  <si>
    <t>43211</t>
  </si>
  <si>
    <t>Elektrotechnische installatiewerken aan gebouwen</t>
  </si>
  <si>
    <t>149.01</t>
  </si>
  <si>
    <t>PSC voor de elektriciens: installatie en distributie</t>
  </si>
  <si>
    <t>Privaatrechtelijke naamloze vennootschap</t>
  </si>
  <si>
    <t>LANNUTTI</t>
  </si>
  <si>
    <t>BE0431847661</t>
  </si>
  <si>
    <t>0431 847 661</t>
  </si>
  <si>
    <t>Rue Isidore Derèse 30</t>
  </si>
  <si>
    <t>5190</t>
  </si>
  <si>
    <t>MORNIMONT</t>
  </si>
  <si>
    <t>49410</t>
  </si>
  <si>
    <t>Goederenvervoer over de weg, m.u.v. verhuisbedrijven</t>
  </si>
  <si>
    <t>140</t>
  </si>
  <si>
    <t>PC voor het vervoer</t>
  </si>
  <si>
    <t>SECURITAS TRANSPORT AVIATION SECURITY WALLONIA</t>
  </si>
  <si>
    <t>BE0832233076</t>
  </si>
  <si>
    <t>0832 233 076</t>
  </si>
  <si>
    <t>Rue de l'Aéroport 36</t>
  </si>
  <si>
    <t>4460</t>
  </si>
  <si>
    <t>GRACE-HOLLOGNE</t>
  </si>
  <si>
    <t>80100</t>
  </si>
  <si>
    <t>Particuliere beveiliging</t>
  </si>
  <si>
    <t>317</t>
  </si>
  <si>
    <t>PC voor de bewakingsdiensten</t>
  </si>
  <si>
    <t>DE CEUNYNCK &amp; C°</t>
  </si>
  <si>
    <t>BE0447982919</t>
  </si>
  <si>
    <t>0447 982 919</t>
  </si>
  <si>
    <t>Kontichsesteenweg 36</t>
  </si>
  <si>
    <t>2630</t>
  </si>
  <si>
    <t>AARTSELAAR</t>
  </si>
  <si>
    <t>46433</t>
  </si>
  <si>
    <t>Groothandel in foto- en filmapparatuur en in andere optische artikelen</t>
  </si>
  <si>
    <t>115</t>
  </si>
  <si>
    <t>PC voor het glasbedrijf</t>
  </si>
  <si>
    <t>HORTIPOWER</t>
  </si>
  <si>
    <t>BE0886396391</t>
  </si>
  <si>
    <t>0886 396 391</t>
  </si>
  <si>
    <t>Berkelaar 7</t>
  </si>
  <si>
    <t>2330</t>
  </si>
  <si>
    <t>MERKSPLAS</t>
  </si>
  <si>
    <t>01130</t>
  </si>
  <si>
    <t>Teelt van groenten, meloenen en wortel- en knolgewassen</t>
  </si>
  <si>
    <t>145</t>
  </si>
  <si>
    <t>PC voor het tuinbouwbedrijf</t>
  </si>
  <si>
    <t>Besloten vennootschap met beperkte aansprakelijkheid</t>
  </si>
  <si>
    <t>ASX-IBECO</t>
  </si>
  <si>
    <t>BE0440448591</t>
  </si>
  <si>
    <t>0440 448 591</t>
  </si>
  <si>
    <t>Kattendijkdok-Oostkaai 5</t>
  </si>
  <si>
    <t>2000</t>
  </si>
  <si>
    <t>ANTWERPEN</t>
  </si>
  <si>
    <t>53200</t>
  </si>
  <si>
    <t>Overige posterijen en koeriers</t>
  </si>
  <si>
    <t>HABITATIONS SOCIALES DU ROMAN PAIS</t>
  </si>
  <si>
    <t>BE0400363639</t>
  </si>
  <si>
    <t>0400 363 639</t>
  </si>
  <si>
    <t>Allée des Aubépines 2</t>
  </si>
  <si>
    <t>1400</t>
  </si>
  <si>
    <t>NIVELLES</t>
  </si>
  <si>
    <t>41101</t>
  </si>
  <si>
    <t>Ontwikkeling van residentiële bouwprojecten</t>
  </si>
  <si>
    <t>339</t>
  </si>
  <si>
    <t>PC voor de erkende maatschappijen voor sociale huisvesting</t>
  </si>
  <si>
    <t>Burgerlijke venn. in de vorm van een coöperatieve venn. met beperkte aanspr.</t>
  </si>
  <si>
    <t>3800</t>
  </si>
  <si>
    <t>SINT-TRUIDEN</t>
  </si>
  <si>
    <t>25610</t>
  </si>
  <si>
    <t>Oppervlaktebehandeling van metalen</t>
  </si>
  <si>
    <t>NORRIQ BELGIUM</t>
  </si>
  <si>
    <t>BE0463318421</t>
  </si>
  <si>
    <t>0463 318 421</t>
  </si>
  <si>
    <t>Kruisstraat 289 A</t>
  </si>
  <si>
    <t>3120</t>
  </si>
  <si>
    <t>TREMELO</t>
  </si>
  <si>
    <t>46510</t>
  </si>
  <si>
    <t>Groothandel in computers, randapparatuur en software</t>
  </si>
  <si>
    <t>200</t>
  </si>
  <si>
    <t>Aanvullend Paritair Comité voor de bedienden</t>
  </si>
  <si>
    <t>CLINICAL SUPPLIES MANAGEMENT EUROPE SA</t>
  </si>
  <si>
    <t>BE0859906087</t>
  </si>
  <si>
    <t>0859 906 087</t>
  </si>
  <si>
    <t>Rue Granbonpré 11</t>
  </si>
  <si>
    <t>1435</t>
  </si>
  <si>
    <t>CORBAIS</t>
  </si>
  <si>
    <t>207</t>
  </si>
  <si>
    <t>PC voor de bedienden uit de scheikundige nijverheid</t>
  </si>
  <si>
    <t>BUS DE POLDER</t>
  </si>
  <si>
    <t>BE0435646004</t>
  </si>
  <si>
    <t>0435 646 004</t>
  </si>
  <si>
    <t>Groenendaallaan 387</t>
  </si>
  <si>
    <t>2030</t>
  </si>
  <si>
    <t>49390</t>
  </si>
  <si>
    <t>Overig personenvervoer te land, n.e.g.</t>
  </si>
  <si>
    <t>FUNICO</t>
  </si>
  <si>
    <t>BE0429032681</t>
  </si>
  <si>
    <t>0429 032 681</t>
  </si>
  <si>
    <t>Booiebos 3</t>
  </si>
  <si>
    <t>9031</t>
  </si>
  <si>
    <t>DRONGEN</t>
  </si>
  <si>
    <t>32990</t>
  </si>
  <si>
    <t>Overige industrie, n.e.g.</t>
  </si>
  <si>
    <t>126</t>
  </si>
  <si>
    <t>PC voor de stoffering en de houtbewerking</t>
  </si>
  <si>
    <t>PROFESSIONAILS</t>
  </si>
  <si>
    <t>BE0432600303</t>
  </si>
  <si>
    <t>0432 600 303</t>
  </si>
  <si>
    <t>Ruiterijschool 11</t>
  </si>
  <si>
    <t>2930</t>
  </si>
  <si>
    <t>BRASSCHAAT</t>
  </si>
  <si>
    <t>46450</t>
  </si>
  <si>
    <t>Groothandel in parfumerieën en cosmetica</t>
  </si>
  <si>
    <t>116</t>
  </si>
  <si>
    <t>PC voor de scheikundige nijverheid</t>
  </si>
  <si>
    <t>IPM PRESS PRINT</t>
  </si>
  <si>
    <t>BE0415583632</t>
  </si>
  <si>
    <t>0415 583 632</t>
  </si>
  <si>
    <t>Frankenstraat 79</t>
  </si>
  <si>
    <t>1040</t>
  </si>
  <si>
    <t>BRUSSEL</t>
  </si>
  <si>
    <t>18110</t>
  </si>
  <si>
    <t>Krantendrukkerijen</t>
  </si>
  <si>
    <t>130</t>
  </si>
  <si>
    <t>PC voor het drukkerij-, grafische kunst- en dagbladbedrijf</t>
  </si>
  <si>
    <t>Louizalaan 326 b.30</t>
  </si>
  <si>
    <t>1050</t>
  </si>
  <si>
    <t>55100</t>
  </si>
  <si>
    <t>Hotels en dergelijke accommodatie</t>
  </si>
  <si>
    <t>302</t>
  </si>
  <si>
    <t>PC voor het hotelbedrijf</t>
  </si>
  <si>
    <t>INTER CASH</t>
  </si>
  <si>
    <t>BE0477855454</t>
  </si>
  <si>
    <t>0477 855 454</t>
  </si>
  <si>
    <t>Vroenhof 24 b.3</t>
  </si>
  <si>
    <t>3640</t>
  </si>
  <si>
    <t>OPHOVEN</t>
  </si>
  <si>
    <t>82990</t>
  </si>
  <si>
    <t>Overige zakelijke dienstverlening, n.e.g.</t>
  </si>
  <si>
    <t>100</t>
  </si>
  <si>
    <t>Aanvullend PC voor de werklieden</t>
  </si>
  <si>
    <t>2017</t>
  </si>
  <si>
    <t>KPMG ACCOUNTANTS - KPMG EXPERTS-COM PTABLES</t>
  </si>
  <si>
    <t>BE0429524215</t>
  </si>
  <si>
    <t>0429 524 215</t>
  </si>
  <si>
    <t>Bourgetlaan 40</t>
  </si>
  <si>
    <t>1130</t>
  </si>
  <si>
    <t>69201</t>
  </si>
  <si>
    <t>Accountants en belastingconsulenten</t>
  </si>
  <si>
    <t>336</t>
  </si>
  <si>
    <t>PC voor de vrije beroepen</t>
  </si>
  <si>
    <t>METAUX VERHOESTRAETE - METALEN VERHOESTRAETE</t>
  </si>
  <si>
    <t>BE0402770823</t>
  </si>
  <si>
    <t>0402 770 823</t>
  </si>
  <si>
    <t>Wijnendalestraat 189</t>
  </si>
  <si>
    <t>8800</t>
  </si>
  <si>
    <t>BEVEREN-ROESELARE</t>
  </si>
  <si>
    <t>46720</t>
  </si>
  <si>
    <t>Groothandel in metalen en metaalertsen</t>
  </si>
  <si>
    <t>149.04</t>
  </si>
  <si>
    <t>PSC voor de metaalhandel</t>
  </si>
  <si>
    <t>SCHOENEN-ERAM</t>
  </si>
  <si>
    <t>BE0403380240</t>
  </si>
  <si>
    <t>0403 380 240</t>
  </si>
  <si>
    <t>Louizalaan 149 b.24</t>
  </si>
  <si>
    <t>46425</t>
  </si>
  <si>
    <t>Groothandel in schoeisel</t>
  </si>
  <si>
    <t>311</t>
  </si>
  <si>
    <t>PC voor de grote kleinhandelszaken</t>
  </si>
  <si>
    <t>ALG. AANNEMINGSBEDRIJF CONINCK - ENTR. CONSTR. CONINCK</t>
  </si>
  <si>
    <t>BE0417860756</t>
  </si>
  <si>
    <t>0417 860 756</t>
  </si>
  <si>
    <t>Kroonstraat 170</t>
  </si>
  <si>
    <t>3020</t>
  </si>
  <si>
    <t>VELTEM-BEISEM</t>
  </si>
  <si>
    <t>41201</t>
  </si>
  <si>
    <t>Algemene bouw van residentiële gebouwen</t>
  </si>
  <si>
    <t>121</t>
  </si>
  <si>
    <t>PC voor de schoonmaak- en ontsmettingsondernemingen</t>
  </si>
  <si>
    <t>CARDON LOGISTIQUE</t>
  </si>
  <si>
    <t>BE0434035903</t>
  </si>
  <si>
    <t>0434 035 903</t>
  </si>
  <si>
    <t>Rue du Mont des Carliers 34</t>
  </si>
  <si>
    <t>7522</t>
  </si>
  <si>
    <t>BLANDAIN</t>
  </si>
  <si>
    <t>DATWYLER PHARMA PACKAGING INTERNATIONAL</t>
  </si>
  <si>
    <t>BE0464790049</t>
  </si>
  <si>
    <t>0464 790 049</t>
  </si>
  <si>
    <t>Industrieter. Kolmen 1519</t>
  </si>
  <si>
    <t>3570</t>
  </si>
  <si>
    <t>ALKEN</t>
  </si>
  <si>
    <t>70100</t>
  </si>
  <si>
    <t>Activiteiten van hoofdkantoren</t>
  </si>
  <si>
    <t>LOOMIS BELGIUM</t>
  </si>
  <si>
    <t>BE0834600965</t>
  </si>
  <si>
    <t>0834 600 965</t>
  </si>
  <si>
    <t>Ottergemsesteenweg 419</t>
  </si>
  <si>
    <t>9000</t>
  </si>
  <si>
    <t>GENT</t>
  </si>
  <si>
    <t>COCKERILL MAINTENANCE &amp; INGENIERIE MAINTENANCE HAINAUT</t>
  </si>
  <si>
    <t>BE0448622822</t>
  </si>
  <si>
    <t>0448 622 822</t>
  </si>
  <si>
    <t>Avenue Georges Pirson 12</t>
  </si>
  <si>
    <t>7170</t>
  </si>
  <si>
    <t>BOIS-D'HAINE</t>
  </si>
  <si>
    <t>25999</t>
  </si>
  <si>
    <t>Vervaardiging van overige artikelen van metaal, n.e.g.</t>
  </si>
  <si>
    <t>BELGIAN DIAGNOSTIC COMPANY</t>
  </si>
  <si>
    <t>BE0432680178</t>
  </si>
  <si>
    <t>0432 680 178</t>
  </si>
  <si>
    <t>Rue André Feher 3</t>
  </si>
  <si>
    <t>6900</t>
  </si>
  <si>
    <t>AYE</t>
  </si>
  <si>
    <t>32500</t>
  </si>
  <si>
    <t>Vervaardiging van medische en tandheelkundige instrumenten en benodigdheden</t>
  </si>
  <si>
    <t>AIRPORT GARDEN HOTEL</t>
  </si>
  <si>
    <t>BE0474417201</t>
  </si>
  <si>
    <t>0474 417 201</t>
  </si>
  <si>
    <t>Gewone commanditaire vennootschap</t>
  </si>
  <si>
    <t>VANDERSCHEUREN METAALCONSTRUCTIE</t>
  </si>
  <si>
    <t>BE0413787944</t>
  </si>
  <si>
    <t>0413 787 944</t>
  </si>
  <si>
    <t>Heernisse 7</t>
  </si>
  <si>
    <t>8600</t>
  </si>
  <si>
    <t>DIKSMUIDE</t>
  </si>
  <si>
    <t>25110</t>
  </si>
  <si>
    <t>Vervaardiging van metalen constructiewerken en delen daarvan</t>
  </si>
  <si>
    <t>JACOBS A. TRANSPORT</t>
  </si>
  <si>
    <t>BE0445790422</t>
  </si>
  <si>
    <t>0445 790 422</t>
  </si>
  <si>
    <t>Zuiderring 28</t>
  </si>
  <si>
    <t>3600</t>
  </si>
  <si>
    <t>GENK</t>
  </si>
  <si>
    <t>49310</t>
  </si>
  <si>
    <t>Personenvervoer te land binnen steden of voorsteden</t>
  </si>
  <si>
    <t>BOONDOGGLE</t>
  </si>
  <si>
    <t>BE0471951421</t>
  </si>
  <si>
    <t>0471 951 421</t>
  </si>
  <si>
    <t>Sluisstraat 79 b.6</t>
  </si>
  <si>
    <t>3000</t>
  </si>
  <si>
    <t>LEUVEN</t>
  </si>
  <si>
    <t>70210</t>
  </si>
  <si>
    <t>Adviesbureaus op het gebied van public relations en communicatie</t>
  </si>
  <si>
    <t>NUANCE COMMUNICATIONS INTERNATIONAL</t>
  </si>
  <si>
    <t>BE0476308008</t>
  </si>
  <si>
    <t>0476 308 008</t>
  </si>
  <si>
    <t>Guldensporenpark 32</t>
  </si>
  <si>
    <t>9820</t>
  </si>
  <si>
    <t>MERELBEKE</t>
  </si>
  <si>
    <t>62010</t>
  </si>
  <si>
    <t>Ontwerpen en programmeren van computerprogramma's</t>
  </si>
  <si>
    <t>BWT BELGIUM</t>
  </si>
  <si>
    <t>BE0402940374</t>
  </si>
  <si>
    <t>0402 940 374</t>
  </si>
  <si>
    <t>Leuvensesteenweg 633</t>
  </si>
  <si>
    <t>1930</t>
  </si>
  <si>
    <t>ZAVENTEM</t>
  </si>
  <si>
    <t>46699</t>
  </si>
  <si>
    <t>Groothandel in andere machines en werktuigen, n.e.g.</t>
  </si>
  <si>
    <t>209</t>
  </si>
  <si>
    <t>PC voor de bedienden der metaalfabrikatennijverheid</t>
  </si>
  <si>
    <t>FIB BELGIUM</t>
  </si>
  <si>
    <t>BE0402958982</t>
  </si>
  <si>
    <t>0402 958 982</t>
  </si>
  <si>
    <t>Avenue Landas 4</t>
  </si>
  <si>
    <t>1480</t>
  </si>
  <si>
    <t>SAINTES</t>
  </si>
  <si>
    <t>28210</t>
  </si>
  <si>
    <t>Vervaardiging van ovens en branders</t>
  </si>
  <si>
    <t>ROCCO FORTE &amp; FAMILY (BRUSSELS)</t>
  </si>
  <si>
    <t>BE0469456640</t>
  </si>
  <si>
    <t>0469 456 640</t>
  </si>
  <si>
    <t>Vruntstraat 1 3</t>
  </si>
  <si>
    <t>1000</t>
  </si>
  <si>
    <t>G.VELDEMAN</t>
  </si>
  <si>
    <t>BE0413610968</t>
  </si>
  <si>
    <t>0413 610 968</t>
  </si>
  <si>
    <t>Industrieterrein Vostert 1220</t>
  </si>
  <si>
    <t>3960</t>
  </si>
  <si>
    <t>BREE</t>
  </si>
  <si>
    <t>77392</t>
  </si>
  <si>
    <t>Verhuur en lease van tenten</t>
  </si>
  <si>
    <t>109</t>
  </si>
  <si>
    <t>PC voor het kleding- en confectiebedrijf</t>
  </si>
  <si>
    <t>AGENTSCHAP - L'AGENCE</t>
  </si>
  <si>
    <t>BE0833260781</t>
  </si>
  <si>
    <t>0833 260 781</t>
  </si>
  <si>
    <t>Gasthuisstraat 31</t>
  </si>
  <si>
    <t>84112</t>
  </si>
  <si>
    <t>Overheden van gemeenschappen en gewesten</t>
  </si>
  <si>
    <t>Publiekrechtelijke naamloze vennootschap</t>
  </si>
  <si>
    <t>HET ANKER</t>
  </si>
  <si>
    <t>BE0400793706</t>
  </si>
  <si>
    <t>0400 793 706</t>
  </si>
  <si>
    <t>Guido Gezellelaan 49</t>
  </si>
  <si>
    <t>2800</t>
  </si>
  <si>
    <t>MECHELEN</t>
  </si>
  <si>
    <t>118</t>
  </si>
  <si>
    <t>PC voor de voedingsnijverheid</t>
  </si>
  <si>
    <t>FIRMA CAMPAERT</t>
  </si>
  <si>
    <t>BE0403640061</t>
  </si>
  <si>
    <t>0403 640 061</t>
  </si>
  <si>
    <t>Kerkelei 43</t>
  </si>
  <si>
    <t>2550</t>
  </si>
  <si>
    <t>WAARLOOS</t>
  </si>
  <si>
    <t>46472</t>
  </si>
  <si>
    <t>Groothandel in tapijten</t>
  </si>
  <si>
    <t>INAGO</t>
  </si>
  <si>
    <t>BE0202470177</t>
  </si>
  <si>
    <t>0202 470 177</t>
  </si>
  <si>
    <t>Rue du Village 77</t>
  </si>
  <si>
    <t>4850</t>
  </si>
  <si>
    <t>MORESNET</t>
  </si>
  <si>
    <t>87101</t>
  </si>
  <si>
    <t>Rust- en verzorgingstehuizen (R.V.T.)</t>
  </si>
  <si>
    <t>Coöperatieve vennootschap met beperkte aansprakelijkheid</t>
  </si>
  <si>
    <t>GF CLEANING &amp; FACILITY SERVICES</t>
  </si>
  <si>
    <t>BE0865590089</t>
  </si>
  <si>
    <t>0865 590 089</t>
  </si>
  <si>
    <t>Prins Boudewijnlaan 9 b.11</t>
  </si>
  <si>
    <t>KONTICH</t>
  </si>
  <si>
    <t>81220</t>
  </si>
  <si>
    <t>Overige reiniging van gebouwen; industriële reiniging</t>
  </si>
  <si>
    <t>DP WORLD ANTWERP EMPTY DEPOT SERVICES</t>
  </si>
  <si>
    <t>BE0456289186</t>
  </si>
  <si>
    <t>0456 289 186</t>
  </si>
  <si>
    <t>Molenweg</t>
  </si>
  <si>
    <t>9130</t>
  </si>
  <si>
    <t>KALLO (KIELDRECHT)</t>
  </si>
  <si>
    <t>33110</t>
  </si>
  <si>
    <t>Reparatie van producten van metaal</t>
  </si>
  <si>
    <t>DE STER - L. VANDENBERGHE EN ZONEN</t>
  </si>
  <si>
    <t>BE0406770191</t>
  </si>
  <si>
    <t>0406 770 191</t>
  </si>
  <si>
    <t>Steenstraat 46</t>
  </si>
  <si>
    <t>8610</t>
  </si>
  <si>
    <t>KORTEMARK</t>
  </si>
  <si>
    <t>10910</t>
  </si>
  <si>
    <t>Vervaardiging van veevoeders</t>
  </si>
  <si>
    <t>HOTEL BRISTOL STEPHANIE</t>
  </si>
  <si>
    <t>BE0413270379</t>
  </si>
  <si>
    <t>0413 270 379</t>
  </si>
  <si>
    <t>Luxemburgstraat 23</t>
  </si>
  <si>
    <t>71121</t>
  </si>
  <si>
    <t>Ingenieurs en aanverwante technische adviseurs, exclusief landmeters</t>
  </si>
  <si>
    <t>218</t>
  </si>
  <si>
    <t>Aanvullend Nationaal Paritair Comité voor de bedienden</t>
  </si>
  <si>
    <t>MACORS</t>
  </si>
  <si>
    <t>BE0421872992</t>
  </si>
  <si>
    <t>0421 872 992</t>
  </si>
  <si>
    <t>Chaussée de Liège 31</t>
  </si>
  <si>
    <t>5360</t>
  </si>
  <si>
    <t>HAMOIS</t>
  </si>
  <si>
    <t>124</t>
  </si>
  <si>
    <t>PC voor het bouwbedrijf</t>
  </si>
  <si>
    <t>CALORIBEL</t>
  </si>
  <si>
    <t>BE0461014472</t>
  </si>
  <si>
    <t>0461 014 472</t>
  </si>
  <si>
    <t>De Koninckstraat 40 b.1-3</t>
  </si>
  <si>
    <t>1080</t>
  </si>
  <si>
    <t>81100</t>
  </si>
  <si>
    <t>Diverse ondersteunende activiteiten ten behoeve van voorzieningen</t>
  </si>
  <si>
    <t>XTRA INTERIM</t>
  </si>
  <si>
    <t>BE0846424473</t>
  </si>
  <si>
    <t>0846 424 473</t>
  </si>
  <si>
    <t>Stokerijstraat 29 C 11 b.3</t>
  </si>
  <si>
    <t>2110</t>
  </si>
  <si>
    <t>WIJNEGEM</t>
  </si>
  <si>
    <t>78200</t>
  </si>
  <si>
    <t>Uitzendbureaus</t>
  </si>
  <si>
    <t>WEGENWERKEN DE MOOR</t>
  </si>
  <si>
    <t>BE0415668556</t>
  </si>
  <si>
    <t>0415 668 556</t>
  </si>
  <si>
    <t>Brusselsesteenweg 426</t>
  </si>
  <si>
    <t>9230</t>
  </si>
  <si>
    <t>WETTEREN</t>
  </si>
  <si>
    <t>42110</t>
  </si>
  <si>
    <t>Bouw van autowegen en andere wegen</t>
  </si>
  <si>
    <t>VAN DER VALK HOTEL BRUGGE-OOSTKAMP</t>
  </si>
  <si>
    <t>BE0894929423</t>
  </si>
  <si>
    <t>0894 929 423</t>
  </si>
  <si>
    <t>Kapellestraat 146</t>
  </si>
  <si>
    <t>8020</t>
  </si>
  <si>
    <t>OOSTKAMP</t>
  </si>
  <si>
    <t>HIGHCO DATA BENELUX</t>
  </si>
  <si>
    <t>BE0427027949</t>
  </si>
  <si>
    <t>0427 027 949</t>
  </si>
  <si>
    <t>Kruiskouter 1</t>
  </si>
  <si>
    <t>1730</t>
  </si>
  <si>
    <t>ASSE</t>
  </si>
  <si>
    <t>VAN MARCKE DISTRIBUTION</t>
  </si>
  <si>
    <t>BE0418765925</t>
  </si>
  <si>
    <t>0418 765 925</t>
  </si>
  <si>
    <t>Weggevoerdenlaan 5</t>
  </si>
  <si>
    <t>8500</t>
  </si>
  <si>
    <t>KORTRIJK</t>
  </si>
  <si>
    <t>226</t>
  </si>
  <si>
    <t>PC voor de bedienden uit de internationale handel, het vervoer en de aanverwante bedrijfstakken</t>
  </si>
  <si>
    <t>LE FOYER SCHAERBEEKOIS - DE SCHAARBEEKSE HAARD</t>
  </si>
  <si>
    <t>BE0401962555</t>
  </si>
  <si>
    <t>0401 962 555</t>
  </si>
  <si>
    <t>Trooststraat 70</t>
  </si>
  <si>
    <t>1030</t>
  </si>
  <si>
    <t>68202</t>
  </si>
  <si>
    <t>Verhuur en exploitatie van sociale woningen</t>
  </si>
  <si>
    <t>PEPS INTERIM</t>
  </si>
  <si>
    <t>BE0872546573</t>
  </si>
  <si>
    <t>0872 546 573</t>
  </si>
  <si>
    <t>Rue de la Petite Guirlande 11</t>
  </si>
  <si>
    <t>7000</t>
  </si>
  <si>
    <t>MONS</t>
  </si>
  <si>
    <t>KONTRIMO INDUSTRIEPARK KREKELENBERG</t>
  </si>
  <si>
    <t>BE0421707005</t>
  </si>
  <si>
    <t>0421 707 005</t>
  </si>
  <si>
    <t>Frankrijkstraat 6</t>
  </si>
  <si>
    <t>9140</t>
  </si>
  <si>
    <t>TEMSE</t>
  </si>
  <si>
    <t>43999</t>
  </si>
  <si>
    <t>Overige gespecialiseerde bouwwerkzaamheden</t>
  </si>
  <si>
    <t>MCI BENELUX</t>
  </si>
  <si>
    <t>BE0480076556</t>
  </si>
  <si>
    <t>0480 076 556</t>
  </si>
  <si>
    <t>Vorstlaan 280</t>
  </si>
  <si>
    <t>1160</t>
  </si>
  <si>
    <t>82300</t>
  </si>
  <si>
    <t>Organisatie van congressen en beurzen</t>
  </si>
  <si>
    <t>EASYPAY</t>
  </si>
  <si>
    <t>BE0428359225</t>
  </si>
  <si>
    <t>0428 359 225</t>
  </si>
  <si>
    <t>Doelstraat 21</t>
  </si>
  <si>
    <t>8770</t>
  </si>
  <si>
    <t>INGELMUNSTER</t>
  </si>
  <si>
    <t>68203</t>
  </si>
  <si>
    <t>Verhuur en exploitatie van eigen of geleasd niet-residentieel onroerend goed, exclusief terreinen</t>
  </si>
  <si>
    <t>INDUSTRIEEL TOELEVERINGSBEDRIJF GODDEERIS</t>
  </si>
  <si>
    <t>BE0414334708</t>
  </si>
  <si>
    <t>0414 334 708</t>
  </si>
  <si>
    <t>Moorseelsesteenweg 206 A</t>
  </si>
  <si>
    <t>RUMBEKE</t>
  </si>
  <si>
    <t>28410</t>
  </si>
  <si>
    <t>Vervaardiging van machines voor de metaalbewerking</t>
  </si>
  <si>
    <t>ALLIANCE BRUXELLOISE COOPERATIVE</t>
  </si>
  <si>
    <t>BE0642551259</t>
  </si>
  <si>
    <t>0642 551 259</t>
  </si>
  <si>
    <t>Albert Dumontlaan 10</t>
  </si>
  <si>
    <t>1200</t>
  </si>
  <si>
    <t>68321</t>
  </si>
  <si>
    <t>Beheer van residentieel onroerend goed voor een vast bedrag of op contractbasis</t>
  </si>
  <si>
    <t>SOCIETE DE TRANSPORT EN COMMUN DU BRABANT WALLON</t>
  </si>
  <si>
    <t>BE0244308059</t>
  </si>
  <si>
    <t>0244 308 059</t>
  </si>
  <si>
    <t>Place Henri Berger 6</t>
  </si>
  <si>
    <t>1300</t>
  </si>
  <si>
    <t>WAVRE</t>
  </si>
  <si>
    <t>328.02</t>
  </si>
  <si>
    <t>PSC voor het stads- en streekvervoer van het Waalse Gewest</t>
  </si>
  <si>
    <t>Publiekrechtelijke vennootschap met andere rechtsvorm</t>
  </si>
  <si>
    <t>TRIXXO DC</t>
  </si>
  <si>
    <t>BE0895074428</t>
  </si>
  <si>
    <t>0895 074 428</t>
  </si>
  <si>
    <t>Groenstraat 6</t>
  </si>
  <si>
    <t>3730</t>
  </si>
  <si>
    <t>HOESELT</t>
  </si>
  <si>
    <t>81210</t>
  </si>
  <si>
    <t>Algemene reiniging van gebouwen</t>
  </si>
  <si>
    <t>ETABLISSEMENTS A. PASQUASY</t>
  </si>
  <si>
    <t>BE0459076848</t>
  </si>
  <si>
    <t>0459 076 848</t>
  </si>
  <si>
    <t>Schaarbeeklei 499</t>
  </si>
  <si>
    <t>1800</t>
  </si>
  <si>
    <t>VILVOORDE</t>
  </si>
  <si>
    <t>64200</t>
  </si>
  <si>
    <t>Holdings</t>
  </si>
  <si>
    <t>VERTIRAMA</t>
  </si>
  <si>
    <t>BE0441699297</t>
  </si>
  <si>
    <t>0441 699 297</t>
  </si>
  <si>
    <t>Meulebeeksesteenweg 22</t>
  </si>
  <si>
    <t>8700</t>
  </si>
  <si>
    <t>TIELT</t>
  </si>
  <si>
    <t>JOOS CONSULTING</t>
  </si>
  <si>
    <t>BE0464943467</t>
  </si>
  <si>
    <t>0464 943 467</t>
  </si>
  <si>
    <t>Galileilaan 18</t>
  </si>
  <si>
    <t>2845</t>
  </si>
  <si>
    <t>NIEL</t>
  </si>
  <si>
    <t>70220</t>
  </si>
  <si>
    <t>Overige adviesbureaus op het gebied van bedrijfsbeheer; adviesbureaus  op het gebied van bedrijfsvoering</t>
  </si>
  <si>
    <t>Eenpersoonsvennootschap met beperkte aansprakelijkheid</t>
  </si>
  <si>
    <t>BOSSUYT WINKELINRICHTING</t>
  </si>
  <si>
    <t>BE0476187846</t>
  </si>
  <si>
    <t>0476 187 846</t>
  </si>
  <si>
    <t>Noordlaan 21</t>
  </si>
  <si>
    <t>8520</t>
  </si>
  <si>
    <t>KUURNE</t>
  </si>
  <si>
    <t>31010</t>
  </si>
  <si>
    <t>Vervaardiging van kantoor- en winkelmeubelen</t>
  </si>
  <si>
    <t>NOTTE-VOLCKAERT INTERIEUR &amp; BOUW</t>
  </si>
  <si>
    <t>BE0432541806</t>
  </si>
  <si>
    <t>0432 541 806</t>
  </si>
  <si>
    <t>Industriepark 15</t>
  </si>
  <si>
    <t>43320</t>
  </si>
  <si>
    <t>Schrijnwerk</t>
  </si>
  <si>
    <t>ETABLISSEMENTS DUVIVIER</t>
  </si>
  <si>
    <t>BE0440107212</t>
  </si>
  <si>
    <t>0440 107 212</t>
  </si>
  <si>
    <t>Rue de Ciney 135</t>
  </si>
  <si>
    <t>5580</t>
  </si>
  <si>
    <t>ROCHEFORT</t>
  </si>
  <si>
    <t>43222</t>
  </si>
  <si>
    <t>Installatie van verwarming, klimaatregeling en ventilatie</t>
  </si>
  <si>
    <t>TEAM-ONE EMPLOYMENT SPECIALISTS</t>
  </si>
  <si>
    <t>BE0479071518</t>
  </si>
  <si>
    <t>0479 071 518</t>
  </si>
  <si>
    <t>Première avenue 2</t>
  </si>
  <si>
    <t>4040</t>
  </si>
  <si>
    <t>HERSTAL</t>
  </si>
  <si>
    <t>LOGISTIQUE SOGESMA</t>
  </si>
  <si>
    <t>BE0866514955</t>
  </si>
  <si>
    <t>0866 514 955</t>
  </si>
  <si>
    <t>Rue de Mettet 204</t>
  </si>
  <si>
    <t>5620</t>
  </si>
  <si>
    <t>FLORENNES</t>
  </si>
  <si>
    <t>ENERGYS</t>
  </si>
  <si>
    <t>BE0866925721</t>
  </si>
  <si>
    <t>0866 925 721</t>
  </si>
  <si>
    <t>Rue de la Chaudronnerie 14</t>
  </si>
  <si>
    <t>4340</t>
  </si>
  <si>
    <t>AWANS</t>
  </si>
  <si>
    <t>PRODES</t>
  </si>
  <si>
    <t>BE0435184956</t>
  </si>
  <si>
    <t>0435 184 956</t>
  </si>
  <si>
    <t>Europalaan 19</t>
  </si>
  <si>
    <t>3900</t>
  </si>
  <si>
    <t>OVERPELT</t>
  </si>
  <si>
    <t>23120</t>
  </si>
  <si>
    <t>Vormen en bewerken van vlakglas</t>
  </si>
  <si>
    <t>GRAS SAVOYE BELGIUM</t>
  </si>
  <si>
    <t>BE0415981926</t>
  </si>
  <si>
    <t>0415 981 926</t>
  </si>
  <si>
    <t>Quai des Vennes 18 b.20</t>
  </si>
  <si>
    <t>4020</t>
  </si>
  <si>
    <t>LIEGE</t>
  </si>
  <si>
    <t>66220</t>
  </si>
  <si>
    <t>Verzekeringsagenten en -makelaars</t>
  </si>
  <si>
    <t>307</t>
  </si>
  <si>
    <t>PC voor de makelarij en verzekeringsagentschappen</t>
  </si>
  <si>
    <t>ECA</t>
  </si>
  <si>
    <t>BE0421923670</t>
  </si>
  <si>
    <t>0421 923 670</t>
  </si>
  <si>
    <t>Trieststraat 38</t>
  </si>
  <si>
    <t>9960</t>
  </si>
  <si>
    <t>ASSENEDE</t>
  </si>
  <si>
    <t>29320</t>
  </si>
  <si>
    <t>Vervaardiging van andere delen en toebehoren van motorvoertuigen</t>
  </si>
  <si>
    <t>FLOCART</t>
  </si>
  <si>
    <t>BE0466631564</t>
  </si>
  <si>
    <t>0466 631 564</t>
  </si>
  <si>
    <t>Zuidstraat 18</t>
  </si>
  <si>
    <t>8560</t>
  </si>
  <si>
    <t>WEVELGEM</t>
  </si>
  <si>
    <t>13300</t>
  </si>
  <si>
    <t>Textielveredeling</t>
  </si>
  <si>
    <t>120</t>
  </si>
  <si>
    <t>PC voor de textielnijverheid en het breiwerk</t>
  </si>
  <si>
    <t>LES ATELIERS DE LA MEUSE</t>
  </si>
  <si>
    <t>BE0422630780</t>
  </si>
  <si>
    <t>0422 630 780</t>
  </si>
  <si>
    <t>Rue Ernest Solvay 107</t>
  </si>
  <si>
    <t>4000</t>
  </si>
  <si>
    <t>FIT IT</t>
  </si>
  <si>
    <t>BE0458581158</t>
  </si>
  <si>
    <t>0458 581 158</t>
  </si>
  <si>
    <t>Guldensporenpark 35</t>
  </si>
  <si>
    <t>BTN</t>
  </si>
  <si>
    <t>BE0424672928</t>
  </si>
  <si>
    <t>0424 672 928</t>
  </si>
  <si>
    <t>Rue du Progrès 16</t>
  </si>
  <si>
    <t>4821</t>
  </si>
  <si>
    <t>ANDRIMONT</t>
  </si>
  <si>
    <t>24100</t>
  </si>
  <si>
    <t>Vervaardiging van ijzer en staal en van ferrolegeringen</t>
  </si>
  <si>
    <t>PERI</t>
  </si>
  <si>
    <t>BE0419495801</t>
  </si>
  <si>
    <t>0419 495 801</t>
  </si>
  <si>
    <t>Klampovenweg 300</t>
  </si>
  <si>
    <t>2850</t>
  </si>
  <si>
    <t>BOOM</t>
  </si>
  <si>
    <t>46739</t>
  </si>
  <si>
    <t>Groothandel in overige bouwmaterialen</t>
  </si>
  <si>
    <t>STAF CARS</t>
  </si>
  <si>
    <t>BE0437003905</t>
  </si>
  <si>
    <t>0437 003 905</t>
  </si>
  <si>
    <t>Luikersteenweg 20</t>
  </si>
  <si>
    <t>3920</t>
  </si>
  <si>
    <t>LOMMEL</t>
  </si>
  <si>
    <t>PUUR</t>
  </si>
  <si>
    <t>BE0544328861</t>
  </si>
  <si>
    <t>0544 328 861</t>
  </si>
  <si>
    <t>Edingensesteenweg 196</t>
  </si>
  <si>
    <t>1500</t>
  </si>
  <si>
    <t>HALLE</t>
  </si>
  <si>
    <t>56102</t>
  </si>
  <si>
    <t>Eetgelegenheden met beperkte bediening</t>
  </si>
  <si>
    <t>KEYRUS BIOPHARMA</t>
  </si>
  <si>
    <t>BE0821010572</t>
  </si>
  <si>
    <t>0821 010 572</t>
  </si>
  <si>
    <t>Chaussée de Louvain 88</t>
  </si>
  <si>
    <t>1380</t>
  </si>
  <si>
    <t>OHAIN</t>
  </si>
  <si>
    <t>VERONA</t>
  </si>
  <si>
    <t>BE0439355065</t>
  </si>
  <si>
    <t>0439 355 065</t>
  </si>
  <si>
    <t>Westmeerbeeksteenweg 47</t>
  </si>
  <si>
    <t>2221</t>
  </si>
  <si>
    <t>BOOISCHOT</t>
  </si>
  <si>
    <t>VERMETTEN WEGENBOUW</t>
  </si>
  <si>
    <t>BE0442736209</t>
  </si>
  <si>
    <t>0442 736 209</t>
  </si>
  <si>
    <t>Industrieweg 11</t>
  </si>
  <si>
    <t>42911</t>
  </si>
  <si>
    <t>Baggerwerken</t>
  </si>
  <si>
    <t>ETABLISSEMENTS HOSLET</t>
  </si>
  <si>
    <t>BE0406910644</t>
  </si>
  <si>
    <t>0406 910 644</t>
  </si>
  <si>
    <t>Chaussée de Huy 191</t>
  </si>
  <si>
    <t>1325</t>
  </si>
  <si>
    <t>CHAUMONT-GISTOUX</t>
  </si>
  <si>
    <t>ABN</t>
  </si>
  <si>
    <t>BE0458405865</t>
  </si>
  <si>
    <t>0458 405 865</t>
  </si>
  <si>
    <t>Kieleberg 1</t>
  </si>
  <si>
    <t>3740</t>
  </si>
  <si>
    <t>BILZEN</t>
  </si>
  <si>
    <t>VERSO FOOD</t>
  </si>
  <si>
    <t>BE0416756540</t>
  </si>
  <si>
    <t>0416 756 540</t>
  </si>
  <si>
    <t>Koralenhoeve 5</t>
  </si>
  <si>
    <t>2160</t>
  </si>
  <si>
    <t>WOMMELGEM</t>
  </si>
  <si>
    <t>47221</t>
  </si>
  <si>
    <t>Detailhandel in vlees en vleesproducten in gespecialiseerde winkels, m.u.v. vlees van wild  en van gevogelte</t>
  </si>
  <si>
    <t>202</t>
  </si>
  <si>
    <t>PC voor de bedienden uit de kleinhandel in voedingswaren</t>
  </si>
  <si>
    <t>HYDROMETAL</t>
  </si>
  <si>
    <t>BE0427416939</t>
  </si>
  <si>
    <t>0427 416 939</t>
  </si>
  <si>
    <t>Rue du Parc Industriel</t>
  </si>
  <si>
    <t>4480</t>
  </si>
  <si>
    <t>CLERMONT-SOUS-HUY</t>
  </si>
  <si>
    <t>20130</t>
  </si>
  <si>
    <t>Vervaardiging van andere anorganische chemische basisproducten</t>
  </si>
  <si>
    <t>BIOCARTIS</t>
  </si>
  <si>
    <t>BE0827475227</t>
  </si>
  <si>
    <t>0827 475 227</t>
  </si>
  <si>
    <t>Generaal De Wittelaan 11 B</t>
  </si>
  <si>
    <t>86901</t>
  </si>
  <si>
    <t>Activiteiten van medische laboratoria</t>
  </si>
  <si>
    <t>LIMITED EDITION</t>
  </si>
  <si>
    <t>BE0412872481</t>
  </si>
  <si>
    <t>0412 872 481</t>
  </si>
  <si>
    <t>Aelbekesteenweg 284BIS</t>
  </si>
  <si>
    <t>7700</t>
  </si>
  <si>
    <t>MOESKROEN</t>
  </si>
  <si>
    <t>13930</t>
  </si>
  <si>
    <t>Vervaardiging van vloerkleden en tapijt</t>
  </si>
  <si>
    <t>NASSAU DOOR</t>
  </si>
  <si>
    <t>BE0418342588</t>
  </si>
  <si>
    <t>0418 342 588</t>
  </si>
  <si>
    <t>Westerring 13A</t>
  </si>
  <si>
    <t>9700</t>
  </si>
  <si>
    <t>OUDENAARDE</t>
  </si>
  <si>
    <t>25120</t>
  </si>
  <si>
    <t>Vervaardiging van metalen deuren en vensters</t>
  </si>
  <si>
    <t>RECREWTMENT</t>
  </si>
  <si>
    <t>BE0633875006</t>
  </si>
  <si>
    <t>0633 875 006</t>
  </si>
  <si>
    <t>Uitbreidingstraat 84</t>
  </si>
  <si>
    <t>2600</t>
  </si>
  <si>
    <t>BERCHEM-ANTWERPEN</t>
  </si>
  <si>
    <t>VERHAERT NEWPRODUCTS &amp; SERVICES</t>
  </si>
  <si>
    <t>BE0439039420</t>
  </si>
  <si>
    <t>0439 039 420</t>
  </si>
  <si>
    <t>Hogenakkerhoekstraat 21</t>
  </si>
  <si>
    <t>9150</t>
  </si>
  <si>
    <t>KRUIBEKE</t>
  </si>
  <si>
    <t>CAPAUL</t>
  </si>
  <si>
    <t>BE0413664814</t>
  </si>
  <si>
    <t>0413 664 814</t>
  </si>
  <si>
    <t>Industriestrasse 39</t>
  </si>
  <si>
    <t>4700</t>
  </si>
  <si>
    <t>EUPEN</t>
  </si>
  <si>
    <t>25739</t>
  </si>
  <si>
    <t>Vervaardiging van gereedschap, m.u.v. vormkasten en gietvormen</t>
  </si>
  <si>
    <t>ADMB HR SERVICES</t>
  </si>
  <si>
    <t>BE0461724354</t>
  </si>
  <si>
    <t>0461 724 354</t>
  </si>
  <si>
    <t>Sint-Clarastraat 48</t>
  </si>
  <si>
    <t>8000</t>
  </si>
  <si>
    <t>BRUGGE</t>
  </si>
  <si>
    <t>ESAS 3SERVICES</t>
  </si>
  <si>
    <t>BE0874125297</t>
  </si>
  <si>
    <t>0874 125 297</t>
  </si>
  <si>
    <t>Terbekehofdreef 24</t>
  </si>
  <si>
    <t>2610</t>
  </si>
  <si>
    <t>WILRIJK</t>
  </si>
  <si>
    <t>GEYSEN HANDELSONDERNEMING</t>
  </si>
  <si>
    <t>BE0431474410</t>
  </si>
  <si>
    <t>0431 474 410</t>
  </si>
  <si>
    <t>Snelwegstraat 1 b.A</t>
  </si>
  <si>
    <t>2260</t>
  </si>
  <si>
    <t>OEVEL</t>
  </si>
  <si>
    <t>33120</t>
  </si>
  <si>
    <t>Reparatie van machines</t>
  </si>
  <si>
    <t>VAN MARCKE TRADING GROUP</t>
  </si>
  <si>
    <t>BE0437251254</t>
  </si>
  <si>
    <t>0437 251 254</t>
  </si>
  <si>
    <t>LACO</t>
  </si>
  <si>
    <t>BE0430100473</t>
  </si>
  <si>
    <t>0430 100 473</t>
  </si>
  <si>
    <t>Woluwelaan 135</t>
  </si>
  <si>
    <t>1831</t>
  </si>
  <si>
    <t>DIEGEM</t>
  </si>
  <si>
    <t>LILLY'S CAKES</t>
  </si>
  <si>
    <t>BE0472194020</t>
  </si>
  <si>
    <t>0472 194 020</t>
  </si>
  <si>
    <t>Kluizenhof 19</t>
  </si>
  <si>
    <t>9170</t>
  </si>
  <si>
    <t>SINT-GILLIS-WAAS</t>
  </si>
  <si>
    <t>10711</t>
  </si>
  <si>
    <t>Industriële vervaardiging van brood en van vers banketbakkerswerk</t>
  </si>
  <si>
    <t>220</t>
  </si>
  <si>
    <t>PC voor de bedienden uit de voedingsnijverheid</t>
  </si>
  <si>
    <t>MONUMENT HAINAUT</t>
  </si>
  <si>
    <t>BE0402515257</t>
  </si>
  <si>
    <t>0402 515 257</t>
  </si>
  <si>
    <t>Rue du Serpolet 27</t>
  </si>
  <si>
    <t>MARQUAIN</t>
  </si>
  <si>
    <t>REFLEX HEALTH CARE PEOPLE</t>
  </si>
  <si>
    <t>BE0471437519</t>
  </si>
  <si>
    <t>0471 437 519</t>
  </si>
  <si>
    <t>De Frélaan 139</t>
  </si>
  <si>
    <t>1180</t>
  </si>
  <si>
    <t>LE MONDE DU PAIN</t>
  </si>
  <si>
    <t>BE0885463114</t>
  </si>
  <si>
    <t>0885 463 114</t>
  </si>
  <si>
    <t>Fotografielaan 41</t>
  </si>
  <si>
    <t>TRANSPORTS DENIS - BUXANT</t>
  </si>
  <si>
    <t>BE0401386394</t>
  </si>
  <si>
    <t>0401 386 394</t>
  </si>
  <si>
    <t>Rue Léon Castilhon 24</t>
  </si>
  <si>
    <t>6700</t>
  </si>
  <si>
    <t>ARLON</t>
  </si>
  <si>
    <t>127</t>
  </si>
  <si>
    <t>PC voor de handel in brandstoffen</t>
  </si>
  <si>
    <t>DISPOSABLE MEDICAL EQUIPMENT</t>
  </si>
  <si>
    <t>BE0407264002</t>
  </si>
  <si>
    <t>0407 264 002</t>
  </si>
  <si>
    <t>Route de Bavay 22</t>
  </si>
  <si>
    <t>7080</t>
  </si>
  <si>
    <t>FRAMERIES</t>
  </si>
  <si>
    <t>BUREAU VERITAS MARINE BELGIUM &amp; LUXEMBOURG</t>
  </si>
  <si>
    <t>BE0875098564</t>
  </si>
  <si>
    <t>0875 098 564</t>
  </si>
  <si>
    <t>Mechelsesteenweg 128-136</t>
  </si>
  <si>
    <t>2018</t>
  </si>
  <si>
    <t>BLANCHISSERIE DUMOULIN</t>
  </si>
  <si>
    <t>BE0463821435</t>
  </si>
  <si>
    <t>0463 821 435</t>
  </si>
  <si>
    <t>Textielstraat 13</t>
  </si>
  <si>
    <t>7780</t>
  </si>
  <si>
    <t>KOMEN-WAASTEN</t>
  </si>
  <si>
    <t>96012</t>
  </si>
  <si>
    <t>Activiteiten van wasserettes en wassalons ten behoeve van particulieren</t>
  </si>
  <si>
    <t>110</t>
  </si>
  <si>
    <t>PC voor de textielverzorging</t>
  </si>
  <si>
    <t>5100</t>
  </si>
  <si>
    <t>NAMUR</t>
  </si>
  <si>
    <t>43299</t>
  </si>
  <si>
    <t>Overige bouwinstallatie, n.e.g.</t>
  </si>
  <si>
    <t>UTC FIRE &amp; SECURITY EMEA</t>
  </si>
  <si>
    <t>BE0414003225</t>
  </si>
  <si>
    <t>0414 003 225</t>
  </si>
  <si>
    <t>De Kleetlaan 3</t>
  </si>
  <si>
    <t>46499</t>
  </si>
  <si>
    <t>Groothandel in andere consumentenartikelen, n.e.g.</t>
  </si>
  <si>
    <t>2060</t>
  </si>
  <si>
    <t>42220</t>
  </si>
  <si>
    <t>Bouw van civieltechnische werken voor elektriciteit en telecommunicatie</t>
  </si>
  <si>
    <t>SMART METAL WORKS</t>
  </si>
  <si>
    <t>BE0464698987</t>
  </si>
  <si>
    <t>0464 698 987</t>
  </si>
  <si>
    <t>Jacques Paryslaan 6-8</t>
  </si>
  <si>
    <t>9940</t>
  </si>
  <si>
    <t>EVERGEM</t>
  </si>
  <si>
    <t>INTERNATIONAL COACH TRAFFIC</t>
  </si>
  <si>
    <t>BE0420903487</t>
  </si>
  <si>
    <t>0420 903 487</t>
  </si>
  <si>
    <t>Oostmalsesteenweg 176</t>
  </si>
  <si>
    <t>2310</t>
  </si>
  <si>
    <t>RIJKEVORSEL</t>
  </si>
  <si>
    <t>VAB FLEET SERVICES</t>
  </si>
  <si>
    <t>BE0866583053</t>
  </si>
  <si>
    <t>0866 583 053</t>
  </si>
  <si>
    <t>Pastoor Coplaan 100</t>
  </si>
  <si>
    <t>2070</t>
  </si>
  <si>
    <t>ZWIJNDRECHT</t>
  </si>
  <si>
    <t>45201</t>
  </si>
  <si>
    <t>Algemeen onderhoud en reparatie van auto's en lichte bestelwagens (? 3,5 ton)</t>
  </si>
  <si>
    <t>JEAN CONVENTS - ENTR. GEN. - ALLGEMEINE BAUUNTERNEHMUNG</t>
  </si>
  <si>
    <t>BE0417907771</t>
  </si>
  <si>
    <t>0417 907 771</t>
  </si>
  <si>
    <t>Simarstrasse 36</t>
  </si>
  <si>
    <t>41203</t>
  </si>
  <si>
    <t>Algemene bouw van andere niet-residentiële gebouwen</t>
  </si>
  <si>
    <t>INTEGAN</t>
  </si>
  <si>
    <t>BE0212586683</t>
  </si>
  <si>
    <t>0212 586 683</t>
  </si>
  <si>
    <t>Boombekelaan 14</t>
  </si>
  <si>
    <t>2660</t>
  </si>
  <si>
    <t>HOBOKEN</t>
  </si>
  <si>
    <t>61100</t>
  </si>
  <si>
    <t>Draadgebonden telecommunicatie</t>
  </si>
  <si>
    <t>Opdrachthoudende vereniging</t>
  </si>
  <si>
    <t>52241</t>
  </si>
  <si>
    <t>Vrachtbehandeling in zeehavens</t>
  </si>
  <si>
    <t>T. PALM - ELBO</t>
  </si>
  <si>
    <t>BE0441674751</t>
  </si>
  <si>
    <t>0441 674 751</t>
  </si>
  <si>
    <t>Oudenaardsesteenweg 281</t>
  </si>
  <si>
    <t>9420</t>
  </si>
  <si>
    <t>ERPE-MERE</t>
  </si>
  <si>
    <t>HOTEL LE LOUISE</t>
  </si>
  <si>
    <t>BE0538460856</t>
  </si>
  <si>
    <t>0538 460 856</t>
  </si>
  <si>
    <t>Lambermontlaan 430 b.3</t>
  </si>
  <si>
    <t>3930</t>
  </si>
  <si>
    <t>HAMONT</t>
  </si>
  <si>
    <t>25620</t>
  </si>
  <si>
    <t>Verspanend bewerken van metalen</t>
  </si>
  <si>
    <t>NWL BELGIUM SERVICES</t>
  </si>
  <si>
    <t>BE0840232509</t>
  </si>
  <si>
    <t>0840 232 509</t>
  </si>
  <si>
    <t>Industriepark-Noord 30</t>
  </si>
  <si>
    <t>9100</t>
  </si>
  <si>
    <t>SINT-NIKLAAS</t>
  </si>
  <si>
    <t>BOUWONDERNEMING HENRI GOVAERE</t>
  </si>
  <si>
    <t>BE0442814502</t>
  </si>
  <si>
    <t>0442 814 502</t>
  </si>
  <si>
    <t>Heulsestraat 79</t>
  </si>
  <si>
    <t>8860</t>
  </si>
  <si>
    <t>LENDELEDE</t>
  </si>
  <si>
    <t>NEW PHILIP</t>
  </si>
  <si>
    <t>BE0478775172</t>
  </si>
  <si>
    <t>0478 775 172</t>
  </si>
  <si>
    <t>Alsembergse Steenweg 1037</t>
  </si>
  <si>
    <t>87301</t>
  </si>
  <si>
    <t>Rusthuizen voor ouderen (R.O.B.)</t>
  </si>
  <si>
    <t>330</t>
  </si>
  <si>
    <t>PC voor de gezondheidsinrichtingen en -diensten</t>
  </si>
  <si>
    <t>SPRONKEN ORTHOPEDIE</t>
  </si>
  <si>
    <t>BE0419238552</t>
  </si>
  <si>
    <t>0419 238 552</t>
  </si>
  <si>
    <t>Transportlaan 9</t>
  </si>
  <si>
    <t>RELAITRON</t>
  </si>
  <si>
    <t>BE0407178680</t>
  </si>
  <si>
    <t>0407 178 680</t>
  </si>
  <si>
    <t>Birminghamstraat 110</t>
  </si>
  <si>
    <t>1070</t>
  </si>
  <si>
    <t>SANPAREIL</t>
  </si>
  <si>
    <t>BE0417107621</t>
  </si>
  <si>
    <t>0417 107 621</t>
  </si>
  <si>
    <t>Mechelseweg 90</t>
  </si>
  <si>
    <t>1880</t>
  </si>
  <si>
    <t>KAPELLE-OP-DEN-BOS</t>
  </si>
  <si>
    <t>46321</t>
  </si>
  <si>
    <t>Groothandel in vlees en vleesproducten, uitgezonderd vlees van wild en van gevogelte</t>
  </si>
  <si>
    <t>THOMASSEN ET FILS</t>
  </si>
  <si>
    <t>BE0417268066</t>
  </si>
  <si>
    <t>0417 268 066</t>
  </si>
  <si>
    <t>Rue de Maestricht 96</t>
  </si>
  <si>
    <t>4600</t>
  </si>
  <si>
    <t>VISE</t>
  </si>
  <si>
    <t>SATRACOM</t>
  </si>
  <si>
    <t>BE0402461116</t>
  </si>
  <si>
    <t>0402 461 116</t>
  </si>
  <si>
    <t>Rue de Hottleux 63</t>
  </si>
  <si>
    <t>4950</t>
  </si>
  <si>
    <t>WAIMES</t>
  </si>
  <si>
    <t>ARJEMO</t>
  </si>
  <si>
    <t>BE0887233957</t>
  </si>
  <si>
    <t>0887 233 957</t>
  </si>
  <si>
    <t>Boulevard d'Avroy 38</t>
  </si>
  <si>
    <t>52290</t>
  </si>
  <si>
    <t>Overige vervoerondersteunende activiteiten</t>
  </si>
  <si>
    <t>AGIDENS LIFE SCIENCES</t>
  </si>
  <si>
    <t>BE0411592279</t>
  </si>
  <si>
    <t>0411 592 279</t>
  </si>
  <si>
    <t>Baarbeek 1</t>
  </si>
  <si>
    <t>BURCHT</t>
  </si>
  <si>
    <t>LUCKX</t>
  </si>
  <si>
    <t>BE0419510251</t>
  </si>
  <si>
    <t>0419 510 251</t>
  </si>
  <si>
    <t>Bergensesteenweg 797</t>
  </si>
  <si>
    <t>1600</t>
  </si>
  <si>
    <t>SINT-PIETERS-LEEUW</t>
  </si>
  <si>
    <t>ICOS VISION SYSTEMS</t>
  </si>
  <si>
    <t>BE0431049588</t>
  </si>
  <si>
    <t>0431 049 588</t>
  </si>
  <si>
    <t>Esperantolaan 8C</t>
  </si>
  <si>
    <t>3001</t>
  </si>
  <si>
    <t>HEVERLEE</t>
  </si>
  <si>
    <t>26200</t>
  </si>
  <si>
    <t>Vervaardiging van computers en randapparatuur</t>
  </si>
  <si>
    <t>ARDOVLAM</t>
  </si>
  <si>
    <t>BE0448987264</t>
  </si>
  <si>
    <t>0448 987 264</t>
  </si>
  <si>
    <t>Kruisboommolenstraat 13</t>
  </si>
  <si>
    <t>80200</t>
  </si>
  <si>
    <t>Diensten in verband met beveiligingssystemen</t>
  </si>
  <si>
    <t>ATLANTIS</t>
  </si>
  <si>
    <t>BE0459266789</t>
  </si>
  <si>
    <t>0459 266 789</t>
  </si>
  <si>
    <t>Langestraat 366</t>
  </si>
  <si>
    <t>1620</t>
  </si>
  <si>
    <t>DROGENBOS</t>
  </si>
  <si>
    <t>NETWERK</t>
  </si>
  <si>
    <t>BE0860110183</t>
  </si>
  <si>
    <t>0860 110 183</t>
  </si>
  <si>
    <t>Desguinlei 20</t>
  </si>
  <si>
    <t>73200</t>
  </si>
  <si>
    <t>Markt- en opinieonderzoekbureaus</t>
  </si>
  <si>
    <t>SPACEBEL</t>
  </si>
  <si>
    <t>BE0435536532</t>
  </si>
  <si>
    <t>0435 536 532</t>
  </si>
  <si>
    <t>Rue Chasseurs Ardennais 6</t>
  </si>
  <si>
    <t>4031</t>
  </si>
  <si>
    <t>ANGLEUR</t>
  </si>
  <si>
    <t>A &amp; E SECURITY</t>
  </si>
  <si>
    <t>BE0435449826</t>
  </si>
  <si>
    <t>0435 449 826</t>
  </si>
  <si>
    <t>Lieven Bauwensstraat 21 b.D</t>
  </si>
  <si>
    <t>8200</t>
  </si>
  <si>
    <t>SINT-ANDRIES</t>
  </si>
  <si>
    <t>INDIGO PARK BELGIUM</t>
  </si>
  <si>
    <t>BE0449598562</t>
  </si>
  <si>
    <t>0449 598 562</t>
  </si>
  <si>
    <t>Bijenstraat 21</t>
  </si>
  <si>
    <t>9051</t>
  </si>
  <si>
    <t>SINT-DENIJS-WESTREM</t>
  </si>
  <si>
    <t>52210</t>
  </si>
  <si>
    <t>Diensten in verband met vervoer te land</t>
  </si>
  <si>
    <t>112</t>
  </si>
  <si>
    <t>PC voor het garagebedrijf</t>
  </si>
  <si>
    <t>BASF BUSINESS SERVICES</t>
  </si>
  <si>
    <t>BE0463642875</t>
  </si>
  <si>
    <t>0463 642 875</t>
  </si>
  <si>
    <t>Scheldelaan 600</t>
  </si>
  <si>
    <t>2040</t>
  </si>
  <si>
    <t>FOYER DU SUD</t>
  </si>
  <si>
    <t>BE0403357771</t>
  </si>
  <si>
    <t>0403 357 771</t>
  </si>
  <si>
    <t>Bronstraat 18</t>
  </si>
  <si>
    <t>1060</t>
  </si>
  <si>
    <t>BELOURTHE</t>
  </si>
  <si>
    <t>BE0877958381</t>
  </si>
  <si>
    <t>0877 958 381</t>
  </si>
  <si>
    <t>Avenue des Villas 3</t>
  </si>
  <si>
    <t>4180</t>
  </si>
  <si>
    <t>HAMOIR</t>
  </si>
  <si>
    <t>10890</t>
  </si>
  <si>
    <t>Vervaardiging van andere voedingsmiddelen, n.e.g.</t>
  </si>
  <si>
    <t>ABATI</t>
  </si>
  <si>
    <t>BE0432725314</t>
  </si>
  <si>
    <t>0432 725 314</t>
  </si>
  <si>
    <t>Ingberthoeveweg 19</t>
  </si>
  <si>
    <t>PIDY GOURMET</t>
  </si>
  <si>
    <t>BE0405502461</t>
  </si>
  <si>
    <t>0405 502 461</t>
  </si>
  <si>
    <t>Jaagpad 2</t>
  </si>
  <si>
    <t>8900</t>
  </si>
  <si>
    <t>IEPER</t>
  </si>
  <si>
    <t>10720</t>
  </si>
  <si>
    <t>Vervaardiging van beschuit en biscuit en van ander houdbaar banketbakkerswerk</t>
  </si>
  <si>
    <t>HAVEN GENK</t>
  </si>
  <si>
    <t>BE0401350564</t>
  </si>
  <si>
    <t>0401 350 564</t>
  </si>
  <si>
    <t>Kolenhavenstraat 6</t>
  </si>
  <si>
    <t>52249</t>
  </si>
  <si>
    <t>Overige vrachtbehandeling, exclusief in zeehavens</t>
  </si>
  <si>
    <t>101</t>
  </si>
  <si>
    <t>Nationale gemengde mijncommissie</t>
  </si>
  <si>
    <t>VDL BELGIUM</t>
  </si>
  <si>
    <t>BE0429433450</t>
  </si>
  <si>
    <t>0429 433 450</t>
  </si>
  <si>
    <t>Industrielaan 15</t>
  </si>
  <si>
    <t>9320</t>
  </si>
  <si>
    <t>EREMBODEGEM</t>
  </si>
  <si>
    <t>MICHAEL PAGE INTERNATIONAL (BELGIUM)</t>
  </si>
  <si>
    <t>BE0477750635</t>
  </si>
  <si>
    <t>0477 750 635</t>
  </si>
  <si>
    <t>Marsveldplein 5</t>
  </si>
  <si>
    <t>INFOHOS SERVICES</t>
  </si>
  <si>
    <t>BE0829777392</t>
  </si>
  <si>
    <t>0829 777 392</t>
  </si>
  <si>
    <t>Legeweg 157 F</t>
  </si>
  <si>
    <t>86909</t>
  </si>
  <si>
    <t>Overige menselijke gezondheidszorg, n.e.g.</t>
  </si>
  <si>
    <t>8790</t>
  </si>
  <si>
    <t>WAREGEM</t>
  </si>
  <si>
    <t>EWALS CARGO CARE</t>
  </si>
  <si>
    <t>BE0436305802</t>
  </si>
  <si>
    <t>0436 305 802</t>
  </si>
  <si>
    <t>Slingerweg 40</t>
  </si>
  <si>
    <t>140.03</t>
  </si>
  <si>
    <t>1120</t>
  </si>
  <si>
    <t>LE LOGIS SOCIAL DE LIEGE</t>
  </si>
  <si>
    <t>BE0403900278</t>
  </si>
  <si>
    <t>0403 900 278</t>
  </si>
  <si>
    <t>Rue des Alisiers 12</t>
  </si>
  <si>
    <t>4032</t>
  </si>
  <si>
    <t>CHENEE</t>
  </si>
  <si>
    <t>68100</t>
  </si>
  <si>
    <t>Handel in eigen onroerend goed</t>
  </si>
  <si>
    <t>COATINC NINOVE</t>
  </si>
  <si>
    <t>BE0423584152</t>
  </si>
  <si>
    <t>0423 584 152</t>
  </si>
  <si>
    <t>Pamelstraat-Oost 500</t>
  </si>
  <si>
    <t>9400</t>
  </si>
  <si>
    <t>NINOVE</t>
  </si>
  <si>
    <t>HEGO</t>
  </si>
  <si>
    <t>BE0453173112</t>
  </si>
  <si>
    <t>0453 173 112</t>
  </si>
  <si>
    <t>Koordekenshoef 83 HAVEN</t>
  </si>
  <si>
    <t>AFS</t>
  </si>
  <si>
    <t>BE0406383082</t>
  </si>
  <si>
    <t>0406 383 082</t>
  </si>
  <si>
    <t>Elisabethlaan 156</t>
  </si>
  <si>
    <t>47730</t>
  </si>
  <si>
    <t>Apotheken</t>
  </si>
  <si>
    <t>313</t>
  </si>
  <si>
    <t>PC voor de apotheken en tarificatiediensten</t>
  </si>
  <si>
    <t>F.J.C.METUBEL</t>
  </si>
  <si>
    <t>BE0435230783</t>
  </si>
  <si>
    <t>0435 230 783</t>
  </si>
  <si>
    <t>Rue Grand Peuplier 10</t>
  </si>
  <si>
    <t>7110</t>
  </si>
  <si>
    <t>HOUDENG-AIMERIES</t>
  </si>
  <si>
    <t>ANCIENS ETS HENRI DEBLIQUIT</t>
  </si>
  <si>
    <t>BE0434579893</t>
  </si>
  <si>
    <t>0434 579 893</t>
  </si>
  <si>
    <t>Rue des Mineurs 25</t>
  </si>
  <si>
    <t>7134</t>
  </si>
  <si>
    <t>PERONNES-LEZ-BINCHE</t>
  </si>
  <si>
    <t>47716</t>
  </si>
  <si>
    <t>Detailhandel in dames-, heren-, baby- en kinderboven- en onderkleding en kledingaccessoires in gespecialiseerde winkels (algemeen assortiment)</t>
  </si>
  <si>
    <t>FAMILY SERVICES</t>
  </si>
  <si>
    <t>BE0884741750</t>
  </si>
  <si>
    <t>0884 741 750</t>
  </si>
  <si>
    <t>Rue Eau-sur-Elle 1</t>
  </si>
  <si>
    <t>6043</t>
  </si>
  <si>
    <t>RANSART</t>
  </si>
  <si>
    <t>41102</t>
  </si>
  <si>
    <t>Ontwikkeling van niet-residentiële bouwprojecten</t>
  </si>
  <si>
    <t>AUTOBUS KRUGER</t>
  </si>
  <si>
    <t>BE0404030833</t>
  </si>
  <si>
    <t>0404 030 833</t>
  </si>
  <si>
    <t>Paul Krugerstraat 84-88</t>
  </si>
  <si>
    <t>2500</t>
  </si>
  <si>
    <t>LIER</t>
  </si>
  <si>
    <t>PHARMACEUTICAL RESEARCH ASSOCIATES BELGIUM</t>
  </si>
  <si>
    <t>BE0467032927</t>
  </si>
  <si>
    <t>0467 032 927</t>
  </si>
  <si>
    <t>Battelsesteenweg 455 b.D</t>
  </si>
  <si>
    <t>72190</t>
  </si>
  <si>
    <t>Overig speur- en ontwikkelingswerk op natuurwetenschappelijk  gebied</t>
  </si>
  <si>
    <t>GROZ-BECKERT CARDING BELGIUM</t>
  </si>
  <si>
    <t>BE0405443271</t>
  </si>
  <si>
    <t>0405 443 271</t>
  </si>
  <si>
    <t>Kleine Tapuitstraat 12</t>
  </si>
  <si>
    <t>8540</t>
  </si>
  <si>
    <t>DEERLIJK</t>
  </si>
  <si>
    <t>28299</t>
  </si>
  <si>
    <t>Vervaardiging van andere machines en apparaten voor algemeen gebruik, n.e.g.</t>
  </si>
  <si>
    <t>SCHENK LIQUID LOGISTICS</t>
  </si>
  <si>
    <t>BE0537402269</t>
  </si>
  <si>
    <t>0537 402 269</t>
  </si>
  <si>
    <t>Schomhoeveweg 13</t>
  </si>
  <si>
    <t>ARTES WOUDENBERG</t>
  </si>
  <si>
    <t>BE0423264646</t>
  </si>
  <si>
    <t>0423 264 646</t>
  </si>
  <si>
    <t>Lieven Bauwensstraat 42</t>
  </si>
  <si>
    <t>43995</t>
  </si>
  <si>
    <t>Restaureren van bouwwerken</t>
  </si>
  <si>
    <t>DOMESTIC SERVICES</t>
  </si>
  <si>
    <t>BE0427351910</t>
  </si>
  <si>
    <t>0427 351 910</t>
  </si>
  <si>
    <t>Rue Ernest Solvay 29 A</t>
  </si>
  <si>
    <t>63990</t>
  </si>
  <si>
    <t>Overige dienstverlenende activiteiten op het gebied van informatie, n.e. g.</t>
  </si>
  <si>
    <t>DIAGENODE</t>
  </si>
  <si>
    <t>BE0480422786</t>
  </si>
  <si>
    <t>0480 422 786</t>
  </si>
  <si>
    <t>Rue du Bois Saint-Jean 3</t>
  </si>
  <si>
    <t>4102</t>
  </si>
  <si>
    <t>OUGREE</t>
  </si>
  <si>
    <t>72110</t>
  </si>
  <si>
    <t>Speur- en ontwikkelingswerk op biotechnologisch gebied</t>
  </si>
  <si>
    <t>BINHOME</t>
  </si>
  <si>
    <t>BE0403357573</t>
  </si>
  <si>
    <t>0403 357 573</t>
  </si>
  <si>
    <t>Jean Ballegeerstraat 69</t>
  </si>
  <si>
    <t>DRUKKERIJ EN UITGEVERIJ HALEWIJN</t>
  </si>
  <si>
    <t>BE0405998646</t>
  </si>
  <si>
    <t>0405 998 646</t>
  </si>
  <si>
    <t>Halewijnlaan 92</t>
  </si>
  <si>
    <t>2050</t>
  </si>
  <si>
    <t>18120</t>
  </si>
  <si>
    <t>Overige drukkerijen</t>
  </si>
  <si>
    <t>JACOBS</t>
  </si>
  <si>
    <t>BE0439369418</t>
  </si>
  <si>
    <t>0439 369 418</t>
  </si>
  <si>
    <t>Industrielaan 27</t>
  </si>
  <si>
    <t>2250</t>
  </si>
  <si>
    <t>OLEN</t>
  </si>
  <si>
    <t>81290</t>
  </si>
  <si>
    <t>Andere reinigingsactiviteiten</t>
  </si>
  <si>
    <t>TUPPERWARE GENERAL SERVICES</t>
  </si>
  <si>
    <t>BE0436216621</t>
  </si>
  <si>
    <t>0436 216 621</t>
  </si>
  <si>
    <t>Wijngaardveld 17</t>
  </si>
  <si>
    <t>9300</t>
  </si>
  <si>
    <t>AALST</t>
  </si>
  <si>
    <t>ALLIED RELIABILITY GROUP EMEA</t>
  </si>
  <si>
    <t>BE0479164063</t>
  </si>
  <si>
    <t>0479 164 063</t>
  </si>
  <si>
    <t>Rue de la Paix 3</t>
  </si>
  <si>
    <t>4500</t>
  </si>
  <si>
    <t>TIHANGE</t>
  </si>
  <si>
    <t>62020</t>
  </si>
  <si>
    <t>Computerconsultancy-activiteiten</t>
  </si>
  <si>
    <t>EUROPEAN AND BELGIAN PUBLIC PROCUREMENT</t>
  </si>
  <si>
    <t>BE0451979022</t>
  </si>
  <si>
    <t>0451 979 022</t>
  </si>
  <si>
    <t>Bgm Etienne Demunterlaan 3</t>
  </si>
  <si>
    <t>1090</t>
  </si>
  <si>
    <t>THUISZORGWINKEL LIMBURG</t>
  </si>
  <si>
    <t>BE0475153312</t>
  </si>
  <si>
    <t>0475 153 312</t>
  </si>
  <si>
    <t>Prins-Bisschopssingel 75</t>
  </si>
  <si>
    <t>47740</t>
  </si>
  <si>
    <t>Detailhandel in medische en orthopedische artikelen in gespecialiseerde winkels</t>
  </si>
  <si>
    <t>TANKTRANSPORT THIJS</t>
  </si>
  <si>
    <t>BE0423383521</t>
  </si>
  <si>
    <t>0423 383 521</t>
  </si>
  <si>
    <t>Eugeen Meeusstraat 116</t>
  </si>
  <si>
    <t>2170</t>
  </si>
  <si>
    <t>MERKSEM</t>
  </si>
  <si>
    <t>LES ENTREPRISES ESMER</t>
  </si>
  <si>
    <t>BE0886330075</t>
  </si>
  <si>
    <t>0886 330 075</t>
  </si>
  <si>
    <t>Oude Vijversstraat 48</t>
  </si>
  <si>
    <t>1190</t>
  </si>
  <si>
    <t>43221</t>
  </si>
  <si>
    <t>Loodgieterswerk</t>
  </si>
  <si>
    <t>HERTSENS TRANSPORT</t>
  </si>
  <si>
    <t>BE0436103090</t>
  </si>
  <si>
    <t>0436 103 090</t>
  </si>
  <si>
    <t>Heirbaan 9</t>
  </si>
  <si>
    <t>38219</t>
  </si>
  <si>
    <t>Overige verwerking en verwijdering van ongevaarlijk afval</t>
  </si>
  <si>
    <t>DIERICKX INFRA</t>
  </si>
  <si>
    <t>BE0455115981</t>
  </si>
  <si>
    <t>0455 115 981</t>
  </si>
  <si>
    <t>Zwaarveld 64</t>
  </si>
  <si>
    <t>9220</t>
  </si>
  <si>
    <t>HAMME (VL.)</t>
  </si>
  <si>
    <t>VDL KLIMA BELGIUM</t>
  </si>
  <si>
    <t>BE0450348927</t>
  </si>
  <si>
    <t>0450 348 927</t>
  </si>
  <si>
    <t>Industriestraat 13</t>
  </si>
  <si>
    <t>28250</t>
  </si>
  <si>
    <t>Vervaardiging van machines en apparaten voor de koeltechniek en de  klimaatregeling, voor niet-huishoudelijk gebruik</t>
  </si>
  <si>
    <t>TECHNOFLUID</t>
  </si>
  <si>
    <t>BE0438681213</t>
  </si>
  <si>
    <t>0438 681 213</t>
  </si>
  <si>
    <t>Rue de l'Estampage 7</t>
  </si>
  <si>
    <t>RECHERCHE ET TECHNOLOGIE - RESEARCH FOR TECHNOLOGY</t>
  </si>
  <si>
    <t>BE0421268723</t>
  </si>
  <si>
    <t>0421 268 723</t>
  </si>
  <si>
    <t>Rue de Mons 3</t>
  </si>
  <si>
    <t>C-MEC KORTRIJK</t>
  </si>
  <si>
    <t>BE0894202715</t>
  </si>
  <si>
    <t>0894 202 715</t>
  </si>
  <si>
    <t>Ringlaan 17</t>
  </si>
  <si>
    <t>8501</t>
  </si>
  <si>
    <t>HEULE</t>
  </si>
  <si>
    <t>EUROPEAN FUTURE STRUCTURES</t>
  </si>
  <si>
    <t>BE0435395782</t>
  </si>
  <si>
    <t>0435 395 782</t>
  </si>
  <si>
    <t>VECTOR PACKAGING EUROPE</t>
  </si>
  <si>
    <t>BE0445064704</t>
  </si>
  <si>
    <t>0445 064 704</t>
  </si>
  <si>
    <t>Ekkelgaarden 2</t>
  </si>
  <si>
    <t>22220</t>
  </si>
  <si>
    <t>Vervaardiging van verpakkingsmateriaal van kunststof</t>
  </si>
  <si>
    <t>CHAUD DIFFUSION</t>
  </si>
  <si>
    <t>BE0449629444</t>
  </si>
  <si>
    <t>0449 629 444</t>
  </si>
  <si>
    <t>Rue des Technologies 24</t>
  </si>
  <si>
    <t>4432</t>
  </si>
  <si>
    <t>ALLEUR</t>
  </si>
  <si>
    <t>47241</t>
  </si>
  <si>
    <t>Detailhandel in brood en banketbakkerswerk in gespecialiseerde winkels (koude bakkers)</t>
  </si>
  <si>
    <t>TRANSPORT LAURENT</t>
  </si>
  <si>
    <t>BE0453969403</t>
  </si>
  <si>
    <t>0453 969 403</t>
  </si>
  <si>
    <t>D'Helst 6A</t>
  </si>
  <si>
    <t>9280</t>
  </si>
  <si>
    <t>LEBBEKE</t>
  </si>
  <si>
    <t>J.T. TRANSPORT</t>
  </si>
  <si>
    <t>BE0460745149</t>
  </si>
  <si>
    <t>0460 745 149</t>
  </si>
  <si>
    <t>Goormansdijk 68C</t>
  </si>
  <si>
    <t>2480</t>
  </si>
  <si>
    <t>DESSEL</t>
  </si>
  <si>
    <t>VAN DER VALK HOTEL BRUSSELS AIRPORT</t>
  </si>
  <si>
    <t>BE0886789638</t>
  </si>
  <si>
    <t>0886 789 638</t>
  </si>
  <si>
    <t>Culliganlaan 4 B</t>
  </si>
  <si>
    <t>ETABLISSEMENTS JACOBS</t>
  </si>
  <si>
    <t>BE0404421704</t>
  </si>
  <si>
    <t>0404 421 704</t>
  </si>
  <si>
    <t>Rue Joseph Dethier 31</t>
  </si>
  <si>
    <t>VILLERS-L'EVEQUE</t>
  </si>
  <si>
    <t>VAN MULLEM EN ZONEN</t>
  </si>
  <si>
    <t>BE0400984538</t>
  </si>
  <si>
    <t>0400 984 538</t>
  </si>
  <si>
    <t>Industriepark 18</t>
  </si>
  <si>
    <t>3300</t>
  </si>
  <si>
    <t>TIENEN</t>
  </si>
  <si>
    <t>IWAN SIMONIS</t>
  </si>
  <si>
    <t>BE0428960130</t>
  </si>
  <si>
    <t>0428 960 130</t>
  </si>
  <si>
    <t>Rue de Renoupré 2</t>
  </si>
  <si>
    <t>13100</t>
  </si>
  <si>
    <t>Bewerken en spinnen van textielvezels</t>
  </si>
  <si>
    <t>120.01</t>
  </si>
  <si>
    <t>PSC voor de textielnijverheid uit het arrondiss. Verviers</t>
  </si>
  <si>
    <t>SUDEXQUIS</t>
  </si>
  <si>
    <t>BE0871549849</t>
  </si>
  <si>
    <t>0871 549 849</t>
  </si>
  <si>
    <t>Avenue Zénobe Gramme 23 A</t>
  </si>
  <si>
    <t>RESIDENCE DU FORT</t>
  </si>
  <si>
    <t>BE0477985514</t>
  </si>
  <si>
    <t>0477 985 514</t>
  </si>
  <si>
    <t>Rue des Fusillés 5</t>
  </si>
  <si>
    <t>4141</t>
  </si>
  <si>
    <t>LOUVEIGNE (SPRIMONT)</t>
  </si>
  <si>
    <t>87202</t>
  </si>
  <si>
    <t>Instellingen met huisvesting voor volwassenen met een mentale handicap</t>
  </si>
  <si>
    <t>319</t>
  </si>
  <si>
    <t>PC voor de opvoedings- en huisvestingsinrichtingen en -diensten</t>
  </si>
  <si>
    <t>Burgerlijke vennootschap in de vorm van een B.V.B.A.</t>
  </si>
  <si>
    <t>RECEPTEL</t>
  </si>
  <si>
    <t>BE0450149482</t>
  </si>
  <si>
    <t>0450 149 482</t>
  </si>
  <si>
    <t>Frankrijklei 101</t>
  </si>
  <si>
    <t>78100</t>
  </si>
  <si>
    <t>Arbeidsbemiddeling</t>
  </si>
  <si>
    <t>ADIFO</t>
  </si>
  <si>
    <t>BE0450878962</t>
  </si>
  <si>
    <t>0450 878 962</t>
  </si>
  <si>
    <t>Industrielaan 11 b.B</t>
  </si>
  <si>
    <t>9990</t>
  </si>
  <si>
    <t>MALDEGEM</t>
  </si>
  <si>
    <t>BAUWENS &amp; ZOON</t>
  </si>
  <si>
    <t>BE0417449495</t>
  </si>
  <si>
    <t>0417 449 495</t>
  </si>
  <si>
    <t>Nieuwstraat 125</t>
  </si>
  <si>
    <t>9190</t>
  </si>
  <si>
    <t>STEKENE</t>
  </si>
  <si>
    <t>HAMILTON BRIGHT</t>
  </si>
  <si>
    <t>BE0480099223</t>
  </si>
  <si>
    <t>0480 099 223</t>
  </si>
  <si>
    <t>Terbekehofdreef 41</t>
  </si>
  <si>
    <t>BOEKENVOORDEEL</t>
  </si>
  <si>
    <t>BE0447733489</t>
  </si>
  <si>
    <t>0447 733 489</t>
  </si>
  <si>
    <t>Antwerpsestraat 71</t>
  </si>
  <si>
    <t>46491</t>
  </si>
  <si>
    <t>Groothandel in kranten, boeken en tijdschriften</t>
  </si>
  <si>
    <t>TRADE AND TRANSPORT CORPORATION</t>
  </si>
  <si>
    <t>BE0466056492</t>
  </si>
  <si>
    <t>0466 056 492</t>
  </si>
  <si>
    <t>Kasteleinsstraat 21</t>
  </si>
  <si>
    <t>VERANCO</t>
  </si>
  <si>
    <t>BE0442826279</t>
  </si>
  <si>
    <t>0442 826 279</t>
  </si>
  <si>
    <t>Europark-Zuid 16</t>
  </si>
  <si>
    <t>DEUFOL WAREMME</t>
  </si>
  <si>
    <t>BE0475846960</t>
  </si>
  <si>
    <t>0475 846 960</t>
  </si>
  <si>
    <t>4300</t>
  </si>
  <si>
    <t>WAREMME</t>
  </si>
  <si>
    <t>MEULEMAN</t>
  </si>
  <si>
    <t>BE0408465614</t>
  </si>
  <si>
    <t>0408 465 614</t>
  </si>
  <si>
    <t>Stasegemsesteenweg 17</t>
  </si>
  <si>
    <t>43333</t>
  </si>
  <si>
    <t>Plaatsen van behang en vloerbedekking en wandbekleding van andere materialen</t>
  </si>
  <si>
    <t>STUDIEBUREAU VOOR BOUWKUNDE EN EXPERTISES</t>
  </si>
  <si>
    <t>BE0418373470</t>
  </si>
  <si>
    <t>0418 373 470</t>
  </si>
  <si>
    <t>Slachthuisstraat 71</t>
  </si>
  <si>
    <t>COMPTOIR DE BOIS DANIEL SABBE</t>
  </si>
  <si>
    <t>BE0400441239</t>
  </si>
  <si>
    <t>0400 441 239</t>
  </si>
  <si>
    <t>Rue de Clairvaux 40 b.204</t>
  </si>
  <si>
    <t>1348</t>
  </si>
  <si>
    <t>LOUVAIN-LA-NEUVE</t>
  </si>
  <si>
    <t>HOTEL METROPOLE</t>
  </si>
  <si>
    <t>BE0402873860</t>
  </si>
  <si>
    <t>0402 873 860</t>
  </si>
  <si>
    <t>de Brouckèreplein 31</t>
  </si>
  <si>
    <t>ABO</t>
  </si>
  <si>
    <t>BE0456322543</t>
  </si>
  <si>
    <t>0456 322 543</t>
  </si>
  <si>
    <t>Derbystraat 55</t>
  </si>
  <si>
    <t>SOLVAY</t>
  </si>
  <si>
    <t>BE0403091220</t>
  </si>
  <si>
    <t>0403 091 220</t>
  </si>
  <si>
    <t>Ransbeekstraat 310</t>
  </si>
  <si>
    <t>PRIMAHOME</t>
  </si>
  <si>
    <t>BE0809584665</t>
  </si>
  <si>
    <t>0809 584 665</t>
  </si>
  <si>
    <t>Franklin Rooseveltplaats 10</t>
  </si>
  <si>
    <t>RECA BELUX</t>
  </si>
  <si>
    <t>BE0453342861</t>
  </si>
  <si>
    <t>0453 342 861</t>
  </si>
  <si>
    <t>Eugène Plaskylaan 140 A b.16</t>
  </si>
  <si>
    <t>46741</t>
  </si>
  <si>
    <t>Groothandel in ijzerwaren</t>
  </si>
  <si>
    <t>MEYVAERT GLASS ENGINEERING</t>
  </si>
  <si>
    <t>BE0400098274</t>
  </si>
  <si>
    <t>0400 098 274</t>
  </si>
  <si>
    <t>Dok-Noord 3</t>
  </si>
  <si>
    <t>SOCIETE FIDUCIAIRE NATIONALE D'EXPERTISE COMPTABLE</t>
  </si>
  <si>
    <t>BE0459517110</t>
  </si>
  <si>
    <t>0459 517 110</t>
  </si>
  <si>
    <t>Louizalaan 148</t>
  </si>
  <si>
    <t>Burgerlijke vennootschap in de vorm van een naamloze vennootschap</t>
  </si>
  <si>
    <t>ARIEL FACILITAIRE DIENSTEN</t>
  </si>
  <si>
    <t>BE0424142990</t>
  </si>
  <si>
    <t>0424 142 990</t>
  </si>
  <si>
    <t>Hemeldonk 5</t>
  </si>
  <si>
    <t>2200</t>
  </si>
  <si>
    <t>HERENTALS</t>
  </si>
  <si>
    <t>WILLEMOT BIJZONDER VERZEKERINGSBESTUUR</t>
  </si>
  <si>
    <t>BE0420942881</t>
  </si>
  <si>
    <t>0420 942 881</t>
  </si>
  <si>
    <t>Coupure 228</t>
  </si>
  <si>
    <t>INTERGRAPH BELGIUM</t>
  </si>
  <si>
    <t>BE0465892978</t>
  </si>
  <si>
    <t>0465 892 978</t>
  </si>
  <si>
    <t>Quai Timmermans 14 b.4</t>
  </si>
  <si>
    <t>PROGECO BELGIUM</t>
  </si>
  <si>
    <t>BE0457249981</t>
  </si>
  <si>
    <t>0457 249 981</t>
  </si>
  <si>
    <t>Nieuwelandenweg 5</t>
  </si>
  <si>
    <t>DILLE &amp; KAMILLE (BELGIUM)</t>
  </si>
  <si>
    <t>BE0418738904</t>
  </si>
  <si>
    <t>0418 738 904</t>
  </si>
  <si>
    <t>Vleminckstraat 9 b.1</t>
  </si>
  <si>
    <t>47191</t>
  </si>
  <si>
    <t>Detailhandel in niet-gespecialiseerde winkels waarbij voedings- en genotmiddelen niet overheersen (verkoopoppervlakte &lt; 2500 m²)</t>
  </si>
  <si>
    <t>201</t>
  </si>
  <si>
    <t>PC voor de zelfstandige kleinhandel</t>
  </si>
  <si>
    <t>VITTAX INTERNATIONALE TRANSPORTEN</t>
  </si>
  <si>
    <t>BE0438800680</t>
  </si>
  <si>
    <t>0438 800 680</t>
  </si>
  <si>
    <t>Terbekehofdreef 19</t>
  </si>
  <si>
    <t>GRAINS NOIRS</t>
  </si>
  <si>
    <t>BE0446319071</t>
  </si>
  <si>
    <t>0446 319 071</t>
  </si>
  <si>
    <t>Joseph Scholsstraat 13-15</t>
  </si>
  <si>
    <t>56210</t>
  </si>
  <si>
    <t>Catering</t>
  </si>
  <si>
    <t>SNC LAVALIN</t>
  </si>
  <si>
    <t>BE0402951757</t>
  </si>
  <si>
    <t>0402 951 757</t>
  </si>
  <si>
    <t>Louis Schmidtlaan 2 A</t>
  </si>
  <si>
    <t>ETABLISSEMENTS VANLOFVELD</t>
  </si>
  <si>
    <t>BE0421948911</t>
  </si>
  <si>
    <t>0421 948 911</t>
  </si>
  <si>
    <t>Rue du Parc 50</t>
  </si>
  <si>
    <t>46693</t>
  </si>
  <si>
    <t>Groothandel in elektrisch materiaal, inclusief installatiemateriaal</t>
  </si>
  <si>
    <t>SPI</t>
  </si>
  <si>
    <t>BE0204259135</t>
  </si>
  <si>
    <t>0204 259 135</t>
  </si>
  <si>
    <t>Rue du Vertbois 11</t>
  </si>
  <si>
    <t>PIERRE MARCOLINI GROUP</t>
  </si>
  <si>
    <t>BE0461740982</t>
  </si>
  <si>
    <t>0461 740 982</t>
  </si>
  <si>
    <t>Spaarbekkenstraat 4</t>
  </si>
  <si>
    <t>10820</t>
  </si>
  <si>
    <t>Vervaardiging van cacao, chocolade en suikerwerk</t>
  </si>
  <si>
    <t>TRANSPORT M ROOSENS</t>
  </si>
  <si>
    <t>BE0430313180</t>
  </si>
  <si>
    <t>0430 313 180</t>
  </si>
  <si>
    <t>Stuurstraat 71</t>
  </si>
  <si>
    <t>9120</t>
  </si>
  <si>
    <t>HAASDONK</t>
  </si>
  <si>
    <t>L'HABITATION MODERNE-DE MODERNE WONING</t>
  </si>
  <si>
    <t>BE0401967505</t>
  </si>
  <si>
    <t>0401 967 505</t>
  </si>
  <si>
    <t>Sint-Lambertusberg 2</t>
  </si>
  <si>
    <t>68201</t>
  </si>
  <si>
    <t>Verhuur en exploitatie van eigen of geleasd residentieel onroerend goed, exclusief sociale woningen</t>
  </si>
  <si>
    <t>SAVIMETAL</t>
  </si>
  <si>
    <t>BE0405850374</t>
  </si>
  <si>
    <t>0405 850 374</t>
  </si>
  <si>
    <t>Prümer Strasse 44</t>
  </si>
  <si>
    <t>4780</t>
  </si>
  <si>
    <t>SANKT VITH</t>
  </si>
  <si>
    <t>24510</t>
  </si>
  <si>
    <t>Gieten van ijzer</t>
  </si>
  <si>
    <t>LEROI INDUSTRIES</t>
  </si>
  <si>
    <t>BE0429906275</t>
  </si>
  <si>
    <t>0429 906 275</t>
  </si>
  <si>
    <t>Hellebeemden 10</t>
  </si>
  <si>
    <t>CENTRE D'ACCUEIL LES HEURES CLAIRES</t>
  </si>
  <si>
    <t>BE0255471868</t>
  </si>
  <si>
    <t>0255 471 868</t>
  </si>
  <si>
    <t>Avenue Reine Astrid 131</t>
  </si>
  <si>
    <t>4900</t>
  </si>
  <si>
    <t>SPA</t>
  </si>
  <si>
    <t>87302</t>
  </si>
  <si>
    <t>Serviceflats voor ouderen</t>
  </si>
  <si>
    <t>SQLI BELGIUM</t>
  </si>
  <si>
    <t>BE0477813387</t>
  </si>
  <si>
    <t>0477 813 387</t>
  </si>
  <si>
    <t>Lambroekstraat 5 C</t>
  </si>
  <si>
    <t>ASHFIELD</t>
  </si>
  <si>
    <t>BE0453211516</t>
  </si>
  <si>
    <t>0453 211 516</t>
  </si>
  <si>
    <t>Belgicastraat 1</t>
  </si>
  <si>
    <t>46120</t>
  </si>
  <si>
    <t>Handelsbemiddeling in brandstoffen, ertsen, metalen en chemische producten</t>
  </si>
  <si>
    <t>LOGI - TECHNIC INFRA</t>
  </si>
  <si>
    <t>BE0871395639</t>
  </si>
  <si>
    <t>0871 395 639</t>
  </si>
  <si>
    <t>Vlamingveld 3 A</t>
  </si>
  <si>
    <t>8490</t>
  </si>
  <si>
    <t>JABBEKE</t>
  </si>
  <si>
    <t>EVADAM</t>
  </si>
  <si>
    <t>BE0629967290</t>
  </si>
  <si>
    <t>0629 967 290</t>
  </si>
  <si>
    <t>Graankaai 1</t>
  </si>
  <si>
    <t>ROESELARE</t>
  </si>
  <si>
    <t>46423</t>
  </si>
  <si>
    <t>Groothandel in kleding, met uitzondering van werk- en onderkleding</t>
  </si>
  <si>
    <t>142.02</t>
  </si>
  <si>
    <t>PSC voor de terugwinning van lompen</t>
  </si>
  <si>
    <t>DE SCHUTTER' NEROC</t>
  </si>
  <si>
    <t>BE0634933789</t>
  </si>
  <si>
    <t>0634 933 789</t>
  </si>
  <si>
    <t>Blancefloerlaan 179 A</t>
  </si>
  <si>
    <t>18130</t>
  </si>
  <si>
    <t>Prepress- en premediadiensten</t>
  </si>
  <si>
    <t>-HEEL BELGIUM</t>
  </si>
  <si>
    <t>BE0400330282</t>
  </si>
  <si>
    <t>0400 330 282</t>
  </si>
  <si>
    <t>Booiebos 25</t>
  </si>
  <si>
    <t>21209</t>
  </si>
  <si>
    <t>Vervaardiging van overige farmaceutische producten</t>
  </si>
  <si>
    <t>BELGATECH ENGINEERING SERVICES</t>
  </si>
  <si>
    <t>BE0894447589</t>
  </si>
  <si>
    <t>0894 447 589</t>
  </si>
  <si>
    <t>Woluwelaan 2</t>
  </si>
  <si>
    <t>1150</t>
  </si>
  <si>
    <t>LEROY ET ASSOCIES</t>
  </si>
  <si>
    <t>BE0451828968</t>
  </si>
  <si>
    <t>0451 828 968</t>
  </si>
  <si>
    <t>Kroonlaan 358</t>
  </si>
  <si>
    <t>69101</t>
  </si>
  <si>
    <t>Activiteiten van advocaten</t>
  </si>
  <si>
    <t>STABILAME</t>
  </si>
  <si>
    <t>BE0439218473</t>
  </si>
  <si>
    <t>0439 218 473</t>
  </si>
  <si>
    <t>Rue du Karting 5</t>
  </si>
  <si>
    <t>5660</t>
  </si>
  <si>
    <t>MARIEMBOURG</t>
  </si>
  <si>
    <t>16210</t>
  </si>
  <si>
    <t>Vervaardiging van fineer en van panelen op basis van hout</t>
  </si>
  <si>
    <t>CREER RENOVER CONSTRUIRE</t>
  </si>
  <si>
    <t>BE0435672332</t>
  </si>
  <si>
    <t>0435 672 332</t>
  </si>
  <si>
    <t>Rue Nicolas Darche 32 b.1</t>
  </si>
  <si>
    <t>RESTAURA</t>
  </si>
  <si>
    <t>BE0402880986</t>
  </si>
  <si>
    <t>0402 880 986</t>
  </si>
  <si>
    <t>Pleinlaan 15</t>
  </si>
  <si>
    <t>56290</t>
  </si>
  <si>
    <t>Overige eetgelegenheden</t>
  </si>
  <si>
    <t>MAEYAERT</t>
  </si>
  <si>
    <t>BE0418988233</t>
  </si>
  <si>
    <t>0418 988 233</t>
  </si>
  <si>
    <t>Jakenshof 1A</t>
  </si>
  <si>
    <t>OEKENE</t>
  </si>
  <si>
    <t>JANSSENS NETWORK PRODUCTIONS</t>
  </si>
  <si>
    <t>BE0898876630</t>
  </si>
  <si>
    <t>0898 876 630</t>
  </si>
  <si>
    <t>Slachthuislaan 78</t>
  </si>
  <si>
    <t>Oude Graanmarkt 63</t>
  </si>
  <si>
    <t>GLAS - VERANDA'S VAN DER BAUWHEDE</t>
  </si>
  <si>
    <t>BE0462738203</t>
  </si>
  <si>
    <t>0462 738 203</t>
  </si>
  <si>
    <t>Roterijstraat 107</t>
  </si>
  <si>
    <t>L MERMANS - VAN HOUDT</t>
  </si>
  <si>
    <t>BE0406233525</t>
  </si>
  <si>
    <t>0406 233 525</t>
  </si>
  <si>
    <t>Kelderbeemd 6</t>
  </si>
  <si>
    <t>2470</t>
  </si>
  <si>
    <t>RETIE</t>
  </si>
  <si>
    <t>ADL CONSULT</t>
  </si>
  <si>
    <t>BE0477606620</t>
  </si>
  <si>
    <t>0477 606 620</t>
  </si>
  <si>
    <t>Groendreef 10</t>
  </si>
  <si>
    <t>9880</t>
  </si>
  <si>
    <t>AALTER</t>
  </si>
  <si>
    <t>4400</t>
  </si>
  <si>
    <t>CONA</t>
  </si>
  <si>
    <t>BE0479813270</t>
  </si>
  <si>
    <t>0479 813 270</t>
  </si>
  <si>
    <t>Klipsenstraat 26</t>
  </si>
  <si>
    <t>9160</t>
  </si>
  <si>
    <t>LOKEREN</t>
  </si>
  <si>
    <t>43120</t>
  </si>
  <si>
    <t>Bouwrijp maken van terreinen</t>
  </si>
  <si>
    <t>TRTC-BONFOND FILS</t>
  </si>
  <si>
    <t>BE0423384412</t>
  </si>
  <si>
    <t>0423 384 412</t>
  </si>
  <si>
    <t>Allée de Wésomont 1</t>
  </si>
  <si>
    <t>4190</t>
  </si>
  <si>
    <t>WERBOMONT</t>
  </si>
  <si>
    <t>MEUBELFABRIEK THEUNS</t>
  </si>
  <si>
    <t>BE0403855837</t>
  </si>
  <si>
    <t>0403 855 837</t>
  </si>
  <si>
    <t>Postbaan 75</t>
  </si>
  <si>
    <t>2910</t>
  </si>
  <si>
    <t>ESSEN</t>
  </si>
  <si>
    <t>31091</t>
  </si>
  <si>
    <t>Vervaardiging van eetkamer-, zitkamer-, slaapkamer- en badkamermeubelen</t>
  </si>
  <si>
    <t>L' AVENIR ADVERTISING</t>
  </si>
  <si>
    <t>BE0448890066</t>
  </si>
  <si>
    <t>0448 890 066</t>
  </si>
  <si>
    <t>Route de Hannut 38</t>
  </si>
  <si>
    <t>5004</t>
  </si>
  <si>
    <t>BOUGE</t>
  </si>
  <si>
    <t>58130</t>
  </si>
  <si>
    <t>Uitgeverijen van kranten</t>
  </si>
  <si>
    <t>PERU WELD</t>
  </si>
  <si>
    <t>BE0453170241</t>
  </si>
  <si>
    <t>0453 170 241</t>
  </si>
  <si>
    <t>Rue de la Verte Reine 3</t>
  </si>
  <si>
    <t>7600</t>
  </si>
  <si>
    <t>PERUWELZ</t>
  </si>
  <si>
    <t>25290</t>
  </si>
  <si>
    <t>Vervaardiging van andere tanks, reservoirs en bergingsmiddelen, van metaal</t>
  </si>
  <si>
    <t>MULTIPLICOM</t>
  </si>
  <si>
    <t>BE0822748852</t>
  </si>
  <si>
    <t>0822 748 852</t>
  </si>
  <si>
    <t>BODIMA</t>
  </si>
  <si>
    <t>BE0403705486</t>
  </si>
  <si>
    <t>0403 705 486</t>
  </si>
  <si>
    <t>Nijverheidsweg 1</t>
  </si>
  <si>
    <t>2240</t>
  </si>
  <si>
    <t>MASSENHOVEN</t>
  </si>
  <si>
    <t>43991</t>
  </si>
  <si>
    <t>Waterdichtingswerken van muren</t>
  </si>
  <si>
    <t>WEGENBOUW YVAN VUYLSTEKE</t>
  </si>
  <si>
    <t>BE0411675918</t>
  </si>
  <si>
    <t>0411 675 918</t>
  </si>
  <si>
    <t>Steenovenstraat 98</t>
  </si>
  <si>
    <t>8760</t>
  </si>
  <si>
    <t>MEULEBEKE</t>
  </si>
  <si>
    <t>6040</t>
  </si>
  <si>
    <t>JUMET</t>
  </si>
  <si>
    <t>PROPREMENT DIT</t>
  </si>
  <si>
    <t>BE0896893276</t>
  </si>
  <si>
    <t>0896 893 276</t>
  </si>
  <si>
    <t>Chaussée de Bruxelles 151</t>
  </si>
  <si>
    <t>ROBA METAL PROCESSING</t>
  </si>
  <si>
    <t>BE0458655194</t>
  </si>
  <si>
    <t>0458 655 194</t>
  </si>
  <si>
    <t>Slingerweg 31</t>
  </si>
  <si>
    <t>25502</t>
  </si>
  <si>
    <t>Persen, stampen en profielwalsen van metaal; poedermetallurgie</t>
  </si>
  <si>
    <t>GRAMMYCO</t>
  </si>
  <si>
    <t>BE0403792093</t>
  </si>
  <si>
    <t>0403 792 093</t>
  </si>
  <si>
    <t>Tweemontstraat 258</t>
  </si>
  <si>
    <t>2100</t>
  </si>
  <si>
    <t>DEURNE</t>
  </si>
  <si>
    <t>DELVA SHOPPING</t>
  </si>
  <si>
    <t>BE0406211947</t>
  </si>
  <si>
    <t>0406 211 947</t>
  </si>
  <si>
    <t>Kaaiplaats 5</t>
  </si>
  <si>
    <t>8630</t>
  </si>
  <si>
    <t>VEURNE</t>
  </si>
  <si>
    <t>47521</t>
  </si>
  <si>
    <t>Bouwmarkten en andere doe-het-zelfzaken in bouwmaterialen, algemeen assortiment</t>
  </si>
  <si>
    <t>LUFTHANSA TECHNIK BRUSSELS</t>
  </si>
  <si>
    <t>BE0463480945</t>
  </si>
  <si>
    <t>0463 480 945</t>
  </si>
  <si>
    <t>Vliegveld 117D</t>
  </si>
  <si>
    <t>1820</t>
  </si>
  <si>
    <t>MELSBROEK</t>
  </si>
  <si>
    <t>33160</t>
  </si>
  <si>
    <t>Reparatie en onderhoud van lucht- en ruimtevaartuigen</t>
  </si>
  <si>
    <t>LOGISTIEK CENTRUM LEIE</t>
  </si>
  <si>
    <t>BE0866824266</t>
  </si>
  <si>
    <t>0866 824 266</t>
  </si>
  <si>
    <t>Westlaan 4</t>
  </si>
  <si>
    <t>GULLEGEM</t>
  </si>
  <si>
    <t>52100</t>
  </si>
  <si>
    <t>Opslag in koelpakhuizen en overige opslag</t>
  </si>
  <si>
    <t>DOCKX LOGISTICS</t>
  </si>
  <si>
    <t>BE0404550475</t>
  </si>
  <si>
    <t>0404 550 475</t>
  </si>
  <si>
    <t>Terbekehofdreef 14</t>
  </si>
  <si>
    <t>IBW</t>
  </si>
  <si>
    <t>BE0445991350</t>
  </si>
  <si>
    <t>0445 991 350</t>
  </si>
  <si>
    <t>Handelsstraat 21</t>
  </si>
  <si>
    <t>18140</t>
  </si>
  <si>
    <t>Binderijen en aanverwante diensten</t>
  </si>
  <si>
    <t>IN2COM</t>
  </si>
  <si>
    <t>BE0448951632</t>
  </si>
  <si>
    <t>0448 951 632</t>
  </si>
  <si>
    <t>Woluwelaan 158</t>
  </si>
  <si>
    <t>CENTRE LOGISTIQUE DE WALLONIE</t>
  </si>
  <si>
    <t>BE0461058816</t>
  </si>
  <si>
    <t>0461 058 816</t>
  </si>
  <si>
    <t>Rue de Liège 80</t>
  </si>
  <si>
    <t>6180</t>
  </si>
  <si>
    <t>COURCELLES</t>
  </si>
  <si>
    <t>VANSANT, JV ELECTRICITEITSBEDRIJF</t>
  </si>
  <si>
    <t>BE0412744205</t>
  </si>
  <si>
    <t>0412 744 205</t>
  </si>
  <si>
    <t>Nijverheidsstraat 29</t>
  </si>
  <si>
    <t>27120</t>
  </si>
  <si>
    <t>Vervaardiging van schakel- en verdeelinrichtingen</t>
  </si>
  <si>
    <t>JEZET SEATING</t>
  </si>
  <si>
    <t>BE0437950050</t>
  </si>
  <si>
    <t>0437 950 050</t>
  </si>
  <si>
    <t>Siberiëstraat 10</t>
  </si>
  <si>
    <t>47711</t>
  </si>
  <si>
    <t>Detailhandel in damesbovenkleding in gespecialiseerde winkels</t>
  </si>
  <si>
    <t>AUTOBUSBEDRIJF BRONCKAERS</t>
  </si>
  <si>
    <t>BE0462062765</t>
  </si>
  <si>
    <t>0462 062 765</t>
  </si>
  <si>
    <t>Oosterring 17</t>
  </si>
  <si>
    <t>COLAS RAIL BELGIUM</t>
  </si>
  <si>
    <t>BE0460627462</t>
  </si>
  <si>
    <t>0460 627 462</t>
  </si>
  <si>
    <t>Werkplaatsenstraat 3</t>
  </si>
  <si>
    <t>7850</t>
  </si>
  <si>
    <t>LETTELINGEN</t>
  </si>
  <si>
    <t>ALURAL BELGIUM</t>
  </si>
  <si>
    <t>BE0422884762</t>
  </si>
  <si>
    <t>0422 884 762</t>
  </si>
  <si>
    <t>Jozef De Blockstraat 69</t>
  </si>
  <si>
    <t>2830</t>
  </si>
  <si>
    <t>TISSELT</t>
  </si>
  <si>
    <t>BAETEN - VAN ES</t>
  </si>
  <si>
    <t>BE0431294464</t>
  </si>
  <si>
    <t>0431 294 464</t>
  </si>
  <si>
    <t>Nieuwstraat 41</t>
  </si>
  <si>
    <t>2840</t>
  </si>
  <si>
    <t>RUMST</t>
  </si>
  <si>
    <t>ITAB SHOP CONCEPT BELGIUM</t>
  </si>
  <si>
    <t>BE0413792003</t>
  </si>
  <si>
    <t>0413 792 003</t>
  </si>
  <si>
    <t>Terbekehofdreef 51-53</t>
  </si>
  <si>
    <t>WEERTS SUPPLY CHAIN</t>
  </si>
  <si>
    <t>BE0476318597</t>
  </si>
  <si>
    <t>0476 318 597</t>
  </si>
  <si>
    <t>Varnstraat 2</t>
  </si>
  <si>
    <t>3793</t>
  </si>
  <si>
    <t>TEUVEN</t>
  </si>
  <si>
    <t>SENEC</t>
  </si>
  <si>
    <t>BE0422672748</t>
  </si>
  <si>
    <t>0422 672 748</t>
  </si>
  <si>
    <t>Ruisbroekse Steenweg 85</t>
  </si>
  <si>
    <t>BUY WAY PERSONAL FINANCE</t>
  </si>
  <si>
    <t>BE0400282277</t>
  </si>
  <si>
    <t>0400 282 277</t>
  </si>
  <si>
    <t>Bisschopsstraat 26</t>
  </si>
  <si>
    <t>66199</t>
  </si>
  <si>
    <t>Overige ondersteunende activiteiten in verband met financiële diensten, exclusief verzekeringen en pensioenfondsen, n.e.g.</t>
  </si>
  <si>
    <t>METALCED</t>
  </si>
  <si>
    <t>BE0404036573</t>
  </si>
  <si>
    <t>0404 036 573</t>
  </si>
  <si>
    <t>Mechelsesteenweg 307</t>
  </si>
  <si>
    <t>46694</t>
  </si>
  <si>
    <t>Groothandel in hijs-, hef- en transportwerktuigen</t>
  </si>
  <si>
    <t>KOELING</t>
  </si>
  <si>
    <t>BE0445718760</t>
  </si>
  <si>
    <t>0445 718 760</t>
  </si>
  <si>
    <t>Klaverbladstraat 32</t>
  </si>
  <si>
    <t>3560</t>
  </si>
  <si>
    <t>LUMMEN</t>
  </si>
  <si>
    <t>DELVANO</t>
  </si>
  <si>
    <t>BE0405329940</t>
  </si>
  <si>
    <t>0405 329 940</t>
  </si>
  <si>
    <t>Kuurnsestraat 20-22</t>
  </si>
  <si>
    <t>8531</t>
  </si>
  <si>
    <t>HARELBEKE</t>
  </si>
  <si>
    <t>28300</t>
  </si>
  <si>
    <t>Vervaardiging van machines en werktuigen voor de landbouw en de  bosbouw</t>
  </si>
  <si>
    <t>SAYBOLT BELGIUM</t>
  </si>
  <si>
    <t>BE0463727603</t>
  </si>
  <si>
    <t>0463 727 603</t>
  </si>
  <si>
    <t>Scheldelaan 8</t>
  </si>
  <si>
    <t>71209</t>
  </si>
  <si>
    <t>Overige technische testen en toetsen</t>
  </si>
  <si>
    <t>D.S.V.</t>
  </si>
  <si>
    <t>BE0421619903</t>
  </si>
  <si>
    <t>0421 619 903</t>
  </si>
  <si>
    <t>Ter Heidelaan 69</t>
  </si>
  <si>
    <t>3200</t>
  </si>
  <si>
    <t>AARSCHOT</t>
  </si>
  <si>
    <t>PIERRE MARCOLINI BELGIUM</t>
  </si>
  <si>
    <t>BE0460046551</t>
  </si>
  <si>
    <t>0460 046 551</t>
  </si>
  <si>
    <t>Minimenstraat 1</t>
  </si>
  <si>
    <t>HELIOS TRADING</t>
  </si>
  <si>
    <t>BE0418954480</t>
  </si>
  <si>
    <t>0418 954 480</t>
  </si>
  <si>
    <t>Nijverheidslaan 3</t>
  </si>
  <si>
    <t>FLANDERS PORT SECURITY</t>
  </si>
  <si>
    <t>BE0892819672</t>
  </si>
  <si>
    <t>0892 819 672</t>
  </si>
  <si>
    <t>Binnenhof 10</t>
  </si>
  <si>
    <t>ENTREPRISES BAJART</t>
  </si>
  <si>
    <t>BE0415486929</t>
  </si>
  <si>
    <t>0415 486 929</t>
  </si>
  <si>
    <t>Rue de l'Innovation 7</t>
  </si>
  <si>
    <t>5020</t>
  </si>
  <si>
    <t>INTERLEUVEN</t>
  </si>
  <si>
    <t>BE0205774810</t>
  </si>
  <si>
    <t>0205 774 810</t>
  </si>
  <si>
    <t>Brouwersstraat 6</t>
  </si>
  <si>
    <t>84130</t>
  </si>
  <si>
    <t>Openbaar bestuur op het gebied van het bedrijfsleven; stimuleren van het bedrijfsleven</t>
  </si>
  <si>
    <t>Dienstverlenende vereniging</t>
  </si>
  <si>
    <t>GOESSENS</t>
  </si>
  <si>
    <t>BE0444807554</t>
  </si>
  <si>
    <t>0444 807 554</t>
  </si>
  <si>
    <t>Rue des Combattants 51</t>
  </si>
  <si>
    <t>4280</t>
  </si>
  <si>
    <t>HANNUT</t>
  </si>
  <si>
    <t>NUMERICAL MECHANICS APPLICATIONS INTERNATIONAL</t>
  </si>
  <si>
    <t>BE0447480893</t>
  </si>
  <si>
    <t>0447 480 893</t>
  </si>
  <si>
    <t>Terhulpsesteenweg 187 189</t>
  </si>
  <si>
    <t>1170</t>
  </si>
  <si>
    <t>SCANDINAVIAN TOBACCO GROUP WUUSTWEZEL</t>
  </si>
  <si>
    <t>BE0419659612</t>
  </si>
  <si>
    <t>0419 659 612</t>
  </si>
  <si>
    <t>Dellestraat 12 b.a</t>
  </si>
  <si>
    <t>12000</t>
  </si>
  <si>
    <t>Vervaardiging van tabaksproducten</t>
  </si>
  <si>
    <t>133</t>
  </si>
  <si>
    <t>PC voor het tabaksbedrijf</t>
  </si>
  <si>
    <t>MAZARS BEDRIJFSREVISOREN - MAZARS REVISEURS D' ENTREPRISES</t>
  </si>
  <si>
    <t>BE0428837889</t>
  </si>
  <si>
    <t>0428 837 889</t>
  </si>
  <si>
    <t>Marcel Thirylaan 77 b.4</t>
  </si>
  <si>
    <t>69203</t>
  </si>
  <si>
    <t>Bedrijfsrevisoren</t>
  </si>
  <si>
    <t>CAMEO GLOBAL</t>
  </si>
  <si>
    <t>BE0837069121</t>
  </si>
  <si>
    <t>0837 069 121</t>
  </si>
  <si>
    <t>Imperiastraat 10 b.6</t>
  </si>
  <si>
    <t>62030</t>
  </si>
  <si>
    <t>Beheer van computerfaciliteiten</t>
  </si>
  <si>
    <t>MOBIUS BUSINESS REDESIGN</t>
  </si>
  <si>
    <t>BE0472582515</t>
  </si>
  <si>
    <t>0472 582 515</t>
  </si>
  <si>
    <t>Kortrijksesteenweg 152</t>
  </si>
  <si>
    <t>9830</t>
  </si>
  <si>
    <t>SINT-MARTENS-LATEM</t>
  </si>
  <si>
    <t>MEGAMAX</t>
  </si>
  <si>
    <t>BE0476929895</t>
  </si>
  <si>
    <t>0476 929 895</t>
  </si>
  <si>
    <t>Rue Zénobe Gramme</t>
  </si>
  <si>
    <t>7181</t>
  </si>
  <si>
    <t>FELUY</t>
  </si>
  <si>
    <t>77320</t>
  </si>
  <si>
    <t>Verhuur en lease van machines en installaties voor de bouwnijverheid en de weg- en waterbouw</t>
  </si>
  <si>
    <t>BESTDRIVE BENELUX</t>
  </si>
  <si>
    <t>BE0403562065</t>
  </si>
  <si>
    <t>0403 562 065</t>
  </si>
  <si>
    <t>Hermeslaan 1B</t>
  </si>
  <si>
    <t>45205</t>
  </si>
  <si>
    <t>Bandenservicebedrijven</t>
  </si>
  <si>
    <t>GOLDPRINT</t>
  </si>
  <si>
    <t>BE0414901860</t>
  </si>
  <si>
    <t>0414 901 860</t>
  </si>
  <si>
    <t>Louizalaan 343</t>
  </si>
  <si>
    <t>17210</t>
  </si>
  <si>
    <t>Vervaardiging van gegolfd papier en golfkarton en van verpakkingsmateriaal van papier en karton</t>
  </si>
  <si>
    <t>136</t>
  </si>
  <si>
    <t>PC voor de papier- en kartonbewerking</t>
  </si>
  <si>
    <t>RESTEL RESIDENCES</t>
  </si>
  <si>
    <t>BE0455168540</t>
  </si>
  <si>
    <t>0455 168 540</t>
  </si>
  <si>
    <t>Eugène Flageyplein 18</t>
  </si>
  <si>
    <t>AIROSOLUTIONS</t>
  </si>
  <si>
    <t>BE0637969196</t>
  </si>
  <si>
    <t>0637 969 196</t>
  </si>
  <si>
    <t>Industriepark 33</t>
  </si>
  <si>
    <t>2220</t>
  </si>
  <si>
    <t>HEIST-OP-DEN-BERG</t>
  </si>
  <si>
    <t>AUTO CONTROLE TECHNIQUE - AUTOMOBIEL CONTROLE EN TECHNIEK</t>
  </si>
  <si>
    <t>BE0402587711</t>
  </si>
  <si>
    <t>0402 587 711</t>
  </si>
  <si>
    <t>Kolonel Bourgstraat 118</t>
  </si>
  <si>
    <t>1140</t>
  </si>
  <si>
    <t>71201</t>
  </si>
  <si>
    <t>Technische controle van motorvoertuigen</t>
  </si>
  <si>
    <t>SNEL GRAFICS</t>
  </si>
  <si>
    <t>BE0440957842</t>
  </si>
  <si>
    <t>0440 957 842</t>
  </si>
  <si>
    <t>Rue du Fond des Fourches 21</t>
  </si>
  <si>
    <t>4041</t>
  </si>
  <si>
    <t>VOTTEM</t>
  </si>
  <si>
    <t>58110</t>
  </si>
  <si>
    <t>Uitgeverijen van boeken</t>
  </si>
  <si>
    <t>GILBOS</t>
  </si>
  <si>
    <t>BE0400299501</t>
  </si>
  <si>
    <t>0400 299 501</t>
  </si>
  <si>
    <t>Grote Baan 10</t>
  </si>
  <si>
    <t>9310</t>
  </si>
  <si>
    <t>HERDERSEM</t>
  </si>
  <si>
    <t>28940</t>
  </si>
  <si>
    <t>Vervaardiging van machines voor de productie van textiel, kleding en leer</t>
  </si>
  <si>
    <t>SPLEN</t>
  </si>
  <si>
    <t>BE0411954545</t>
  </si>
  <si>
    <t>0411 954 545</t>
  </si>
  <si>
    <t>Herrestraat 29</t>
  </si>
  <si>
    <t>3294</t>
  </si>
  <si>
    <t>MOLENSTEDE</t>
  </si>
  <si>
    <t>27402</t>
  </si>
  <si>
    <t>Vervaardiging van verlichtingsapparaten</t>
  </si>
  <si>
    <t>AVNET LOGISTICS</t>
  </si>
  <si>
    <t>BE0894636344</t>
  </si>
  <si>
    <t>0894 636 344</t>
  </si>
  <si>
    <t>Limesweg 4</t>
  </si>
  <si>
    <t>3700</t>
  </si>
  <si>
    <t>TONGEREN</t>
  </si>
  <si>
    <t>SCALDIS ST-MARTIN</t>
  </si>
  <si>
    <t>BE0426451392</t>
  </si>
  <si>
    <t>0426 451 392</t>
  </si>
  <si>
    <t>Rue de la Hurtrie 36</t>
  </si>
  <si>
    <t>96011</t>
  </si>
  <si>
    <t>Activiteiten van industriële wasserijen</t>
  </si>
  <si>
    <t>COACH PARTNERS WEST-VLAANDEREN</t>
  </si>
  <si>
    <t>BE0471507892</t>
  </si>
  <si>
    <t>0471 507 892</t>
  </si>
  <si>
    <t>Meensesteenweg 101</t>
  </si>
  <si>
    <t>3540</t>
  </si>
  <si>
    <t>HERK-DE-STAD</t>
  </si>
  <si>
    <t>MONSANTO EUROPE</t>
  </si>
  <si>
    <t>BE0460474539</t>
  </si>
  <si>
    <t>0460 474 539</t>
  </si>
  <si>
    <t>Scheldelaan 460</t>
  </si>
  <si>
    <t>20200</t>
  </si>
  <si>
    <t>Vervaardiging van verdelgingsmiddelen en van andere chemische  producten voor de landbouw</t>
  </si>
  <si>
    <t>AGC MIRODAN</t>
  </si>
  <si>
    <t>BE0405334294</t>
  </si>
  <si>
    <t>0405 334 294</t>
  </si>
  <si>
    <t>Industrielaan 1</t>
  </si>
  <si>
    <t>THE SWATCH GROUP (BELGIUM)</t>
  </si>
  <si>
    <t>BE0433487951</t>
  </si>
  <si>
    <t>0433 487 951</t>
  </si>
  <si>
    <t>Bergense Steenweg 1424</t>
  </si>
  <si>
    <t>46480</t>
  </si>
  <si>
    <t>Groothandel in uurwerken en sieraden</t>
  </si>
  <si>
    <t>HACOS</t>
  </si>
  <si>
    <t>BE0464675629</t>
  </si>
  <si>
    <t>0464 675 629</t>
  </si>
  <si>
    <t>2390</t>
  </si>
  <si>
    <t>MALLE</t>
  </si>
  <si>
    <t>28930</t>
  </si>
  <si>
    <t>Vervaardiging van machines voor de productie van voedings- en genotmiddelen</t>
  </si>
  <si>
    <t>NOUVELLE SOCIETE MINERAL PRODUCTS INTERNATIONAL</t>
  </si>
  <si>
    <t>BE0427762278</t>
  </si>
  <si>
    <t>0427 762 278</t>
  </si>
  <si>
    <t>Champs de Tignée 1</t>
  </si>
  <si>
    <t>4671</t>
  </si>
  <si>
    <t>SAIVE</t>
  </si>
  <si>
    <t>23610</t>
  </si>
  <si>
    <t>Vervaardiging van artikelen van beton voor de bouw</t>
  </si>
  <si>
    <t>SERVACO</t>
  </si>
  <si>
    <t>BE0412964830</t>
  </si>
  <si>
    <t>0412 964 830</t>
  </si>
  <si>
    <t>Vlamingstraat 19</t>
  </si>
  <si>
    <t>96099</t>
  </si>
  <si>
    <t>Overige persoonlijke diensten</t>
  </si>
  <si>
    <t>PROMOD BELGIQUE</t>
  </si>
  <si>
    <t>BE0428185021</t>
  </si>
  <si>
    <t>0428 185 021</t>
  </si>
  <si>
    <t>Porte des Bâtisseurs 20</t>
  </si>
  <si>
    <t>7730</t>
  </si>
  <si>
    <t>ESTAIMPUIS</t>
  </si>
  <si>
    <t>BAKKERIJ RANSON-CANNIERE</t>
  </si>
  <si>
    <t>BE0435449232</t>
  </si>
  <si>
    <t>0435 449 232</t>
  </si>
  <si>
    <t>Lammersakker 4</t>
  </si>
  <si>
    <t>10712</t>
  </si>
  <si>
    <t>Ambachtelijke vervaardiging van brood en van vers banketbakkerswerk</t>
  </si>
  <si>
    <t>GRENZ-ECHO</t>
  </si>
  <si>
    <t>BE0402337093</t>
  </si>
  <si>
    <t>0402 337 093</t>
  </si>
  <si>
    <t>Marktplatz 8</t>
  </si>
  <si>
    <t>AAXE - CLEAN</t>
  </si>
  <si>
    <t>BE0897264945</t>
  </si>
  <si>
    <t>0897 264 945</t>
  </si>
  <si>
    <t>Sint-Michielslaan 61</t>
  </si>
  <si>
    <t>ODOO</t>
  </si>
  <si>
    <t>BE0477472701</t>
  </si>
  <si>
    <t>0477 472 701</t>
  </si>
  <si>
    <t>Chaussée de Namur 40</t>
  </si>
  <si>
    <t>1367</t>
  </si>
  <si>
    <t>RAMILLIES</t>
  </si>
  <si>
    <t>58290</t>
  </si>
  <si>
    <t>Overige uitgeverijen van software</t>
  </si>
  <si>
    <t>SAGE</t>
  </si>
  <si>
    <t>BE0419618535</t>
  </si>
  <si>
    <t>0419 618 535</t>
  </si>
  <si>
    <t>Esplanade 1 b.9</t>
  </si>
  <si>
    <t>1020</t>
  </si>
  <si>
    <t>GINO TOURS</t>
  </si>
  <si>
    <t>BE0420812427</t>
  </si>
  <si>
    <t>0420 812 427</t>
  </si>
  <si>
    <t>Vlamingveld 6</t>
  </si>
  <si>
    <t>SMURFIT KAPPA DROGENBOS</t>
  </si>
  <si>
    <t>BE0407174920</t>
  </si>
  <si>
    <t>0407 174 920</t>
  </si>
  <si>
    <t>Paul Gilsonlaan 439</t>
  </si>
  <si>
    <t>17120</t>
  </si>
  <si>
    <t>Vervaardiging van papier en karton</t>
  </si>
  <si>
    <t>PROVAN</t>
  </si>
  <si>
    <t>BE0463077307</t>
  </si>
  <si>
    <t>0463 077 307</t>
  </si>
  <si>
    <t>Troisdorflaan 22</t>
  </si>
  <si>
    <t>EN BORD DE SOIGNES</t>
  </si>
  <si>
    <t>BE0401967406</t>
  </si>
  <si>
    <t>0401 967 406</t>
  </si>
  <si>
    <t>Herrmann-Debrouxlaan 15A</t>
  </si>
  <si>
    <t>PROTON WORLD INTERNATIONAL</t>
  </si>
  <si>
    <t>BE0463469067</t>
  </si>
  <si>
    <t>0463 469 067</t>
  </si>
  <si>
    <t>Lambroekstraat 5 B</t>
  </si>
  <si>
    <t>ENERCON SERVICES BELGIUM</t>
  </si>
  <si>
    <t>BE0806283202</t>
  </si>
  <si>
    <t>0806 283 202</t>
  </si>
  <si>
    <t>Heldenplein 7 b.A</t>
  </si>
  <si>
    <t>3945</t>
  </si>
  <si>
    <t>OOSTHAM</t>
  </si>
  <si>
    <t>MACQ</t>
  </si>
  <si>
    <t>BE0402226831</t>
  </si>
  <si>
    <t>0402 226 831</t>
  </si>
  <si>
    <t>Luchtschipstraat 2</t>
  </si>
  <si>
    <t>33200</t>
  </si>
  <si>
    <t>Installatie van industriële machines, toestellen en werktuigen</t>
  </si>
  <si>
    <t>BOUWONDERNEMING LAMERS</t>
  </si>
  <si>
    <t>BE0416505132</t>
  </si>
  <si>
    <t>0416 505 132</t>
  </si>
  <si>
    <t>Bosstraat 189A</t>
  </si>
  <si>
    <t>GRIMALDI BELGIUM</t>
  </si>
  <si>
    <t>BE0404554633</t>
  </si>
  <si>
    <t>0404 554 633</t>
  </si>
  <si>
    <t>Brouwersvliet 37</t>
  </si>
  <si>
    <t>THERSA</t>
  </si>
  <si>
    <t>BE0479604226</t>
  </si>
  <si>
    <t>0479 604 226</t>
  </si>
  <si>
    <t>Gustave Fachedreef 5</t>
  </si>
  <si>
    <t>LUINGNE</t>
  </si>
  <si>
    <t>DEVOS-CABY</t>
  </si>
  <si>
    <t>BE0451862919</t>
  </si>
  <si>
    <t>0451 862 919</t>
  </si>
  <si>
    <t>Vichtesteenweg 200</t>
  </si>
  <si>
    <t>BRUNEL BELGIUM</t>
  </si>
  <si>
    <t>BE0438361509</t>
  </si>
  <si>
    <t>0438 361 509</t>
  </si>
  <si>
    <t>Blarenberglaan 3 A</t>
  </si>
  <si>
    <t>ALLO-SON</t>
  </si>
  <si>
    <t>BE0414251960</t>
  </si>
  <si>
    <t>0414 251 960</t>
  </si>
  <si>
    <t>Leuvensesteenweg 773</t>
  </si>
  <si>
    <t>JOSKIN PIRARD HOLDING</t>
  </si>
  <si>
    <t>BE0453428775</t>
  </si>
  <si>
    <t>0453 428 775</t>
  </si>
  <si>
    <t>Rue de Wergifosse 39</t>
  </si>
  <si>
    <t>4630</t>
  </si>
  <si>
    <t>SOUMAGNE</t>
  </si>
  <si>
    <t>CLEANING PROFESSIONALS</t>
  </si>
  <si>
    <t>BE0461448103</t>
  </si>
  <si>
    <t>0461 448 103</t>
  </si>
  <si>
    <t>Industrielaan 4</t>
  </si>
  <si>
    <t>VIVIAS - INTERKOMMUNALE EIFEL</t>
  </si>
  <si>
    <t>BE0233605692</t>
  </si>
  <si>
    <t>0233 605 692</t>
  </si>
  <si>
    <t>Zum Walkerstal 15</t>
  </si>
  <si>
    <t>4750</t>
  </si>
  <si>
    <t>BUETGENBACH</t>
  </si>
  <si>
    <t>CONCORDIA</t>
  </si>
  <si>
    <t>BE0427391205</t>
  </si>
  <si>
    <t>0427 391 205</t>
  </si>
  <si>
    <t>Romeinsesteenweg 564B</t>
  </si>
  <si>
    <t>1853</t>
  </si>
  <si>
    <t>STROMBEEK-BEVER</t>
  </si>
  <si>
    <t>COTAC BELGIUM</t>
  </si>
  <si>
    <t>BE0437248185</t>
  </si>
  <si>
    <t>0437 248 185</t>
  </si>
  <si>
    <t>Transcontinentaalweg 10</t>
  </si>
  <si>
    <t>45204</t>
  </si>
  <si>
    <t>Carrosserieherstelling</t>
  </si>
  <si>
    <t>INTERCOMMUNALE SOCIALE DU BRABANT WALLON</t>
  </si>
  <si>
    <t>BE0200362408</t>
  </si>
  <si>
    <t>0200 362 408</t>
  </si>
  <si>
    <t>Rue de Gembloux 2</t>
  </si>
  <si>
    <t>1450</t>
  </si>
  <si>
    <t>CORTIL-NOIRMONT</t>
  </si>
  <si>
    <t>84120</t>
  </si>
  <si>
    <t>Openbaar bestuur op het gebied van gezondheidszorg, onderwijs, cultuur en andere sociale dienstverlening, m.u.v. sociale verzekeringen</t>
  </si>
  <si>
    <t>LEITZ - SERVICE</t>
  </si>
  <si>
    <t>BE0400689182</t>
  </si>
  <si>
    <t>0400 689 182</t>
  </si>
  <si>
    <t>Industrieweg 15</t>
  </si>
  <si>
    <t>1850</t>
  </si>
  <si>
    <t>GRIMBERGEN</t>
  </si>
  <si>
    <t>46620</t>
  </si>
  <si>
    <t>Groothandel in gereedschapswerktuigen</t>
  </si>
  <si>
    <t>HEIDEBLOEM</t>
  </si>
  <si>
    <t>BE0401305133</t>
  </si>
  <si>
    <t>0401 305 133</t>
  </si>
  <si>
    <t>Tongersesteenweg 53</t>
  </si>
  <si>
    <t>3620</t>
  </si>
  <si>
    <t>LANAKEN</t>
  </si>
  <si>
    <t>BENIMMO BELGIUM</t>
  </si>
  <si>
    <t>BE0479406563</t>
  </si>
  <si>
    <t>0479 406 563</t>
  </si>
  <si>
    <t>Hallenstraat 1</t>
  </si>
  <si>
    <t>COOPERATIEVE RUNDVEE VERBETERING</t>
  </si>
  <si>
    <t>BE0462050293</t>
  </si>
  <si>
    <t>0462 050 293</t>
  </si>
  <si>
    <t>Buchtenstraat 9</t>
  </si>
  <si>
    <t>01620</t>
  </si>
  <si>
    <t>Ondersteunende activiteiten in verband met de veeteelt</t>
  </si>
  <si>
    <t>144</t>
  </si>
  <si>
    <t>PC voor de landbouw</t>
  </si>
  <si>
    <t>LAB SUPPORT</t>
  </si>
  <si>
    <t>BE0472661501</t>
  </si>
  <si>
    <t>0472 661 501</t>
  </si>
  <si>
    <t>Koningin Astridplein 41 42</t>
  </si>
  <si>
    <t>GARAGE DE LAAK</t>
  </si>
  <si>
    <t>BE0415497322</t>
  </si>
  <si>
    <t>0415 497 322</t>
  </si>
  <si>
    <t>Bell-Telephonelaan 7</t>
  </si>
  <si>
    <t>2440</t>
  </si>
  <si>
    <t>GEEL</t>
  </si>
  <si>
    <t>45113</t>
  </si>
  <si>
    <t>Detailhandel in auto's en lichte bestelwagens (&lt; of = 3,5 ton)</t>
  </si>
  <si>
    <t>CONSTRUCTIE WERKHUIZEN</t>
  </si>
  <si>
    <t>BE0406078325</t>
  </si>
  <si>
    <t>0406 078 325</t>
  </si>
  <si>
    <t>Durmakker 27</t>
  </si>
  <si>
    <t>28110</t>
  </si>
  <si>
    <t>Vervaardiging van motoren en turbines, exclusief motoren voor luchtvaartuigen, motorvoertuigen en bromfietsen</t>
  </si>
  <si>
    <t>INTRACTO</t>
  </si>
  <si>
    <t>BE0861085232</t>
  </si>
  <si>
    <t>0861 085 232</t>
  </si>
  <si>
    <t>Zavelheide 15</t>
  </si>
  <si>
    <t>LE REMPART</t>
  </si>
  <si>
    <t>BE0629688168</t>
  </si>
  <si>
    <t>0629 688 168</t>
  </si>
  <si>
    <t>Limalaan 18</t>
  </si>
  <si>
    <t>88992</t>
  </si>
  <si>
    <t>Activiteiten van dagcentra voor volwassenen met een mentale handicap, met inbegrip van ambulante hulpverlening</t>
  </si>
  <si>
    <t>WESTERN UNION RETAIL SERVICES BELGIUM</t>
  </si>
  <si>
    <t>BE0467996294</t>
  </si>
  <si>
    <t>0467 996 294</t>
  </si>
  <si>
    <t>Louizaplein 6</t>
  </si>
  <si>
    <t>IC VERZEKERINGEN / CI ASSURANCES</t>
  </si>
  <si>
    <t>BE0831623164</t>
  </si>
  <si>
    <t>0831 623 164</t>
  </si>
  <si>
    <t>Handelsstraat 72</t>
  </si>
  <si>
    <t>TORMAX BELGIUM</t>
  </si>
  <si>
    <t>BE0424842083</t>
  </si>
  <si>
    <t>0424 842 083</t>
  </si>
  <si>
    <t>Gontrode Heirweg 186</t>
  </si>
  <si>
    <t>9090</t>
  </si>
  <si>
    <t>MELLE</t>
  </si>
  <si>
    <t>43390</t>
  </si>
  <si>
    <t>Overige werkzaamheden in verband met de afwerking van gebouwen</t>
  </si>
  <si>
    <t>ALGEMEEN KLINISCH LABO A.K.L</t>
  </si>
  <si>
    <t>BE0447127240</t>
  </si>
  <si>
    <t>0447 127 240</t>
  </si>
  <si>
    <t>Lispersteenweg 469</t>
  </si>
  <si>
    <t>E.BAILLIEN</t>
  </si>
  <si>
    <t>BE0434264941</t>
  </si>
  <si>
    <t>0434 264 941</t>
  </si>
  <si>
    <t>Industrielaan 81</t>
  </si>
  <si>
    <t>3630</t>
  </si>
  <si>
    <t>MAASMECHELEN</t>
  </si>
  <si>
    <t>47530</t>
  </si>
  <si>
    <t>Detailhandel in tapijten en andere vloerbedekking en wandbekleding in  gespecialiseerde winkels</t>
  </si>
  <si>
    <t>BRIGHTNET</t>
  </si>
  <si>
    <t>BE0847582238</t>
  </si>
  <si>
    <t>0847 582 238</t>
  </si>
  <si>
    <t>GATES DISTRIBUTION CENTER</t>
  </si>
  <si>
    <t>BE0454972362</t>
  </si>
  <si>
    <t>0454 972 362</t>
  </si>
  <si>
    <t>Korte Keppestraat 21 b.51</t>
  </si>
  <si>
    <t>JANSSEN BOUWBEDRIJF</t>
  </si>
  <si>
    <t>BE0434330663</t>
  </si>
  <si>
    <t>0434 330 663</t>
  </si>
  <si>
    <t>Maastrichterstraat 426</t>
  </si>
  <si>
    <t>DSV LOGISTICS</t>
  </si>
  <si>
    <t>BE0477115185</t>
  </si>
  <si>
    <t>0477 115 185</t>
  </si>
  <si>
    <t>Eddastraat 21</t>
  </si>
  <si>
    <t>9042</t>
  </si>
  <si>
    <t>TELEFLEX MEDICAL EDC</t>
  </si>
  <si>
    <t>BE0870281921</t>
  </si>
  <si>
    <t>0870 281 921</t>
  </si>
  <si>
    <t>Heersterveldweg 11</t>
  </si>
  <si>
    <t>'S HERENELDEREN</t>
  </si>
  <si>
    <t>NSI-OPEN</t>
  </si>
  <si>
    <t>BE0424305021</t>
  </si>
  <si>
    <t>0424 305 021</t>
  </si>
  <si>
    <t>Rue de Hermée 255</t>
  </si>
  <si>
    <t>INTERTEK BELGIUM</t>
  </si>
  <si>
    <t>BE0404568687</t>
  </si>
  <si>
    <t>0404 568 687</t>
  </si>
  <si>
    <t>Kruisschansweg 11</t>
  </si>
  <si>
    <t>TUBOBEL</t>
  </si>
  <si>
    <t>BE0464183897</t>
  </si>
  <si>
    <t>0464 183 897</t>
  </si>
  <si>
    <t>Albertkade 4</t>
  </si>
  <si>
    <t>3980</t>
  </si>
  <si>
    <t>TESSENDERLO</t>
  </si>
  <si>
    <t>106.02</t>
  </si>
  <si>
    <t>PSC voor de betonindustrie</t>
  </si>
  <si>
    <t>VAN MOER CLEANING &amp; REPAIR</t>
  </si>
  <si>
    <t>BE0449227487</t>
  </si>
  <si>
    <t>0449 227 487</t>
  </si>
  <si>
    <t>Vitshoekstraat 11</t>
  </si>
  <si>
    <t>LUX GREEN</t>
  </si>
  <si>
    <t>BE0471550652</t>
  </si>
  <si>
    <t>0471 550 652</t>
  </si>
  <si>
    <t>Au Poteau de Fer 13</t>
  </si>
  <si>
    <t>6840</t>
  </si>
  <si>
    <t>HAMIPRE</t>
  </si>
  <si>
    <t>01301</t>
  </si>
  <si>
    <t>Boomkwekerijen, m.u.v. bosboomkwekerijen</t>
  </si>
  <si>
    <t>EUROSTAR 25 BELGIUM</t>
  </si>
  <si>
    <t>BE0873119566</t>
  </si>
  <si>
    <t>0873 119 566</t>
  </si>
  <si>
    <t>Europastraat 34</t>
  </si>
  <si>
    <t>2321</t>
  </si>
  <si>
    <t>MEER</t>
  </si>
  <si>
    <t>SIEGERS TECHNICS</t>
  </si>
  <si>
    <t>BE0417200364</t>
  </si>
  <si>
    <t>0417 200 364</t>
  </si>
  <si>
    <t>Veedijk 31</t>
  </si>
  <si>
    <t>2300</t>
  </si>
  <si>
    <t>TURNHOUT</t>
  </si>
  <si>
    <t>OERLIKON BALZERS COATING BENELUX</t>
  </si>
  <si>
    <t>BE0419720285</t>
  </si>
  <si>
    <t>0419 720 285</t>
  </si>
  <si>
    <t>Industriez. Schurhovenveld 4050</t>
  </si>
  <si>
    <t>UITGEVERIJ AVERBODE - EDITIONS AVERBODE</t>
  </si>
  <si>
    <t>BE0468717064</t>
  </si>
  <si>
    <t>0468 717 064</t>
  </si>
  <si>
    <t>Abdijstraat 1</t>
  </si>
  <si>
    <t>3271</t>
  </si>
  <si>
    <t>AVERBODE</t>
  </si>
  <si>
    <t>ETABLISSEMENTS HENNEAUX FRERES, ENTREPRISES GENERALES D'ELECTRICITE</t>
  </si>
  <si>
    <t>BE0404357762</t>
  </si>
  <si>
    <t>0404 357 762</t>
  </si>
  <si>
    <t>Rue de Mayavaux 12</t>
  </si>
  <si>
    <t>6870</t>
  </si>
  <si>
    <t>VESQUEVILLE</t>
  </si>
  <si>
    <t>LES ENTREPRISES MELIN</t>
  </si>
  <si>
    <t>BE0401491710</t>
  </si>
  <si>
    <t>0401 491 710</t>
  </si>
  <si>
    <t>Avenue Provinciale 85-87</t>
  </si>
  <si>
    <t>1341</t>
  </si>
  <si>
    <t>CEROUX-MOUSTY</t>
  </si>
  <si>
    <t>SPACE APPLICATIONS SERVICES</t>
  </si>
  <si>
    <t>BE0431666826</t>
  </si>
  <si>
    <t>0431 666 826</t>
  </si>
  <si>
    <t>Leuvensesteenweg 325</t>
  </si>
  <si>
    <t>1932</t>
  </si>
  <si>
    <t>SINT-STEVENS-WOLUWE</t>
  </si>
  <si>
    <t>74909</t>
  </si>
  <si>
    <t>Overige gespecialiseerde wetenschappelijke en technische activiteiten</t>
  </si>
  <si>
    <t>UNICONNECT</t>
  </si>
  <si>
    <t>BE0450082176</t>
  </si>
  <si>
    <t>0450 082 176</t>
  </si>
  <si>
    <t>Baaikensstraat 21 b.1</t>
  </si>
  <si>
    <t>9240</t>
  </si>
  <si>
    <t>ZELE</t>
  </si>
  <si>
    <t>AKEDA</t>
  </si>
  <si>
    <t>BE0403638279</t>
  </si>
  <si>
    <t>0403 638 279</t>
  </si>
  <si>
    <t>Industriestraat 5</t>
  </si>
  <si>
    <t>HEGROLA</t>
  </si>
  <si>
    <t>BE0441306151</t>
  </si>
  <si>
    <t>0441 306 151</t>
  </si>
  <si>
    <t>Industrieweg 84</t>
  </si>
  <si>
    <t>WESTERLO</t>
  </si>
  <si>
    <t>VIABUILD SPECIAL SERVICES</t>
  </si>
  <si>
    <t>BE0427211061</t>
  </si>
  <si>
    <t>0427 211 061</t>
  </si>
  <si>
    <t>Schaliënhoevedreef 20 b.f</t>
  </si>
  <si>
    <t>38222</t>
  </si>
  <si>
    <t>Behandeling en verwijdering van gevaarlijk afval</t>
  </si>
  <si>
    <t>T.P.F. - ENGINEERING</t>
  </si>
  <si>
    <t>BE0400422532</t>
  </si>
  <si>
    <t>0400 422 532</t>
  </si>
  <si>
    <t>de Haveskerckelaan 46</t>
  </si>
  <si>
    <t>HANDICO INTERNATIONAL</t>
  </si>
  <si>
    <t>BE0406963302</t>
  </si>
  <si>
    <t>0406 963 302</t>
  </si>
  <si>
    <t>Cassiersstraat 19</t>
  </si>
  <si>
    <t>PARBELUX</t>
  </si>
  <si>
    <t>BE0434337888</t>
  </si>
  <si>
    <t>0434 337 888</t>
  </si>
  <si>
    <t>WERKERS IN UITZENDEN</t>
  </si>
  <si>
    <t>BE0464077296</t>
  </si>
  <si>
    <t>0464 077 296</t>
  </si>
  <si>
    <t>Diestsevest 40</t>
  </si>
  <si>
    <t>S.C.T.R.</t>
  </si>
  <si>
    <t>BE0444251585</t>
  </si>
  <si>
    <t>0444 251 585</t>
  </si>
  <si>
    <t>Rue Martinpa 11</t>
  </si>
  <si>
    <t>4557</t>
  </si>
  <si>
    <t>SOHEIT-TINLOT</t>
  </si>
  <si>
    <t>M. BONTEN</t>
  </si>
  <si>
    <t>BE0421167367</t>
  </si>
  <si>
    <t>0421 167 367</t>
  </si>
  <si>
    <t>Rue de Battice 156</t>
  </si>
  <si>
    <t>4880</t>
  </si>
  <si>
    <t>AUBEL</t>
  </si>
  <si>
    <t>FLANDERS CONSTRUCTION COMPANY</t>
  </si>
  <si>
    <t>BE0456560588</t>
  </si>
  <si>
    <t>0456 560 588</t>
  </si>
  <si>
    <t>Industrieweg 166</t>
  </si>
  <si>
    <t>9030</t>
  </si>
  <si>
    <t>MARIAKERKE</t>
  </si>
  <si>
    <t>SWAROVSKI BELGIUM</t>
  </si>
  <si>
    <t>BE0403382418</t>
  </si>
  <si>
    <t>0403 382 418</t>
  </si>
  <si>
    <t>Nieuwstraat 47</t>
  </si>
  <si>
    <t>47770</t>
  </si>
  <si>
    <t>Detailhandel in uurwerken en sieraden in gespecialiseerde winkels</t>
  </si>
  <si>
    <t>BELGIAN MONITORING SYSTEMS</t>
  </si>
  <si>
    <t>BE0892063765</t>
  </si>
  <si>
    <t>0892 063 765</t>
  </si>
  <si>
    <t>Spinnerijstraat 99 b.1</t>
  </si>
  <si>
    <t>BUYL TRANSPORT</t>
  </si>
  <si>
    <t>BE0459436837</t>
  </si>
  <si>
    <t>0459 436 837</t>
  </si>
  <si>
    <t>Dijkstraat 10</t>
  </si>
  <si>
    <t>SOPROFEN BELGIUM</t>
  </si>
  <si>
    <t>BE0448840675</t>
  </si>
  <si>
    <t>0448 840 675</t>
  </si>
  <si>
    <t>Rue de Montigny 57 b.Z</t>
  </si>
  <si>
    <t>6200</t>
  </si>
  <si>
    <t>CHATELINEAU</t>
  </si>
  <si>
    <t>LOGMETAM</t>
  </si>
  <si>
    <t>BE0864980969</t>
  </si>
  <si>
    <t>0864 980 969</t>
  </si>
  <si>
    <t>Rue Léon François 6 8</t>
  </si>
  <si>
    <t>5170</t>
  </si>
  <si>
    <t>BOIS-DE-VILLERS</t>
  </si>
  <si>
    <t>95220</t>
  </si>
  <si>
    <t>Reparatie van huishoudapparaten en van werktuigen voor gebruik in huis en tuin</t>
  </si>
  <si>
    <t>AREMIS BELGIUM</t>
  </si>
  <si>
    <t>BE0885840226</t>
  </si>
  <si>
    <t>0885 840 226</t>
  </si>
  <si>
    <t>Charles Schallerlaan 54</t>
  </si>
  <si>
    <t>WITHOFS VERVOERBEDRIJF</t>
  </si>
  <si>
    <t>BE0411507058</t>
  </si>
  <si>
    <t>0411 507 058</t>
  </si>
  <si>
    <t>Kiezelweg 46</t>
  </si>
  <si>
    <t>FEMSTAAL NV</t>
  </si>
  <si>
    <t>BE0415008263</t>
  </si>
  <si>
    <t>0415 008 263</t>
  </si>
  <si>
    <t>Alfons Meersmansdreef 4</t>
  </si>
  <si>
    <t>2870</t>
  </si>
  <si>
    <t>PUURS</t>
  </si>
  <si>
    <t>J. DE VREE &amp; CO</t>
  </si>
  <si>
    <t>BE0429655560</t>
  </si>
  <si>
    <t>0429 655 560</t>
  </si>
  <si>
    <t>Toekomstlaan 10 b.29</t>
  </si>
  <si>
    <t>LE PORT DE BRUXELLES - DE HAVEN VAN BRUSSEL</t>
  </si>
  <si>
    <t>BE0249268719</t>
  </si>
  <si>
    <t>0249 268 719</t>
  </si>
  <si>
    <t>Redersplein 6</t>
  </si>
  <si>
    <t>52220</t>
  </si>
  <si>
    <t>Diensten in verband met vervoer over water</t>
  </si>
  <si>
    <t>301.03</t>
  </si>
  <si>
    <t>PSC voor de haven van Brussel en Vilvoorde</t>
  </si>
  <si>
    <t>ROMARCO</t>
  </si>
  <si>
    <t>BE0422985722</t>
  </si>
  <si>
    <t>0422 985 722</t>
  </si>
  <si>
    <t>Baaikensstraat 17</t>
  </si>
  <si>
    <t>CVO-EUROPE</t>
  </si>
  <si>
    <t>BE0894578639</t>
  </si>
  <si>
    <t>0894 578 639</t>
  </si>
  <si>
    <t>Drève Richelle 161</t>
  </si>
  <si>
    <t>1410</t>
  </si>
  <si>
    <t>WATERLOO</t>
  </si>
  <si>
    <t>KEPPEL SEGHERS BELGIUM</t>
  </si>
  <si>
    <t>BE0453102935</t>
  </si>
  <si>
    <t>0453 102 935</t>
  </si>
  <si>
    <t>Hoofd 1</t>
  </si>
  <si>
    <t>WILLEBROEK</t>
  </si>
  <si>
    <t>OXY-FLEURUS</t>
  </si>
  <si>
    <t>BE0821479835</t>
  </si>
  <si>
    <t>0821 479 835</t>
  </si>
  <si>
    <t>Avenue de l'Espérance 7</t>
  </si>
  <si>
    <t>6220</t>
  </si>
  <si>
    <t>FLEURUS</t>
  </si>
  <si>
    <t>ROYAL WARWICK</t>
  </si>
  <si>
    <t>BE0406980128</t>
  </si>
  <si>
    <t>0406 980 128</t>
  </si>
  <si>
    <t>Duquesnoystraat 5</t>
  </si>
  <si>
    <t>NORTRAFFIC</t>
  </si>
  <si>
    <t>BE0862028409</t>
  </si>
  <si>
    <t>0862 028 409</t>
  </si>
  <si>
    <t>Durmakker 12</t>
  </si>
  <si>
    <t>49200</t>
  </si>
  <si>
    <t>Goederenvervoer per spoor</t>
  </si>
  <si>
    <t>MILMORT</t>
  </si>
  <si>
    <t>81300</t>
  </si>
  <si>
    <t>Landschapsverzorging</t>
  </si>
  <si>
    <t>JOURDAN BRUSSELS HOTEL</t>
  </si>
  <si>
    <t>BE0879348550</t>
  </si>
  <si>
    <t>0879 348 550</t>
  </si>
  <si>
    <t>Louizalaan 209A</t>
  </si>
  <si>
    <t>LINK2EUROPE</t>
  </si>
  <si>
    <t>BE0889969357</t>
  </si>
  <si>
    <t>0889 969 357</t>
  </si>
  <si>
    <t>Kempenarestraat 55 B</t>
  </si>
  <si>
    <t>2860</t>
  </si>
  <si>
    <t>SINT-KATELIJNE-WAVER</t>
  </si>
  <si>
    <t>INSTITUTIONAL SHAREHOLDER SERVICES EUROPE</t>
  </si>
  <si>
    <t>BE0442336529</t>
  </si>
  <si>
    <t>0442 336 529</t>
  </si>
  <si>
    <t>Terhulpsesteenweg 166</t>
  </si>
  <si>
    <t>SOCIETE DES TRAVAUX GENERAUX DE CONSTRUCTIONS</t>
  </si>
  <si>
    <t>BE0405854631</t>
  </si>
  <si>
    <t>0405 854 631</t>
  </si>
  <si>
    <t>Rue du Milan 1</t>
  </si>
  <si>
    <t>4690</t>
  </si>
  <si>
    <t>MEDICIM</t>
  </si>
  <si>
    <t>BE0478823474</t>
  </si>
  <si>
    <t>0478 823 474</t>
  </si>
  <si>
    <t>Stationsstraat 102 108</t>
  </si>
  <si>
    <t>LEIDGENS</t>
  </si>
  <si>
    <t>BE0423188333</t>
  </si>
  <si>
    <t>0423 188 333</t>
  </si>
  <si>
    <t>Rue Nouvelles Technologies 10</t>
  </si>
  <si>
    <t>SBL</t>
  </si>
  <si>
    <t>BE0474323070</t>
  </si>
  <si>
    <t>0474 323 070</t>
  </si>
  <si>
    <t>Industriepark-Noord 28 b.A</t>
  </si>
  <si>
    <t>DESCARTES SYSTEMS (BELGIUM)</t>
  </si>
  <si>
    <t>BE0467369853</t>
  </si>
  <si>
    <t>0467 369 853</t>
  </si>
  <si>
    <t>Duwijckstraat 17</t>
  </si>
  <si>
    <t>RUNTIME</t>
  </si>
  <si>
    <t>BE0846340638</t>
  </si>
  <si>
    <t>0846 340 638</t>
  </si>
  <si>
    <t>Dorpsstraat 100 b.A</t>
  </si>
  <si>
    <t>HOTEL BLOOM !</t>
  </si>
  <si>
    <t>BE0476704322</t>
  </si>
  <si>
    <t>0476 704 322</t>
  </si>
  <si>
    <t>Koningsstraat 250</t>
  </si>
  <si>
    <t>1210</t>
  </si>
  <si>
    <t>SECURITY GUARDIAN'S INSTITUTE</t>
  </si>
  <si>
    <t>BE0429008729</t>
  </si>
  <si>
    <t>0429 008 729</t>
  </si>
  <si>
    <t>Avenue Alexander Fleming 12</t>
  </si>
  <si>
    <t>BRUGGEMAN &amp; DESOUTER</t>
  </si>
  <si>
    <t>BE0433157656</t>
  </si>
  <si>
    <t>0433 157 656</t>
  </si>
  <si>
    <t>Nijverheidsstraat 11</t>
  </si>
  <si>
    <t>BE.MAINTENANCE</t>
  </si>
  <si>
    <t>BE0419201534</t>
  </si>
  <si>
    <t>0419 201 534</t>
  </si>
  <si>
    <t>Humaniteitslaan 114</t>
  </si>
  <si>
    <t>DEDECKER PRECISION MECHANICS</t>
  </si>
  <si>
    <t>BE0406079216</t>
  </si>
  <si>
    <t>0406 079 216</t>
  </si>
  <si>
    <t>Industriëlaan 104</t>
  </si>
  <si>
    <t>KOEL EN VERWARMINGSTECHNIEK K.V.T.</t>
  </si>
  <si>
    <t>BE0428302015</t>
  </si>
  <si>
    <t>0428 302 015</t>
  </si>
  <si>
    <t>Industriestraat 2</t>
  </si>
  <si>
    <t>BCV WORKS</t>
  </si>
  <si>
    <t>BE0866677875</t>
  </si>
  <si>
    <t>0866 677 875</t>
  </si>
  <si>
    <t>Pieter Verhaeghestraat 8</t>
  </si>
  <si>
    <t>LES JARDINS D'ARIANE</t>
  </si>
  <si>
    <t>BE0811627308</t>
  </si>
  <si>
    <t>0811 627 308</t>
  </si>
  <si>
    <t>TEMPO-TEAM PROFESSIONALS</t>
  </si>
  <si>
    <t>BE0434480717</t>
  </si>
  <si>
    <t>0434 480 717</t>
  </si>
  <si>
    <t>Keizer Karellaan 586 b.8</t>
  </si>
  <si>
    <t>1082</t>
  </si>
  <si>
    <t>78300</t>
  </si>
  <si>
    <t>Andere vormen van arbeidsbemiddeling</t>
  </si>
  <si>
    <t>SYX AUTOMATIONS</t>
  </si>
  <si>
    <t>BE0440714748</t>
  </si>
  <si>
    <t>0440 714 748</t>
  </si>
  <si>
    <t>Rozendaalstraat 53</t>
  </si>
  <si>
    <t>8530</t>
  </si>
  <si>
    <t>DE MEDTS</t>
  </si>
  <si>
    <t>BE0400853587</t>
  </si>
  <si>
    <t>0400 853 587</t>
  </si>
  <si>
    <t>Simon De Heuvellaan 8</t>
  </si>
  <si>
    <t>43342</t>
  </si>
  <si>
    <t>Schilderen van civieltechnische werken</t>
  </si>
  <si>
    <t>TOP BEDFORD</t>
  </si>
  <si>
    <t>BE0412948202</t>
  </si>
  <si>
    <t>0412 948 202</t>
  </si>
  <si>
    <t>Zuidstraat 135-137</t>
  </si>
  <si>
    <t>ENVIRONMENTAL RESOURCES MANAGEMENT</t>
  </si>
  <si>
    <t>BE0455079854</t>
  </si>
  <si>
    <t>0455 079 854</t>
  </si>
  <si>
    <t>Kantersteen 47</t>
  </si>
  <si>
    <t>HOTEL PLAZA BRUSSELS</t>
  </si>
  <si>
    <t>BE0425555727</t>
  </si>
  <si>
    <t>0425 555 727</t>
  </si>
  <si>
    <t>Adolphe Maxlaan 118-126</t>
  </si>
  <si>
    <t>WAASLANDIA AUTOBUSSEN</t>
  </si>
  <si>
    <t>BE0406472560</t>
  </si>
  <si>
    <t>0406 472 560</t>
  </si>
  <si>
    <t>Mosselbank 9</t>
  </si>
  <si>
    <t>VRASENE</t>
  </si>
  <si>
    <t>SECURITAS DIRECT MANAGEMENT</t>
  </si>
  <si>
    <t>BE0877035396</t>
  </si>
  <si>
    <t>0877 035 396</t>
  </si>
  <si>
    <t>Raketstraat 64</t>
  </si>
  <si>
    <t>SOWAL 92</t>
  </si>
  <si>
    <t>BE0446111116</t>
  </si>
  <si>
    <t>0446 111 116</t>
  </si>
  <si>
    <t>Rue de l'Octroi 2</t>
  </si>
  <si>
    <t>42212</t>
  </si>
  <si>
    <t>Bouw van rioleringen</t>
  </si>
  <si>
    <t>GRADA INTERNATIONAL</t>
  </si>
  <si>
    <t>BE0441530142</t>
  </si>
  <si>
    <t>0441 530 142</t>
  </si>
  <si>
    <t>Toekomstlaan 18</t>
  </si>
  <si>
    <t>GERARD CONSTRUCTION</t>
  </si>
  <si>
    <t>BE0426954111</t>
  </si>
  <si>
    <t>0426 954 111</t>
  </si>
  <si>
    <t>Rue des Corettes 40</t>
  </si>
  <si>
    <t>6880</t>
  </si>
  <si>
    <t>BERTRIX</t>
  </si>
  <si>
    <t>VLIETRA</t>
  </si>
  <si>
    <t>BE0416561154</t>
  </si>
  <si>
    <t>0416 561 154</t>
  </si>
  <si>
    <t>Zonnekestraat 13</t>
  </si>
  <si>
    <t>BISSEGEM</t>
  </si>
  <si>
    <t>CETRACO</t>
  </si>
  <si>
    <t>BE0416594016</t>
  </si>
  <si>
    <t>0416 594 016</t>
  </si>
  <si>
    <t>82110</t>
  </si>
  <si>
    <t>Diverse administratieve activiteiten ten behoeve van kantoren</t>
  </si>
  <si>
    <t>HAFIBO</t>
  </si>
  <si>
    <t>BE0454287622</t>
  </si>
  <si>
    <t>0454 287 622</t>
  </si>
  <si>
    <t>Oude Kassei 22</t>
  </si>
  <si>
    <t>8791</t>
  </si>
  <si>
    <t>BEVEREN-LEIE</t>
  </si>
  <si>
    <t>CAROLUS C.</t>
  </si>
  <si>
    <t>BE0445425582</t>
  </si>
  <si>
    <t>0445 425 582</t>
  </si>
  <si>
    <t>Heuvelstraat 50</t>
  </si>
  <si>
    <t>3850</t>
  </si>
  <si>
    <t>NIEUWERKERKEN (LIMB.)</t>
  </si>
  <si>
    <t>TENNANT EUROPE</t>
  </si>
  <si>
    <t>BE0477652843</t>
  </si>
  <si>
    <t>0477 652 843</t>
  </si>
  <si>
    <t>Roderveldlaan 3</t>
  </si>
  <si>
    <t>82190</t>
  </si>
  <si>
    <t>Fotokopiëren, documentvoorbereiding en andere gespecialiseerde ondersteunende activiteiten ten behoeve van kantoren</t>
  </si>
  <si>
    <t>ACONCEPT INTERIM</t>
  </si>
  <si>
    <t>BE0837083571</t>
  </si>
  <si>
    <t>0837 083 571</t>
  </si>
  <si>
    <t>Noorderlaan 50</t>
  </si>
  <si>
    <t>IMPORTEX</t>
  </si>
  <si>
    <t>BE0445433502</t>
  </si>
  <si>
    <t>0445 433 502</t>
  </si>
  <si>
    <t>Rue de l'Eglise 42</t>
  </si>
  <si>
    <t>4710</t>
  </si>
  <si>
    <t>LONTZEN</t>
  </si>
  <si>
    <t>AAXE-T.S.</t>
  </si>
  <si>
    <t>BE0885284455</t>
  </si>
  <si>
    <t>0885 284 455</t>
  </si>
  <si>
    <t>H. ESSERS SYSTEMS COMPANY</t>
  </si>
  <si>
    <t>BE0414317088</t>
  </si>
  <si>
    <t>0414 317 088</t>
  </si>
  <si>
    <t>Transportlaan 4</t>
  </si>
  <si>
    <t>KEUKENS EN INTERIEUR TRYBOU</t>
  </si>
  <si>
    <t>BE0402760232</t>
  </si>
  <si>
    <t>0402 760 232</t>
  </si>
  <si>
    <t>Diksmuidestraat 120</t>
  </si>
  <si>
    <t>8840</t>
  </si>
  <si>
    <t>STADEN</t>
  </si>
  <si>
    <t>PROXY SERVICES</t>
  </si>
  <si>
    <t>BE0889114569</t>
  </si>
  <si>
    <t>0889 114 569</t>
  </si>
  <si>
    <t>Grand Route 2</t>
  </si>
  <si>
    <t>4140</t>
  </si>
  <si>
    <t>ROUVREUX</t>
  </si>
  <si>
    <t>PRIMORIS BELGIUM</t>
  </si>
  <si>
    <t>BE0559872221</t>
  </si>
  <si>
    <t>0559 872 221</t>
  </si>
  <si>
    <t>Technologiepark-Zwijnaarde 2 b.3</t>
  </si>
  <si>
    <t>9052</t>
  </si>
  <si>
    <t>ZWIJNAARDE</t>
  </si>
  <si>
    <t>FIRST-IT</t>
  </si>
  <si>
    <t>BE0860407321</t>
  </si>
  <si>
    <t>0860 407 321</t>
  </si>
  <si>
    <t>Generaal De Wittelaan 9 b.1 B</t>
  </si>
  <si>
    <t>HEKU</t>
  </si>
  <si>
    <t>BE0436749725</t>
  </si>
  <si>
    <t>0436 749 725</t>
  </si>
  <si>
    <t>Ondernemingenstraat 1</t>
  </si>
  <si>
    <t>10110</t>
  </si>
  <si>
    <t>Verwerking en conservering van vlees, exclusief vlees van gevogelte</t>
  </si>
  <si>
    <t>MONEYTRANS PAYMENT SERVICES</t>
  </si>
  <si>
    <t>BE0449356557</t>
  </si>
  <si>
    <t>0449 356 557</t>
  </si>
  <si>
    <t>EW BELGIUM</t>
  </si>
  <si>
    <t>BE0884319801</t>
  </si>
  <si>
    <t>0884 319 801</t>
  </si>
  <si>
    <t>Katwilgweg 2</t>
  </si>
  <si>
    <t>SITRA LOGISTIC SERVICES</t>
  </si>
  <si>
    <t>BE0506712657</t>
  </si>
  <si>
    <t>0506 712 657</t>
  </si>
  <si>
    <t>Pilkemseweg 113</t>
  </si>
  <si>
    <t>BRAND ENERGY &amp; INFRASTRUCTURE SERVICES</t>
  </si>
  <si>
    <t>BE0438817310</t>
  </si>
  <si>
    <t>0438 817 310</t>
  </si>
  <si>
    <t>Pourbusstraat 15</t>
  </si>
  <si>
    <t>43291</t>
  </si>
  <si>
    <t>Isolatiewerkzaamheden</t>
  </si>
  <si>
    <t>MAURICE MATHIEU</t>
  </si>
  <si>
    <t>BE0413162689</t>
  </si>
  <si>
    <t>0413 162 689</t>
  </si>
  <si>
    <t>Westpoort 41</t>
  </si>
  <si>
    <t>RAAMSELECT</t>
  </si>
  <si>
    <t>BE0426598179</t>
  </si>
  <si>
    <t>0426 598 179</t>
  </si>
  <si>
    <t>Merksplassesteenweg 18</t>
  </si>
  <si>
    <t>LAR</t>
  </si>
  <si>
    <t>BE0403250774</t>
  </si>
  <si>
    <t>0403 250 774</t>
  </si>
  <si>
    <t>Troonstraat 1</t>
  </si>
  <si>
    <t>66290</t>
  </si>
  <si>
    <t>Overige ondersteunende activiteiten in verband met verzekeringen en pensioenfondsen</t>
  </si>
  <si>
    <t>UNIQUE CAREER</t>
  </si>
  <si>
    <t>BE0455516354</t>
  </si>
  <si>
    <t>0455 516 354</t>
  </si>
  <si>
    <t>INTERNATIONAL DRUG DEVELOPMENT INSTITUTE</t>
  </si>
  <si>
    <t>BE0436264032</t>
  </si>
  <si>
    <t>0436 264 032</t>
  </si>
  <si>
    <t>Avenue Provinciale 30</t>
  </si>
  <si>
    <t>94110</t>
  </si>
  <si>
    <t>Bedrijfs- en werkgeversorganisaties</t>
  </si>
  <si>
    <t>CARLO VANSTEENKISTE-MYLLE</t>
  </si>
  <si>
    <t>BE0407861937</t>
  </si>
  <si>
    <t>0407 861 937</t>
  </si>
  <si>
    <t>Nieuwpoortsesteenweg 128</t>
  </si>
  <si>
    <t>8470</t>
  </si>
  <si>
    <t>GISTEL</t>
  </si>
  <si>
    <t>DO INVEST</t>
  </si>
  <si>
    <t>BE0817092663</t>
  </si>
  <si>
    <t>0817 092 663</t>
  </si>
  <si>
    <t>Nederzwijnaarde 2</t>
  </si>
  <si>
    <t>93130</t>
  </si>
  <si>
    <t>Fitnesscentra</t>
  </si>
  <si>
    <t>314</t>
  </si>
  <si>
    <t>PC voor het kappersbedrijf en de schoonheidszorgen</t>
  </si>
  <si>
    <t>PEETERS TRAVAUX PUBLICS ET INDUSTRIELS</t>
  </si>
  <si>
    <t>BE0872257355</t>
  </si>
  <si>
    <t>0872 257 355</t>
  </si>
  <si>
    <t>Chaussée de Ramet 12</t>
  </si>
  <si>
    <t>IVOZ-RAMET</t>
  </si>
  <si>
    <t>LE COMPTOIR BRUXELLOIS</t>
  </si>
  <si>
    <t>BE0864634937</t>
  </si>
  <si>
    <t>0864 634 937</t>
  </si>
  <si>
    <t>Vleurgatsesteenweg 314</t>
  </si>
  <si>
    <t>TAKKO FASHION BELGIUM</t>
  </si>
  <si>
    <t>BE0844355702</t>
  </si>
  <si>
    <t>0844 355 702</t>
  </si>
  <si>
    <t>Gentse Baan 50</t>
  </si>
  <si>
    <t>DE MOLEN</t>
  </si>
  <si>
    <t>BE0442827764</t>
  </si>
  <si>
    <t>0442 827 764</t>
  </si>
  <si>
    <t>Patrijzenstraat 112</t>
  </si>
  <si>
    <t>MUSTAD BELGIUM</t>
  </si>
  <si>
    <t>BE0421358595</t>
  </si>
  <si>
    <t>0421 358 595</t>
  </si>
  <si>
    <t>Industriestrasse 30</t>
  </si>
  <si>
    <t>WHOOHOO BELGIUM</t>
  </si>
  <si>
    <t>BE0832430145</t>
  </si>
  <si>
    <t>0832 430 145</t>
  </si>
  <si>
    <t>Noordersingel 23 b.1ste</t>
  </si>
  <si>
    <t>2140</t>
  </si>
  <si>
    <t>BORGERHOUT</t>
  </si>
  <si>
    <t>CMGRP BELGIUM</t>
  </si>
  <si>
    <t>BE0437360132</t>
  </si>
  <si>
    <t>0437 360 132</t>
  </si>
  <si>
    <t>Kortenberglaan 100</t>
  </si>
  <si>
    <t>BUREAU D'ETUDES GREISCH</t>
  </si>
  <si>
    <t>BE0425860781</t>
  </si>
  <si>
    <t>0425 860 781</t>
  </si>
  <si>
    <t>Allée des Noisetiers 25</t>
  </si>
  <si>
    <t>LE LOGIS CHATELETTAIN</t>
  </si>
  <si>
    <t>BE0405631630</t>
  </si>
  <si>
    <t>0405 631 630</t>
  </si>
  <si>
    <t>Rue des Lorrains 198 b.A</t>
  </si>
  <si>
    <t>CHATELET</t>
  </si>
  <si>
    <t>HARDO</t>
  </si>
  <si>
    <t>BE0461349519</t>
  </si>
  <si>
    <t>0461 349 519</t>
  </si>
  <si>
    <t>Spieveldstraat 9</t>
  </si>
  <si>
    <t>3E</t>
  </si>
  <si>
    <t>BE0465755594</t>
  </si>
  <si>
    <t>0465 755 594</t>
  </si>
  <si>
    <t>Kalkkaai 6</t>
  </si>
  <si>
    <t>TIMMERMAN ENERGY &amp; HEAT SOLUTIONS</t>
  </si>
  <si>
    <t>BE0411969490</t>
  </si>
  <si>
    <t>0411 969 490</t>
  </si>
  <si>
    <t>Slachthuisstraat 14</t>
  </si>
  <si>
    <t>9900</t>
  </si>
  <si>
    <t>EEKLO</t>
  </si>
  <si>
    <t>25300</t>
  </si>
  <si>
    <t>Vervaardiging van stoomketels, exclusief warmwaterketels voor centrale verwarming</t>
  </si>
  <si>
    <t>BESIX PARK</t>
  </si>
  <si>
    <t>BE0406141176</t>
  </si>
  <si>
    <t>0406 141 176</t>
  </si>
  <si>
    <t>Milisstraat 33</t>
  </si>
  <si>
    <t>STACI BELGIUM</t>
  </si>
  <si>
    <t>BE0473687622</t>
  </si>
  <si>
    <t>0473 687 622</t>
  </si>
  <si>
    <t>Voorne 53</t>
  </si>
  <si>
    <t>2980</t>
  </si>
  <si>
    <t>ZOERSEL</t>
  </si>
  <si>
    <t>EDDY DEVOS CONSTRUCTIONS</t>
  </si>
  <si>
    <t>BE0431480942</t>
  </si>
  <si>
    <t>0431 480 942</t>
  </si>
  <si>
    <t>Quai des Vicinaux 30</t>
  </si>
  <si>
    <t>7500</t>
  </si>
  <si>
    <t>TOURNAI</t>
  </si>
  <si>
    <t>THE EUROPEAN VAN COMPANY</t>
  </si>
  <si>
    <t>BE0456366192</t>
  </si>
  <si>
    <t>0456 366 192</t>
  </si>
  <si>
    <t>Laconiastraat 1</t>
  </si>
  <si>
    <t>VANDERHOYDONCKS</t>
  </si>
  <si>
    <t>BE0400480237</t>
  </si>
  <si>
    <t>0400 480 237</t>
  </si>
  <si>
    <t>Industrieter. Kolmen 1108</t>
  </si>
  <si>
    <t>PAREXEL BELGIUM</t>
  </si>
  <si>
    <t>BE0475837161</t>
  </si>
  <si>
    <t>0475 837 161</t>
  </si>
  <si>
    <t>Avenue Pasteur 2</t>
  </si>
  <si>
    <t>TRAVELEX</t>
  </si>
  <si>
    <t>BE0451299329</t>
  </si>
  <si>
    <t>0451 299 329</t>
  </si>
  <si>
    <t>Steendam 108</t>
  </si>
  <si>
    <t>66120</t>
  </si>
  <si>
    <t>Effecten- en goederenhandel</t>
  </si>
  <si>
    <t>CDS LOCATION</t>
  </si>
  <si>
    <t>BE0462041583</t>
  </si>
  <si>
    <t>0462 041 583</t>
  </si>
  <si>
    <t>Luitenant Lotinstraat 40</t>
  </si>
  <si>
    <t>77293</t>
  </si>
  <si>
    <t>Verhuur en lease van vaat- en glaswerk, keuken- en tafelgerei, elektrische huishoudapparaten en andere huishoudelijke benodigdheden</t>
  </si>
  <si>
    <t>CERAN</t>
  </si>
  <si>
    <t>BE0450688823</t>
  </si>
  <si>
    <t>0450 688 823</t>
  </si>
  <si>
    <t>Avenue des Petits Sapins 27</t>
  </si>
  <si>
    <t>85599</t>
  </si>
  <si>
    <t>Overige vormen van onderwijs</t>
  </si>
  <si>
    <t>LE LOGIS TOURNAISIEN</t>
  </si>
  <si>
    <t>BE0402504468</t>
  </si>
  <si>
    <t>0402 504 468</t>
  </si>
  <si>
    <t>Avenue des Bouleaux 75 B</t>
  </si>
  <si>
    <t>ONE BUILDING MAINTENANCE</t>
  </si>
  <si>
    <t>BE0892125034</t>
  </si>
  <si>
    <t>0892 125 034</t>
  </si>
  <si>
    <t>Noorderplaats 7 b.1</t>
  </si>
  <si>
    <t>ORMIT BELGIE</t>
  </si>
  <si>
    <t>BE0465387786</t>
  </si>
  <si>
    <t>0465 387 786</t>
  </si>
  <si>
    <t>Tervurenlaan 412</t>
  </si>
  <si>
    <t>BOMARBRE - MARBRALYS</t>
  </si>
  <si>
    <t>BE0464847853</t>
  </si>
  <si>
    <t>0464 847 853</t>
  </si>
  <si>
    <t>Beversestraat 85</t>
  </si>
  <si>
    <t>23310</t>
  </si>
  <si>
    <t>Vervaardiging van keramische tegels en plavuizen</t>
  </si>
  <si>
    <t>ORGANI</t>
  </si>
  <si>
    <t>BE0417186112</t>
  </si>
  <si>
    <t>0417 186 112</t>
  </si>
  <si>
    <t>Dynamicalaan 15</t>
  </si>
  <si>
    <t>YOUR ESTATE SOLUTION</t>
  </si>
  <si>
    <t>BE0438622518</t>
  </si>
  <si>
    <t>0438 622 518</t>
  </si>
  <si>
    <t>Steenweg op Zellik 12</t>
  </si>
  <si>
    <t>PEAK6</t>
  </si>
  <si>
    <t>BE0809928917</t>
  </si>
  <si>
    <t>0809 928 917</t>
  </si>
  <si>
    <t>Beversesteenweg 576</t>
  </si>
  <si>
    <t>M.T.T.T.GRILLO</t>
  </si>
  <si>
    <t>BE0418520356</t>
  </si>
  <si>
    <t>0418 520 356</t>
  </si>
  <si>
    <t>Rue Vieille Espérance 24</t>
  </si>
  <si>
    <t>4100</t>
  </si>
  <si>
    <t>SERAING</t>
  </si>
  <si>
    <t>43910</t>
  </si>
  <si>
    <t>Dakwerkzaamheden</t>
  </si>
  <si>
    <t>MILLER GRAPHICS ROESELARE</t>
  </si>
  <si>
    <t>BE0441086912</t>
  </si>
  <si>
    <t>0441 086 912</t>
  </si>
  <si>
    <t>Industrieweg 60-62</t>
  </si>
  <si>
    <t>JEANFILS ET FILS</t>
  </si>
  <si>
    <t>BE0452327133</t>
  </si>
  <si>
    <t>0452 327 133</t>
  </si>
  <si>
    <t>Grand-Route 250</t>
  </si>
  <si>
    <t>4537</t>
  </si>
  <si>
    <t>VERLAINE</t>
  </si>
  <si>
    <t>PRISMAWORX FOOD</t>
  </si>
  <si>
    <t>BE0500620364</t>
  </si>
  <si>
    <t>0500 620 364</t>
  </si>
  <si>
    <t>Hunselerstraat 2</t>
  </si>
  <si>
    <t>MOLENBEERSEL</t>
  </si>
  <si>
    <t>10120</t>
  </si>
  <si>
    <t>Verwerking en conservering van gevogelte</t>
  </si>
  <si>
    <t>SOCIETE WALLONNE DU LOGEMENT SA</t>
  </si>
  <si>
    <t>BE0231550084</t>
  </si>
  <si>
    <t>0231 550 084</t>
  </si>
  <si>
    <t>Rue de l'Ecluse 21</t>
  </si>
  <si>
    <t>6000</t>
  </si>
  <si>
    <t>CHARLEROI</t>
  </si>
  <si>
    <t>E.C.V</t>
  </si>
  <si>
    <t>BE0460683682</t>
  </si>
  <si>
    <t>0460 683 682</t>
  </si>
  <si>
    <t>Rue de l'Expansion 45</t>
  </si>
  <si>
    <t>VANDEMOORTELE COORDINATION CENTER</t>
  </si>
  <si>
    <t>BE0424986494</t>
  </si>
  <si>
    <t>0424 986 494</t>
  </si>
  <si>
    <t>Moutstraat 64</t>
  </si>
  <si>
    <t>LOGI9</t>
  </si>
  <si>
    <t>BE0896885655</t>
  </si>
  <si>
    <t>0896 885 655</t>
  </si>
  <si>
    <t>Rue Marcel de Brogniez 27 b.6</t>
  </si>
  <si>
    <t>ROCLENGE-SUR-GEER</t>
  </si>
  <si>
    <t>GENTALS</t>
  </si>
  <si>
    <t>BE0456836049</t>
  </si>
  <si>
    <t>0456 836 049</t>
  </si>
  <si>
    <t>Zavelbosstraat 3</t>
  </si>
  <si>
    <t>INSIDE BLINDS</t>
  </si>
  <si>
    <t>BE0889235325</t>
  </si>
  <si>
    <t>0889 235 325</t>
  </si>
  <si>
    <t>Ovenstraat 12</t>
  </si>
  <si>
    <t>13929</t>
  </si>
  <si>
    <t>Vervaardiging van overige geconfectioneerde artikelen van textiel, m.u.v. kleding</t>
  </si>
  <si>
    <t>KS SEPPI</t>
  </si>
  <si>
    <t>BE0422139743</t>
  </si>
  <si>
    <t>0422 139 743</t>
  </si>
  <si>
    <t>Avenue de la Résistance 530</t>
  </si>
  <si>
    <t>ERTZBERG</t>
  </si>
  <si>
    <t>BE0403551672</t>
  </si>
  <si>
    <t>0403 551 672</t>
  </si>
  <si>
    <t>Bondgenotenlaan 138</t>
  </si>
  <si>
    <t>WELLSTRALER</t>
  </si>
  <si>
    <t>BE0887649473</t>
  </si>
  <si>
    <t>0887 649 473</t>
  </si>
  <si>
    <t>Industrielaan 22</t>
  </si>
  <si>
    <t>SYLVAE TOURS</t>
  </si>
  <si>
    <t>BE0417179776</t>
  </si>
  <si>
    <t>0417 179 776</t>
  </si>
  <si>
    <t>Stationsstraat 227</t>
  </si>
  <si>
    <t>9550</t>
  </si>
  <si>
    <t>HERZELE</t>
  </si>
  <si>
    <t>ALLIANCE BOKIAU</t>
  </si>
  <si>
    <t>BE0438184137</t>
  </si>
  <si>
    <t>0438 184 137</t>
  </si>
  <si>
    <t>Rue du Fort d'Andoy 3</t>
  </si>
  <si>
    <t>WIERDE</t>
  </si>
  <si>
    <t>DE DUINEN</t>
  </si>
  <si>
    <t>BE0404155745</t>
  </si>
  <si>
    <t>0404 155 745</t>
  </si>
  <si>
    <t>Aarschotseweg 28</t>
  </si>
  <si>
    <t>140.01</t>
  </si>
  <si>
    <t>EVOLTA ENGINEERS</t>
  </si>
  <si>
    <t>BE0420481538</t>
  </si>
  <si>
    <t>0420 481 538</t>
  </si>
  <si>
    <t>Koningsstraat 270</t>
  </si>
  <si>
    <t>ELEP KOVERTO</t>
  </si>
  <si>
    <t>BE0434291170</t>
  </si>
  <si>
    <t>0434 291 170</t>
  </si>
  <si>
    <t>Kerkhovensesteenweg 92</t>
  </si>
  <si>
    <t>17230</t>
  </si>
  <si>
    <t>Vervaardiging van kantoorbenodigdheden van papier</t>
  </si>
  <si>
    <t>ACE</t>
  </si>
  <si>
    <t>BE0438361410</t>
  </si>
  <si>
    <t>0438 361 410</t>
  </si>
  <si>
    <t>Klaverbladstraat 9</t>
  </si>
  <si>
    <t>MAYFAIR INTERNATIONAL SHOEFASHION</t>
  </si>
  <si>
    <t>BE0419694749</t>
  </si>
  <si>
    <t>0419 694 749</t>
  </si>
  <si>
    <t>Lombardenvest 65</t>
  </si>
  <si>
    <t>47721</t>
  </si>
  <si>
    <t>Detailhandel in schoeisel in gespecialiseerde winkels</t>
  </si>
  <si>
    <t>PDM INDUSTRIAL MANAGEMENT SERVICES BELGIE</t>
  </si>
  <si>
    <t>BE0432940989</t>
  </si>
  <si>
    <t>0432 940 989</t>
  </si>
  <si>
    <t>Noorderlaan 133</t>
  </si>
  <si>
    <t>PARTICIPATIEMAATSCHAPPIJ VLAANDEREN</t>
  </si>
  <si>
    <t>BE0455777660</t>
  </si>
  <si>
    <t>0455 777 660</t>
  </si>
  <si>
    <t>BE.PHARBEL-MANUFACTURING</t>
  </si>
  <si>
    <t>BE0844689955</t>
  </si>
  <si>
    <t>0844 689 955</t>
  </si>
  <si>
    <t>Rue du Luxembourg 13</t>
  </si>
  <si>
    <t>21201</t>
  </si>
  <si>
    <t>Vervaardiging van geneesmiddelen</t>
  </si>
  <si>
    <t>SAPA EXTRUSION EXPA</t>
  </si>
  <si>
    <t>BE0454060661</t>
  </si>
  <si>
    <t>0454 060 661</t>
  </si>
  <si>
    <t>Siebeponisweg 12</t>
  </si>
  <si>
    <t>4701</t>
  </si>
  <si>
    <t>KETTENIS</t>
  </si>
  <si>
    <t>24420</t>
  </si>
  <si>
    <t>Productie van aluminium</t>
  </si>
  <si>
    <t>AAXE PROP</t>
  </si>
  <si>
    <t>BE0811627506</t>
  </si>
  <si>
    <t>0811 627 506</t>
  </si>
  <si>
    <t>LE SAUPONT</t>
  </si>
  <si>
    <t>BE0407713665</t>
  </si>
  <si>
    <t>0407 713 665</t>
  </si>
  <si>
    <t>Rue de Lonnoux 2</t>
  </si>
  <si>
    <t>88995</t>
  </si>
  <si>
    <t>Beschutte en sociale werkplaatsen</t>
  </si>
  <si>
    <t>327.03</t>
  </si>
  <si>
    <t>PSC voor de beschutte werkplaatsen van het Waals Gewest en van de Duitstalige Gemeenschap</t>
  </si>
  <si>
    <t>Coöperatieve vennootschap met beperkte aansprakelijkheid met sociaal oogmerk</t>
  </si>
  <si>
    <t>TM TITRES-SERVICES</t>
  </si>
  <si>
    <t>BE0890963608</t>
  </si>
  <si>
    <t>0890 963 608</t>
  </si>
  <si>
    <t>Jules Cockxstraat 8-10 b.1</t>
  </si>
  <si>
    <t>MINOTAURUS</t>
  </si>
  <si>
    <t>BE0832663935</t>
  </si>
  <si>
    <t>0832 663 935</t>
  </si>
  <si>
    <t>Victor Hortaplein 1</t>
  </si>
  <si>
    <t>SECURITE AUTOMOBILE-SCHOUWINGS- CENTRUM VOOR AUTO'S</t>
  </si>
  <si>
    <t>BE0443506962</t>
  </si>
  <si>
    <t>0443 506 962</t>
  </si>
  <si>
    <t>Luitenant Lotinstraat 21</t>
  </si>
  <si>
    <t>ASCELEC ORONA</t>
  </si>
  <si>
    <t>BE0436044395</t>
  </si>
  <si>
    <t>0436 044 395</t>
  </si>
  <si>
    <t>Rue du Bosquet 3</t>
  </si>
  <si>
    <t>4890</t>
  </si>
  <si>
    <t>THIMISTER-CLERMONT</t>
  </si>
  <si>
    <t>28220</t>
  </si>
  <si>
    <t>Vervaardiging van hijs-, hef- en transportwerktuigen</t>
  </si>
  <si>
    <t>MAISON DE REPOS DU XX AOUT</t>
  </si>
  <si>
    <t>BE0443082637</t>
  </si>
  <si>
    <t>0443 082 637</t>
  </si>
  <si>
    <t>Chaussée Brunehault 404</t>
  </si>
  <si>
    <t>VANHULEN HIGH PRECISION SPRINGS</t>
  </si>
  <si>
    <t>BE0404447933</t>
  </si>
  <si>
    <t>0404 447 933</t>
  </si>
  <si>
    <t>Rue Haute Claire 3</t>
  </si>
  <si>
    <t>25930</t>
  </si>
  <si>
    <t>Vervaardiging van artikelen van draad en van kettingen en veren</t>
  </si>
  <si>
    <t>PROMO SAPIENS</t>
  </si>
  <si>
    <t>BE0437062895</t>
  </si>
  <si>
    <t>0437 062 895</t>
  </si>
  <si>
    <t>Tollaan 97</t>
  </si>
  <si>
    <t>73110</t>
  </si>
  <si>
    <t>Reclamebureaus</t>
  </si>
  <si>
    <t>IIDGR</t>
  </si>
  <si>
    <t>BE0883068895</t>
  </si>
  <si>
    <t>0883 068 895</t>
  </si>
  <si>
    <t>Schupstraat 21</t>
  </si>
  <si>
    <t>DBP PLASTICS</t>
  </si>
  <si>
    <t>BE0448595108</t>
  </si>
  <si>
    <t>0448 595 108</t>
  </si>
  <si>
    <t>Terbekehofdreef 25-29</t>
  </si>
  <si>
    <t>22290</t>
  </si>
  <si>
    <t>Vervaardiging van andere producten van kunststof</t>
  </si>
  <si>
    <t>IMMUNODIAGNOSTIC SYSTEMS</t>
  </si>
  <si>
    <t>BE0436921949</t>
  </si>
  <si>
    <t>0436 921 949</t>
  </si>
  <si>
    <t>Rue Ernest Solvay 101 103</t>
  </si>
  <si>
    <t>20590</t>
  </si>
  <si>
    <t>Vervaardiging van andere chemische producten, n.e.g.</t>
  </si>
  <si>
    <t>STEENBERGEN</t>
  </si>
  <si>
    <t>BE0459717246</t>
  </si>
  <si>
    <t>0459 717 246</t>
  </si>
  <si>
    <t>Nijverheidsstraat 48</t>
  </si>
  <si>
    <t>ARONIA</t>
  </si>
  <si>
    <t>BE0450086136</t>
  </si>
  <si>
    <t>0450 086 136</t>
  </si>
  <si>
    <t>Willem Lepelstraat 18</t>
  </si>
  <si>
    <t>AAXE</t>
  </si>
  <si>
    <t>BE0879869479</t>
  </si>
  <si>
    <t>0879 869 479</t>
  </si>
  <si>
    <t>NAKI</t>
  </si>
  <si>
    <t>BE0860322197</t>
  </si>
  <si>
    <t>0860 322 197</t>
  </si>
  <si>
    <t>Louizalaan 457 b.5</t>
  </si>
  <si>
    <t>97000</t>
  </si>
  <si>
    <t>Huishoudens als werkgever van huishoudelijk personeel</t>
  </si>
  <si>
    <t>STERIMA</t>
  </si>
  <si>
    <t>BE0412498042</t>
  </si>
  <si>
    <t>0412 498 042</t>
  </si>
  <si>
    <t>O'NEILL RETAIL BELGIUM</t>
  </si>
  <si>
    <t>BE0435420132</t>
  </si>
  <si>
    <t>0435 420 132</t>
  </si>
  <si>
    <t>Drongenstationstraat 2</t>
  </si>
  <si>
    <t>NLMK MANAGE STEEL CENTER</t>
  </si>
  <si>
    <t>BE0472634676</t>
  </si>
  <si>
    <t>0472 634 676</t>
  </si>
  <si>
    <t>Rue du Long Trî 67</t>
  </si>
  <si>
    <t>MANAGE</t>
  </si>
  <si>
    <t>24200</t>
  </si>
  <si>
    <t>Vervaardiging van buizen, pijpen, holle profielen en fittings daarvoor, van staal</t>
  </si>
  <si>
    <t>GROUPE LEON VANLANCKER 1893 - RESTAURANT LEON 2</t>
  </si>
  <si>
    <t>BE0412387580</t>
  </si>
  <si>
    <t>0412 387 580</t>
  </si>
  <si>
    <t>Beenhouwersstraat 18</t>
  </si>
  <si>
    <t>56101</t>
  </si>
  <si>
    <t>Eetgelegenheden met volledige bediening</t>
  </si>
  <si>
    <t>VD CABLING</t>
  </si>
  <si>
    <t>BE0471775732</t>
  </si>
  <si>
    <t>0471 775 732</t>
  </si>
  <si>
    <t>Première avenue 87</t>
  </si>
  <si>
    <t>IKEA SERVICE CENTRE</t>
  </si>
  <si>
    <t>BE0437785744</t>
  </si>
  <si>
    <t>0437 785 744</t>
  </si>
  <si>
    <t>Ikaroslaan 28</t>
  </si>
  <si>
    <t>ILWA</t>
  </si>
  <si>
    <t>BE0418955074</t>
  </si>
  <si>
    <t>0418 955 074</t>
  </si>
  <si>
    <t>Schoolstraat 9</t>
  </si>
  <si>
    <t>RUISBROEK (ANTW.)</t>
  </si>
  <si>
    <t>31020</t>
  </si>
  <si>
    <t>Vervaardiging van keukenmeubelen</t>
  </si>
  <si>
    <t>CONTROLE TECHNIQUE AUTOMOBILE - CENTRUM VOOR TECHNISCHE AUTOMOBIEL.</t>
  </si>
  <si>
    <t>BE0400426094</t>
  </si>
  <si>
    <t>0400 426 094</t>
  </si>
  <si>
    <t>Ambachtenlaan 10</t>
  </si>
  <si>
    <t>ATHENA GRAPHICS</t>
  </si>
  <si>
    <t>BE0425244040</t>
  </si>
  <si>
    <t>0425 244 040</t>
  </si>
  <si>
    <t>Gaucheretstraat 196 A</t>
  </si>
  <si>
    <t>LES VOYAGES FRANCOIS LENOIR</t>
  </si>
  <si>
    <t>BE0407233516</t>
  </si>
  <si>
    <t>0407 233 516</t>
  </si>
  <si>
    <t>Rue du Grand Courant 16</t>
  </si>
  <si>
    <t>7033</t>
  </si>
  <si>
    <t>CUESMES</t>
  </si>
  <si>
    <t>MECASPRING</t>
  </si>
  <si>
    <t>BE0476963945</t>
  </si>
  <si>
    <t>0476 963 945</t>
  </si>
  <si>
    <t>Prolongement de l'Abbaye 86</t>
  </si>
  <si>
    <t>GLOBAL DESIGN TECHNOLOGY</t>
  </si>
  <si>
    <t>BE0464528050</t>
  </si>
  <si>
    <t>0464 528 050</t>
  </si>
  <si>
    <t>Avenue de l'Expansion 7</t>
  </si>
  <si>
    <t>VAN HOVE &amp; CO</t>
  </si>
  <si>
    <t>BE0404809506</t>
  </si>
  <si>
    <t>0404 809 506</t>
  </si>
  <si>
    <t>Eddastraat 31</t>
  </si>
  <si>
    <t>DOMEIN CASTELMOLEN</t>
  </si>
  <si>
    <t>BE0460132564</t>
  </si>
  <si>
    <t>0460 132 564</t>
  </si>
  <si>
    <t>Halsesteenweg 27</t>
  </si>
  <si>
    <t>9402</t>
  </si>
  <si>
    <t>MEERBEKE</t>
  </si>
  <si>
    <t>FACILICOM SERVICES GROUP BELGIUM</t>
  </si>
  <si>
    <t>BE0427858090</t>
  </si>
  <si>
    <t>0427 858 090</t>
  </si>
  <si>
    <t>DAVYTRANS</t>
  </si>
  <si>
    <t>BE0413920972</t>
  </si>
  <si>
    <t>0413 920 972</t>
  </si>
  <si>
    <t>H.P. LINDEN</t>
  </si>
  <si>
    <t>BE0425146545</t>
  </si>
  <si>
    <t>0425 146 545</t>
  </si>
  <si>
    <t>Bahnhofstrasse 27</t>
  </si>
  <si>
    <t>ONE-TELECOM</t>
  </si>
  <si>
    <t>BE0896288215</t>
  </si>
  <si>
    <t>0896 288 215</t>
  </si>
  <si>
    <t>Rue du Grand Champ 6</t>
  </si>
  <si>
    <t>5380</t>
  </si>
  <si>
    <t>NOVILLE-LES-BOIS</t>
  </si>
  <si>
    <t>47410</t>
  </si>
  <si>
    <t>Detailhandel in computers, randapparatuur en software in gespecialiseerde winkels</t>
  </si>
  <si>
    <t>MIDDELKERKE CASINO KURSAAL</t>
  </si>
  <si>
    <t>BE0418654869</t>
  </si>
  <si>
    <t>0418 654 869</t>
  </si>
  <si>
    <t>Zeedijk</t>
  </si>
  <si>
    <t>8430</t>
  </si>
  <si>
    <t>MIDDELKERKE</t>
  </si>
  <si>
    <t>92000</t>
  </si>
  <si>
    <t>Loterijen en kansspelen</t>
  </si>
  <si>
    <t>SERVIPLAST</t>
  </si>
  <si>
    <t>BE0416287970</t>
  </si>
  <si>
    <t>0416 287 970</t>
  </si>
  <si>
    <t>Rue du Marché Couvert 42</t>
  </si>
  <si>
    <t>6600</t>
  </si>
  <si>
    <t>BASTOGNE</t>
  </si>
  <si>
    <t>TMS INTERNATIONAL BELGIUM</t>
  </si>
  <si>
    <t>BE0886724312</t>
  </si>
  <si>
    <t>0886 724 312</t>
  </si>
  <si>
    <t>Diestsestraat 10 b.2</t>
  </si>
  <si>
    <t>CITROSUCO EUROPE</t>
  </si>
  <si>
    <t>BE0420840438</t>
  </si>
  <si>
    <t>0420 840 438</t>
  </si>
  <si>
    <t>Alphonse Sifferdok 990</t>
  </si>
  <si>
    <t>OLYMPIADES BRUSSELS HOTEL</t>
  </si>
  <si>
    <t>BE0477054314</t>
  </si>
  <si>
    <t>0477 054 314</t>
  </si>
  <si>
    <t>Gemeenschappenlaan 100</t>
  </si>
  <si>
    <t>NEON ELITE</t>
  </si>
  <si>
    <t>BE0445510409</t>
  </si>
  <si>
    <t>0445 510 409</t>
  </si>
  <si>
    <t>Brugsesteenweg 64</t>
  </si>
  <si>
    <t>8740</t>
  </si>
  <si>
    <t>PITTEM</t>
  </si>
  <si>
    <t>I.L. &amp; C - MAISON'NET</t>
  </si>
  <si>
    <t>BE0874760351</t>
  </si>
  <si>
    <t>0874 760 351</t>
  </si>
  <si>
    <t>Herrmann-Debrouxlaan 17 19</t>
  </si>
  <si>
    <t>322.01</t>
  </si>
  <si>
    <t>PSC voor de erkende ondernemingen die buurtwerken of -diensten leveren</t>
  </si>
  <si>
    <t>GROUPE TREHOUT PLV</t>
  </si>
  <si>
    <t>BE0444003345</t>
  </si>
  <si>
    <t>0444 003 345</t>
  </si>
  <si>
    <t>Rue de la Couronne 74</t>
  </si>
  <si>
    <t>EVREGNIES</t>
  </si>
  <si>
    <t>SOCIETE DU LOGEMENT DE LA REGION DE BRUXELLES-CAPITALE</t>
  </si>
  <si>
    <t>BE0227581301</t>
  </si>
  <si>
    <t>0227 581 301</t>
  </si>
  <si>
    <t>Jourdanstraat 45-55</t>
  </si>
  <si>
    <t>ENTRAIDE JOLIMONTOISE</t>
  </si>
  <si>
    <t>BE0444067582</t>
  </si>
  <si>
    <t>0444 067 582</t>
  </si>
  <si>
    <t>Rue Ferrer 159</t>
  </si>
  <si>
    <t>7100</t>
  </si>
  <si>
    <t>HAINE-SAINT-PAUL</t>
  </si>
  <si>
    <t>TRANSNAM</t>
  </si>
  <si>
    <t>BE0439938253</t>
  </si>
  <si>
    <t>0439 938 253</t>
  </si>
  <si>
    <t>Rue Gabriel de Moriamé 21</t>
  </si>
  <si>
    <t>MALONNE</t>
  </si>
  <si>
    <t>AAXE - PUR</t>
  </si>
  <si>
    <t>BE0834893450</t>
  </si>
  <si>
    <t>0834 893 450</t>
  </si>
  <si>
    <t>PROFELCO HOUT</t>
  </si>
  <si>
    <t>BE0434035309</t>
  </si>
  <si>
    <t>0434 035 309</t>
  </si>
  <si>
    <t>Europalaan 17</t>
  </si>
  <si>
    <t>16230</t>
  </si>
  <si>
    <t>Vervaardiging van ander schrijn- en timmerwerk</t>
  </si>
  <si>
    <t>JB DE DECKER</t>
  </si>
  <si>
    <t>BE0866659465</t>
  </si>
  <si>
    <t>0866 659 465</t>
  </si>
  <si>
    <t>Hallesesteenweg 53 55</t>
  </si>
  <si>
    <t>1640</t>
  </si>
  <si>
    <t>SINT-GENESIUS-RODE</t>
  </si>
  <si>
    <t>MARTIN'S BRUGGE</t>
  </si>
  <si>
    <t>BE0422656912</t>
  </si>
  <si>
    <t>0422 656 912</t>
  </si>
  <si>
    <t>Avenue Herbert Hoover 20</t>
  </si>
  <si>
    <t>1332</t>
  </si>
  <si>
    <t>GENVAL</t>
  </si>
  <si>
    <t>ALTI</t>
  </si>
  <si>
    <t>BE0477604145</t>
  </si>
  <si>
    <t>0477 604 145</t>
  </si>
  <si>
    <t>Lenneke Marelaan 6</t>
  </si>
  <si>
    <t>BLANCHISSERIE BASSE MEUSE</t>
  </si>
  <si>
    <t>BE0426904126</t>
  </si>
  <si>
    <t>0426 904 126</t>
  </si>
  <si>
    <t>Rue du Fond des Fourches 15</t>
  </si>
  <si>
    <t>GROEP BROEKAERT ALAIN</t>
  </si>
  <si>
    <t>BE0456622946</t>
  </si>
  <si>
    <t>0456 622 946</t>
  </si>
  <si>
    <t>Assesteenweg 96</t>
  </si>
  <si>
    <t>1740</t>
  </si>
  <si>
    <t>TERNAT</t>
  </si>
  <si>
    <t>46160</t>
  </si>
  <si>
    <t>Handelsbemiddeling in textiel, kleding, bont, schoeisel en lederwaren</t>
  </si>
  <si>
    <t>DE PECKER GENT</t>
  </si>
  <si>
    <t>BE0477992640</t>
  </si>
  <si>
    <t>0477 992 640</t>
  </si>
  <si>
    <t>Eddastraat 43</t>
  </si>
  <si>
    <t>28990</t>
  </si>
  <si>
    <t>Vervaardiging van andere machines, apparaten en werktuigen voor  specifieke doeleinden, n.e.g.</t>
  </si>
  <si>
    <t>SSG (EUROPE) DISTRIBUTION CENTER</t>
  </si>
  <si>
    <t>BE0456453195</t>
  </si>
  <si>
    <t>0456 453 195</t>
  </si>
  <si>
    <t>Rue du Kiell 60</t>
  </si>
  <si>
    <t>6790</t>
  </si>
  <si>
    <t>AUBANGE</t>
  </si>
  <si>
    <t>GENERAL CONSTRUCTION LIEGE</t>
  </si>
  <si>
    <t>BE0425548797</t>
  </si>
  <si>
    <t>0425 548 797</t>
  </si>
  <si>
    <t>Rue de la Station 44</t>
  </si>
  <si>
    <t>EUROFROST</t>
  </si>
  <si>
    <t>BE0402773001</t>
  </si>
  <si>
    <t>0402 773 001</t>
  </si>
  <si>
    <t>Izegemsestraat 412</t>
  </si>
  <si>
    <t>ALTYS BELGIUM</t>
  </si>
  <si>
    <t>BE0422379570</t>
  </si>
  <si>
    <t>0422 379 570</t>
  </si>
  <si>
    <t>ELLIMETAL INTERNATIONAL</t>
  </si>
  <si>
    <t>BE0810412135</t>
  </si>
  <si>
    <t>0810 412 135</t>
  </si>
  <si>
    <t>Schutterslaan 7</t>
  </si>
  <si>
    <t>3670</t>
  </si>
  <si>
    <t>ELLIKOM</t>
  </si>
  <si>
    <t>ETABLISSEMENTS FRANCOIS CARDONA ET DELTENRE</t>
  </si>
  <si>
    <t>BE0405621138</t>
  </si>
  <si>
    <t>0405 621 138</t>
  </si>
  <si>
    <t>Rue du Travail 3 A</t>
  </si>
  <si>
    <t>CLEMACO CONTRACTING</t>
  </si>
  <si>
    <t>BE0445030357</t>
  </si>
  <si>
    <t>0445 030 357</t>
  </si>
  <si>
    <t>Sint-Sebastiaansstraat 5</t>
  </si>
  <si>
    <t>8400</t>
  </si>
  <si>
    <t>OOSTENDE</t>
  </si>
  <si>
    <t>33150</t>
  </si>
  <si>
    <t>Reparatie en onderhoud van schepen</t>
  </si>
  <si>
    <t>PALAIS DES BEAUX-ARTS</t>
  </si>
  <si>
    <t>BE0895408978</t>
  </si>
  <si>
    <t>0895 408 978</t>
  </si>
  <si>
    <t>Ravensteinstraat 23</t>
  </si>
  <si>
    <t>90041</t>
  </si>
  <si>
    <t>Exploitatie van schouwburgen, concertzalen en dergelijke</t>
  </si>
  <si>
    <t>Naamloze vennootschap met sociaal oogmerk</t>
  </si>
  <si>
    <t>EUROPEAN CONTROL SERVICES</t>
  </si>
  <si>
    <t>BE0440119088</t>
  </si>
  <si>
    <t>0440 119 088</t>
  </si>
  <si>
    <t>Simon Bolivarlaan 34</t>
  </si>
  <si>
    <t>1000</t>
  </si>
  <si>
    <t>BRUSSEL</t>
  </si>
  <si>
    <t>71209</t>
  </si>
  <si>
    <t>Overige technische testen en toetsen</t>
  </si>
  <si>
    <t>116</t>
  </si>
  <si>
    <t>PC voor de scheikundige nijverheid</t>
  </si>
  <si>
    <t>Coöperatieve vennootschap met beperkte aansprakelijkheid</t>
  </si>
  <si>
    <t>2016</t>
  </si>
  <si>
    <t>GESTION ET MANUTENTION DE PRODUITS A COMMERCIALISER</t>
  </si>
  <si>
    <t>BE0859769002</t>
  </si>
  <si>
    <t>0859 769 002</t>
  </si>
  <si>
    <t>Lennikse Baan 551</t>
  </si>
  <si>
    <t>1070</t>
  </si>
  <si>
    <t>52100</t>
  </si>
  <si>
    <t>Opslag in koelpakhuizen en overige opslag</t>
  </si>
  <si>
    <t>Naamloze vennootschap</t>
  </si>
  <si>
    <t>43222</t>
  </si>
  <si>
    <t>Installatie van verwarming, klimaatregeling en ventilatie</t>
  </si>
  <si>
    <t>149.01</t>
  </si>
  <si>
    <t>PSC voor de elektriciens: installatie en distributie</t>
  </si>
  <si>
    <t>Privaatrechtelijke naamloze vennootschap</t>
  </si>
  <si>
    <t>IDETA</t>
  </si>
  <si>
    <t>BE0241098844</t>
  </si>
  <si>
    <t>0241 098 844</t>
  </si>
  <si>
    <t>Quai Saint-Brice 35</t>
  </si>
  <si>
    <t>7500</t>
  </si>
  <si>
    <t>TOURNAI</t>
  </si>
  <si>
    <t>96032</t>
  </si>
  <si>
    <t>Beheer van kerkhoven en activiteiten van crematoria</t>
  </si>
  <si>
    <t>100</t>
  </si>
  <si>
    <t>Aanvullend PC voor de werklieden</t>
  </si>
  <si>
    <t>Burgerlijke venn. in de vorm van een coöperatieve venn. met beperkte aanspr.</t>
  </si>
  <si>
    <t>LE PARC DE LA CENSE</t>
  </si>
  <si>
    <t>BE0884338805</t>
  </si>
  <si>
    <t>0884 338 805</t>
  </si>
  <si>
    <t>Drève d'Argenteuil 12</t>
  </si>
  <si>
    <t>1410</t>
  </si>
  <si>
    <t>WATERLOO</t>
  </si>
  <si>
    <t>87301</t>
  </si>
  <si>
    <t>Rusthuizen voor ouderen (R.O.B.)</t>
  </si>
  <si>
    <t>330</t>
  </si>
  <si>
    <t>PC voor de gezondheidsinrichtingen en -diensten</t>
  </si>
  <si>
    <t>Besloten vennootschap met beperkte aansprakelijkheid</t>
  </si>
  <si>
    <t>AUTOBUSSEN DE REYS</t>
  </si>
  <si>
    <t>BE0403670052</t>
  </si>
  <si>
    <t>0403 670 052</t>
  </si>
  <si>
    <t>Jozef De Blockstraat 73</t>
  </si>
  <si>
    <t>2830</t>
  </si>
  <si>
    <t>TISSELT</t>
  </si>
  <si>
    <t>49310</t>
  </si>
  <si>
    <t>Personenvervoer te land binnen steden of voorsteden</t>
  </si>
  <si>
    <t>140</t>
  </si>
  <si>
    <t>PC voor het vervoer</t>
  </si>
  <si>
    <t>25620</t>
  </si>
  <si>
    <t>Verspanend bewerken van metalen</t>
  </si>
  <si>
    <t>111</t>
  </si>
  <si>
    <t>PC voor de metaal-, machine- en elektrische bouw</t>
  </si>
  <si>
    <t>INTRATOURS</t>
  </si>
  <si>
    <t>BE0412441723</t>
  </si>
  <si>
    <t>0412 441 723</t>
  </si>
  <si>
    <t>Kouterbaan 40</t>
  </si>
  <si>
    <t>1840</t>
  </si>
  <si>
    <t>MALDEREN</t>
  </si>
  <si>
    <t>49390</t>
  </si>
  <si>
    <t>Overig personenvervoer te land, n.e.g.</t>
  </si>
  <si>
    <t>140.01</t>
  </si>
  <si>
    <t>TEVEAN</t>
  </si>
  <si>
    <t>BE0428733169</t>
  </si>
  <si>
    <t>0428 733 169</t>
  </si>
  <si>
    <t>Industriepark Rosteyne 6</t>
  </si>
  <si>
    <t>9060</t>
  </si>
  <si>
    <t>ZELZATE</t>
  </si>
  <si>
    <t>43211</t>
  </si>
  <si>
    <t>Elektrotechnische installatiewerken aan gebouwen</t>
  </si>
  <si>
    <t>1020</t>
  </si>
  <si>
    <t>87101</t>
  </si>
  <si>
    <t>Rust- en verzorgingstehuizen (R.V.T.)</t>
  </si>
  <si>
    <t>CARESQUICK</t>
  </si>
  <si>
    <t>BE0877650159</t>
  </si>
  <si>
    <t>0877 650 159</t>
  </si>
  <si>
    <t>Plantin en Moretuslei 1 A</t>
  </si>
  <si>
    <t>2018</t>
  </si>
  <si>
    <t>ANTWERPEN</t>
  </si>
  <si>
    <t>56102</t>
  </si>
  <si>
    <t>Eetgelegenheden met beperkte bediening</t>
  </si>
  <si>
    <t>302</t>
  </si>
  <si>
    <t>PC voor het hotelbedrijf</t>
  </si>
  <si>
    <t>BREECHAMP</t>
  </si>
  <si>
    <t>BE0471622710</t>
  </si>
  <si>
    <t>0471 622 710</t>
  </si>
  <si>
    <t>Berkenbroekstraat 2</t>
  </si>
  <si>
    <t>3960</t>
  </si>
  <si>
    <t>BREE</t>
  </si>
  <si>
    <t>01130</t>
  </si>
  <si>
    <t>Teelt van groenten, meloenen en wortel- en knolgewassen</t>
  </si>
  <si>
    <t>145</t>
  </si>
  <si>
    <t>PC voor het tuinbouwbedrijf</t>
  </si>
  <si>
    <t>OOSTMALLE CARS</t>
  </si>
  <si>
    <t>BE0403867220</t>
  </si>
  <si>
    <t>0403 867 220</t>
  </si>
  <si>
    <t>Salphensebaan 27</t>
  </si>
  <si>
    <t>2390</t>
  </si>
  <si>
    <t>OOSTMALLE</t>
  </si>
  <si>
    <t>112</t>
  </si>
  <si>
    <t>PC voor het garagebedrijf</t>
  </si>
  <si>
    <t>ES@S PROFESSIONAL SERVICES</t>
  </si>
  <si>
    <t>BE0479717656</t>
  </si>
  <si>
    <t>0479 717 656</t>
  </si>
  <si>
    <t>Terbekehofdreef 24</t>
  </si>
  <si>
    <t>2610</t>
  </si>
  <si>
    <t>WILRIJK</t>
  </si>
  <si>
    <t>IPG HOLDING</t>
  </si>
  <si>
    <t>BE0865104792</t>
  </si>
  <si>
    <t>0865 104 792</t>
  </si>
  <si>
    <t>Pachecolaan 34</t>
  </si>
  <si>
    <t>64200</t>
  </si>
  <si>
    <t>Holdings</t>
  </si>
  <si>
    <t>218</t>
  </si>
  <si>
    <t>Aanvullend Nationaal Paritair Comité voor de bedienden</t>
  </si>
  <si>
    <t>SOCIETE EUROPEENNE DES TECHNOLOGIES DU TITANE ET DES ALLIAGES SPECIAUX</t>
  </si>
  <si>
    <t>BE0428252723</t>
  </si>
  <si>
    <t>0428 252 723</t>
  </si>
  <si>
    <t>Z.I.Jumet - Av Centrale</t>
  </si>
  <si>
    <t>6040</t>
  </si>
  <si>
    <t>JUMET</t>
  </si>
  <si>
    <t>24510</t>
  </si>
  <si>
    <t>Gieten van ijzer</t>
  </si>
  <si>
    <t>1050</t>
  </si>
  <si>
    <t>VNW BEHEERSMAATSCHAPPIJ</t>
  </si>
  <si>
    <t>BE0417547782</t>
  </si>
  <si>
    <t>0417 547 782</t>
  </si>
  <si>
    <t>Centrum-Zuid 1410</t>
  </si>
  <si>
    <t>3530</t>
  </si>
  <si>
    <t>HOUTHALEN</t>
  </si>
  <si>
    <t>ZORGHOME DE FAKKEL</t>
  </si>
  <si>
    <t>BE0865574649</t>
  </si>
  <si>
    <t>0865 574 649</t>
  </si>
  <si>
    <t>Hoveniersstraat 15</t>
  </si>
  <si>
    <t>8800</t>
  </si>
  <si>
    <t>RUMBEKE</t>
  </si>
  <si>
    <t>B. &amp; C.</t>
  </si>
  <si>
    <t>BE0438495329</t>
  </si>
  <si>
    <t>0438 495 329</t>
  </si>
  <si>
    <t>Tieblokkenlaan 8 b.2</t>
  </si>
  <si>
    <t>2300</t>
  </si>
  <si>
    <t>TURNHOUT</t>
  </si>
  <si>
    <t>THE MAILING FACTORY</t>
  </si>
  <si>
    <t>BE0867283829</t>
  </si>
  <si>
    <t>0867 283 829</t>
  </si>
  <si>
    <t>Rusatiralaan 1</t>
  </si>
  <si>
    <t>1083</t>
  </si>
  <si>
    <t>82110</t>
  </si>
  <si>
    <t>Diverse administratieve activiteiten ten behoeve van kantoren</t>
  </si>
  <si>
    <t>REMONDIS BELGIEN</t>
  </si>
  <si>
    <t>BE0838611322</t>
  </si>
  <si>
    <t>0838 611 322</t>
  </si>
  <si>
    <t>Rue des Alouettes 131</t>
  </si>
  <si>
    <t>4041</t>
  </si>
  <si>
    <t>MILMORT</t>
  </si>
  <si>
    <t>38110</t>
  </si>
  <si>
    <t>Inzameling van ongevaarlijk afval</t>
  </si>
  <si>
    <t>RETRIMEUSE</t>
  </si>
  <si>
    <t>BE0861538360</t>
  </si>
  <si>
    <t>0861 538 360</t>
  </si>
  <si>
    <t>Rue de la Glacière 40 B</t>
  </si>
  <si>
    <t>4100</t>
  </si>
  <si>
    <t>SERAING</t>
  </si>
  <si>
    <t>38219</t>
  </si>
  <si>
    <t>Overige verwerking en verwijdering van ongevaarlijk afval</t>
  </si>
  <si>
    <t>142.01</t>
  </si>
  <si>
    <t>PSC voor de terugwinning van metalen</t>
  </si>
  <si>
    <t>Coöperatieve vennootschap met beperkte aansprakelijkheid met sociaal oogmerk</t>
  </si>
  <si>
    <t>RESIDENCE LES TAMARIS</t>
  </si>
  <si>
    <t>BE0833050252</t>
  </si>
  <si>
    <t>0833 050 252</t>
  </si>
  <si>
    <t>Léon Grosjeanlaan 79</t>
  </si>
  <si>
    <t>1140</t>
  </si>
  <si>
    <t>GABRIEL DANNEELS</t>
  </si>
  <si>
    <t>BE0419180550</t>
  </si>
  <si>
    <t>0419 180 550</t>
  </si>
  <si>
    <t>Rue des Gerboises 6</t>
  </si>
  <si>
    <t>5100</t>
  </si>
  <si>
    <t>NANINNE</t>
  </si>
  <si>
    <t>124</t>
  </si>
  <si>
    <t>PC voor het bouwbedrijf</t>
  </si>
  <si>
    <t>GEENENS</t>
  </si>
  <si>
    <t>BE0412042340</t>
  </si>
  <si>
    <t>0412 042 340</t>
  </si>
  <si>
    <t>D'Hoppe 34</t>
  </si>
  <si>
    <t>7880</t>
  </si>
  <si>
    <t>VLOESBERG</t>
  </si>
  <si>
    <t>81300</t>
  </si>
  <si>
    <t>Landschapsverzorging</t>
  </si>
  <si>
    <t>121</t>
  </si>
  <si>
    <t>PC voor de schoonmaak- en ontsmettingsondernemingen</t>
  </si>
  <si>
    <t>2017</t>
  </si>
  <si>
    <t>ABETEC ARCHITECTEN &amp; INGENIEURS</t>
  </si>
  <si>
    <t>BE0415695280</t>
  </si>
  <si>
    <t>0415 695 280</t>
  </si>
  <si>
    <t>Vlassenhout 8</t>
  </si>
  <si>
    <t>9200</t>
  </si>
  <si>
    <t>SINT-GILLIS-DENDERMONDE</t>
  </si>
  <si>
    <t>71121</t>
  </si>
  <si>
    <t>Ingenieurs en aanverwante technische adviseurs, exclusief landmeters</t>
  </si>
  <si>
    <t>Burgerlijke vennootschap in de vorm van een naamloze vennootschap</t>
  </si>
  <si>
    <t>RESIDENTIE MILSENHOF</t>
  </si>
  <si>
    <t>BE0845064196</t>
  </si>
  <si>
    <t>0845 064 196</t>
  </si>
  <si>
    <t>Onze-Lieve-Vrouwekerkhof 11</t>
  </si>
  <si>
    <t>2800</t>
  </si>
  <si>
    <t>MECHELEN</t>
  </si>
  <si>
    <t>RUIMDIENST DEKEYSER</t>
  </si>
  <si>
    <t>BE0405104068</t>
  </si>
  <si>
    <t>0405 104 068</t>
  </si>
  <si>
    <t>Zandstraat 450</t>
  </si>
  <si>
    <t>8200</t>
  </si>
  <si>
    <t>SINT-ANDRIES</t>
  </si>
  <si>
    <t>37000</t>
  </si>
  <si>
    <t>Afvalwaterafvoer</t>
  </si>
  <si>
    <t>ANCCO</t>
  </si>
  <si>
    <t>BE0471643989</t>
  </si>
  <si>
    <t>0471 643 989</t>
  </si>
  <si>
    <t>Toekomstlaan 113 B</t>
  </si>
  <si>
    <t>2900</t>
  </si>
  <si>
    <t>SCHOTEN</t>
  </si>
  <si>
    <t>81220</t>
  </si>
  <si>
    <t>Overige reiniging van gebouwen; industriële reiniging</t>
  </si>
  <si>
    <t>4040</t>
  </si>
  <si>
    <t>HERSTAL</t>
  </si>
  <si>
    <t>SWEET HOME STANDING</t>
  </si>
  <si>
    <t>BE0422790534</t>
  </si>
  <si>
    <t>0422 790 534</t>
  </si>
  <si>
    <t>Neerpedestraat 288</t>
  </si>
  <si>
    <t>BRITTE-MUSTAD</t>
  </si>
  <si>
    <t>BE0827607661</t>
  </si>
  <si>
    <t>0827 607 661</t>
  </si>
  <si>
    <t>Première avenue 58</t>
  </si>
  <si>
    <t>ROESELARE</t>
  </si>
  <si>
    <t>EMZ WERKE MANDERFELD</t>
  </si>
  <si>
    <t>BE0405852651</t>
  </si>
  <si>
    <t>0405 852 651</t>
  </si>
  <si>
    <t>Merlscheid 26</t>
  </si>
  <si>
    <t>4760</t>
  </si>
  <si>
    <t>MANDERFELD</t>
  </si>
  <si>
    <t>25502</t>
  </si>
  <si>
    <t>Persen, stampen en profielwalsen van metaal; poedermetallurgie</t>
  </si>
  <si>
    <t>GESTANET</t>
  </si>
  <si>
    <t>BE0448894818</t>
  </si>
  <si>
    <t>0448 894 818</t>
  </si>
  <si>
    <t>Première avenue 117</t>
  </si>
  <si>
    <t>81210</t>
  </si>
  <si>
    <t>Algemene reiniging van gebouwen</t>
  </si>
  <si>
    <t>AAXE-A.M.</t>
  </si>
  <si>
    <t>BE0887999168</t>
  </si>
  <si>
    <t>0887 999 168</t>
  </si>
  <si>
    <t>Sint-Michielslaan 61</t>
  </si>
  <si>
    <t>1040</t>
  </si>
  <si>
    <t>200</t>
  </si>
  <si>
    <t>Aanvullend Paritair Comité voor de bedienden</t>
  </si>
  <si>
    <t>BASWARE BELGIUM</t>
  </si>
  <si>
    <t>BE0500813770</t>
  </si>
  <si>
    <t>0500 813 770</t>
  </si>
  <si>
    <t>Ninovesteenweg 196</t>
  </si>
  <si>
    <t>9320</t>
  </si>
  <si>
    <t>EREMBODEGEM</t>
  </si>
  <si>
    <t>46510</t>
  </si>
  <si>
    <t>Groothandel in computers, randapparatuur en software</t>
  </si>
  <si>
    <t>PROCTER &amp; GAMBLE DISTRIBUTION COMPANY (EUROPE)</t>
  </si>
  <si>
    <t>BE0458138225</t>
  </si>
  <si>
    <t>0458 138 225</t>
  </si>
  <si>
    <t>Temselaan 100</t>
  </si>
  <si>
    <t>1853</t>
  </si>
  <si>
    <t>STROMBEEK-BEVER</t>
  </si>
  <si>
    <t>46382</t>
  </si>
  <si>
    <t>Groothandel in aardappelproducten</t>
  </si>
  <si>
    <t>207</t>
  </si>
  <si>
    <t>PC voor de bedienden uit de scheikundige nijverheid</t>
  </si>
  <si>
    <t>VERENIGDE AUTOBUS MAATSCHAPPIJEN V.B.M.</t>
  </si>
  <si>
    <t>BE0412735493</t>
  </si>
  <si>
    <t>0412 735 493</t>
  </si>
  <si>
    <t>Maatheide 93</t>
  </si>
  <si>
    <t>3920</t>
  </si>
  <si>
    <t>LOMMEL</t>
  </si>
  <si>
    <t>STEF LOGISTICS COURCELLES</t>
  </si>
  <si>
    <t>BE0460804735</t>
  </si>
  <si>
    <t>0460 804 735</t>
  </si>
  <si>
    <t>Rue de Hainaut 40</t>
  </si>
  <si>
    <t>6180</t>
  </si>
  <si>
    <t>COURCELLES</t>
  </si>
  <si>
    <t>49410</t>
  </si>
  <si>
    <t>Goederenvervoer over de weg, m.u.v. verhuisbedrijven</t>
  </si>
  <si>
    <t>ENGETIL</t>
  </si>
  <si>
    <t>BE0452053652</t>
  </si>
  <si>
    <t>0452 053 652</t>
  </si>
  <si>
    <t>Rue des Fabriques 12</t>
  </si>
  <si>
    <t>6220</t>
  </si>
  <si>
    <t>FLEURUS</t>
  </si>
  <si>
    <t>43999</t>
  </si>
  <si>
    <t>Overige gespecialiseerde bouwwerkzaamheden</t>
  </si>
  <si>
    <t>SMC LOGISTICS SERVICE EUROPE</t>
  </si>
  <si>
    <t>BE0431861024</t>
  </si>
  <si>
    <t>0431 861 024</t>
  </si>
  <si>
    <t>Ternesselei 216</t>
  </si>
  <si>
    <t>2160</t>
  </si>
  <si>
    <t>WOMMELGEM</t>
  </si>
  <si>
    <t>140.03</t>
  </si>
  <si>
    <t>CARRIERES ET TERRASSEMENTS</t>
  </si>
  <si>
    <t>BE0401155574</t>
  </si>
  <si>
    <t>0401 155 574</t>
  </si>
  <si>
    <t>Chaussée de Maubeuge 449</t>
  </si>
  <si>
    <t>7022</t>
  </si>
  <si>
    <t>MONS</t>
  </si>
  <si>
    <t>08111</t>
  </si>
  <si>
    <t>Winning van bouw- en siersteen</t>
  </si>
  <si>
    <t>IMA BENELUX</t>
  </si>
  <si>
    <t>BE0474851226</t>
  </si>
  <si>
    <t>0474 851 226</t>
  </si>
  <si>
    <t>Square des Conduites d'Eau 11-12</t>
  </si>
  <si>
    <t>4031</t>
  </si>
  <si>
    <t>ANGLEUR</t>
  </si>
  <si>
    <t>66290</t>
  </si>
  <si>
    <t>Overige ondersteunende activiteiten in verband met verzekeringen en pensioenfondsen</t>
  </si>
  <si>
    <t>SOCIETE DES AUTOBUS REGIONAUX</t>
  </si>
  <si>
    <t>BE0405685969</t>
  </si>
  <si>
    <t>0405 685 969</t>
  </si>
  <si>
    <t>Lütticher Strasse 268</t>
  </si>
  <si>
    <t>4720</t>
  </si>
  <si>
    <t>KELMIS</t>
  </si>
  <si>
    <t>BLANKENBERGE CASINO-KURSAAL</t>
  </si>
  <si>
    <t>BE0427451878</t>
  </si>
  <si>
    <t>0427 451 878</t>
  </si>
  <si>
    <t>Zeedijk 150</t>
  </si>
  <si>
    <t>8370</t>
  </si>
  <si>
    <t>BLANKENBERGE</t>
  </si>
  <si>
    <t>92000</t>
  </si>
  <si>
    <t>Loterijen en kansspelen</t>
  </si>
  <si>
    <t>GREIF FLEXIBLES BELGIUM</t>
  </si>
  <si>
    <t>BE0434117065</t>
  </si>
  <si>
    <t>0434 117 065</t>
  </si>
  <si>
    <t>Lodewijk De Raetlaan 31</t>
  </si>
  <si>
    <t>8870</t>
  </si>
  <si>
    <t>IZEGEM</t>
  </si>
  <si>
    <t>22220</t>
  </si>
  <si>
    <t>Vervaardiging van verpakkingsmateriaal van kunststof</t>
  </si>
  <si>
    <t>120</t>
  </si>
  <si>
    <t>PC voor de textielnijverheid en het breiwerk</t>
  </si>
  <si>
    <t>GF DIENSTENCHEQUES</t>
  </si>
  <si>
    <t>BE0876413707</t>
  </si>
  <si>
    <t>0876 413 707</t>
  </si>
  <si>
    <t>Prins Boudewijnlaan 9 b.11</t>
  </si>
  <si>
    <t>2550</t>
  </si>
  <si>
    <t>KONTICH</t>
  </si>
  <si>
    <t>BAKKERIJ VAN HECKE LUC</t>
  </si>
  <si>
    <t>BE0887541585</t>
  </si>
  <si>
    <t>0887 541 585</t>
  </si>
  <si>
    <t>Weversstraat 16</t>
  </si>
  <si>
    <t>9000</t>
  </si>
  <si>
    <t>GENT</t>
  </si>
  <si>
    <t>10712</t>
  </si>
  <si>
    <t>Ambachtelijke vervaardiging van brood en van vers banketbakkerswerk</t>
  </si>
  <si>
    <t>118</t>
  </si>
  <si>
    <t>PC voor de voedingsnijverheid</t>
  </si>
  <si>
    <t>AUTOBUS DE SCHELDE</t>
  </si>
  <si>
    <t>BE0417172254</t>
  </si>
  <si>
    <t>0417 172 254</t>
  </si>
  <si>
    <t>LES FLEURS D'AUBEPINE</t>
  </si>
  <si>
    <t>BE0441345149</t>
  </si>
  <si>
    <t>0441 345 149</t>
  </si>
  <si>
    <t>Waterloose Steenweg 1525</t>
  </si>
  <si>
    <t>1180</t>
  </si>
  <si>
    <t>SERVITEX</t>
  </si>
  <si>
    <t>BE0453794605</t>
  </si>
  <si>
    <t>0453 794 605</t>
  </si>
  <si>
    <t>Rue de Chesseroux 7</t>
  </si>
  <si>
    <t>4651</t>
  </si>
  <si>
    <t>BATTICE</t>
  </si>
  <si>
    <t>96011</t>
  </si>
  <si>
    <t>Activiteiten van industriële wasserijen</t>
  </si>
  <si>
    <t>110</t>
  </si>
  <si>
    <t>PC voor de textielverzorging</t>
  </si>
  <si>
    <t>ADECCO CONSTRUCT</t>
  </si>
  <si>
    <t>BE0476991065</t>
  </si>
  <si>
    <t>0476 991 065</t>
  </si>
  <si>
    <t>Noordkustlaan 16 B</t>
  </si>
  <si>
    <t>1702</t>
  </si>
  <si>
    <t>GROOT-BIJGAARDEN</t>
  </si>
  <si>
    <t>78200</t>
  </si>
  <si>
    <t>Uitzendbureaus</t>
  </si>
  <si>
    <t>RESIDENTIE KAREN</t>
  </si>
  <si>
    <t>BE0443243973</t>
  </si>
  <si>
    <t>0443 243 973</t>
  </si>
  <si>
    <t>Laakstraat 20</t>
  </si>
  <si>
    <t>3582</t>
  </si>
  <si>
    <t>KOERSEL</t>
  </si>
  <si>
    <t>1060</t>
  </si>
  <si>
    <t>41203</t>
  </si>
  <si>
    <t>Algemene bouw van andere niet-residentiële gebouwen</t>
  </si>
  <si>
    <t>INDUSTRIAL CLEANING &amp; SERVICE COMPANY</t>
  </si>
  <si>
    <t>BE0432547546</t>
  </si>
  <si>
    <t>0432 547 546</t>
  </si>
  <si>
    <t>Rue de l'Industrie 1</t>
  </si>
  <si>
    <t>7321</t>
  </si>
  <si>
    <t>HARCHIES</t>
  </si>
  <si>
    <t>LONGCHAMPS LIBERTAS</t>
  </si>
  <si>
    <t>BE0415978362</t>
  </si>
  <si>
    <t>0415 978 362</t>
  </si>
  <si>
    <t>Alsembergse Steenweg 1037</t>
  </si>
  <si>
    <t>GROENINGHE</t>
  </si>
  <si>
    <t>BE0403646001</t>
  </si>
  <si>
    <t>0403 646 001</t>
  </si>
  <si>
    <t>Groeningenlei 29-31</t>
  </si>
  <si>
    <t>119</t>
  </si>
  <si>
    <t>PC voor de handel in voedingswaren</t>
  </si>
  <si>
    <t>LE LOGIS SAINT-GHISLAINOIS</t>
  </si>
  <si>
    <t>BE0401099255</t>
  </si>
  <si>
    <t>0401 099 255</t>
  </si>
  <si>
    <t>4e Rue - Cité Aubépines 5</t>
  </si>
  <si>
    <t>7330</t>
  </si>
  <si>
    <t>SAINT-GHISLAIN</t>
  </si>
  <si>
    <t>68203</t>
  </si>
  <si>
    <t>Verhuur en exploitatie van eigen of geleasd niet-residentieel onroerend goed, exclusief terreinen</t>
  </si>
  <si>
    <t>339</t>
  </si>
  <si>
    <t>PC voor de erkende maatschappijen voor sociale huisvesting</t>
  </si>
  <si>
    <t>AU PETIT BONHEUR M.S</t>
  </si>
  <si>
    <t>BE0875600093</t>
  </si>
  <si>
    <t>0875 600 093</t>
  </si>
  <si>
    <t>Rue Commandant Naessens 34</t>
  </si>
  <si>
    <t>4431</t>
  </si>
  <si>
    <t>LONCIN</t>
  </si>
  <si>
    <t>87202</t>
  </si>
  <si>
    <t>Instellingen met huisvesting voor volwassenen met een mentale handicap</t>
  </si>
  <si>
    <t>319.02</t>
  </si>
  <si>
    <t>PSC voor de opvoedings- en huisvestingsinrichtingen van de Franse en de Duitstalige Gemeenschap en het Waalse Gewest</t>
  </si>
  <si>
    <t>SYNERGIE SERVICES</t>
  </si>
  <si>
    <t>BE0829640505</t>
  </si>
  <si>
    <t>0829 640 505</t>
  </si>
  <si>
    <t>Desguinlei 88 90</t>
  </si>
  <si>
    <t>TAUW BELGIE - TAUW BELGIQUE</t>
  </si>
  <si>
    <t>BE0452508562</t>
  </si>
  <si>
    <t>0452 508 562</t>
  </si>
  <si>
    <t>Remylaan 4 C b.3</t>
  </si>
  <si>
    <t>3018</t>
  </si>
  <si>
    <t>WIJGMAAL</t>
  </si>
  <si>
    <t>EURO - REGISTER</t>
  </si>
  <si>
    <t>BE0452580521</t>
  </si>
  <si>
    <t>0452 580 521</t>
  </si>
  <si>
    <t>Rue Jean Verkruyts 60</t>
  </si>
  <si>
    <t>4681</t>
  </si>
  <si>
    <t>HERMALLE-SOUS-ARGENTEAU</t>
  </si>
  <si>
    <t>25999</t>
  </si>
  <si>
    <t>Vervaardiging van overige artikelen van metaal, n.e.g.</t>
  </si>
  <si>
    <t>ROTRA</t>
  </si>
  <si>
    <t>BE0478171891</t>
  </si>
  <si>
    <t>0478 171 891</t>
  </si>
  <si>
    <t>Schatting 59</t>
  </si>
  <si>
    <t>8210</t>
  </si>
  <si>
    <t>ZEDELGEM</t>
  </si>
  <si>
    <t>HOTEL RESTAURANT CHARLEROI AIRPORT</t>
  </si>
  <si>
    <t>BE0477295923</t>
  </si>
  <si>
    <t>0477 295 923</t>
  </si>
  <si>
    <t>Chaussée de Courcelles 115</t>
  </si>
  <si>
    <t>6041</t>
  </si>
  <si>
    <t>GOSSELIES</t>
  </si>
  <si>
    <t>55100</t>
  </si>
  <si>
    <t>Hotels en dergelijke accommodatie</t>
  </si>
  <si>
    <t>LINDNER HOTELS ANTWERPEN</t>
  </si>
  <si>
    <t>BE0818535686</t>
  </si>
  <si>
    <t>0818 535 686</t>
  </si>
  <si>
    <t>Lange Kievitstraat 125</t>
  </si>
  <si>
    <t>W.L.M.C.</t>
  </si>
  <si>
    <t>BE0883359204</t>
  </si>
  <si>
    <t>0883 359 204</t>
  </si>
  <si>
    <t>Vanderkinderestraat 548</t>
  </si>
  <si>
    <t>CITYTRANS</t>
  </si>
  <si>
    <t>BE0479423884</t>
  </si>
  <si>
    <t>0479 423 884</t>
  </si>
  <si>
    <t>Vieux Chemin de Wavre 46</t>
  </si>
  <si>
    <t>1380</t>
  </si>
  <si>
    <t>OHAIN</t>
  </si>
  <si>
    <t>LA PILERIE</t>
  </si>
  <si>
    <t>BE0871372774</t>
  </si>
  <si>
    <t>0871 372 774</t>
  </si>
  <si>
    <t>La Pilerie 15</t>
  </si>
  <si>
    <t>6590</t>
  </si>
  <si>
    <t>MOMIGNIES</t>
  </si>
  <si>
    <t>314</t>
  </si>
  <si>
    <t>PC voor het kappersbedrijf en de schoonheidszorgen</t>
  </si>
  <si>
    <t>62020</t>
  </si>
  <si>
    <t>Computerconsultancy-activiteiten</t>
  </si>
  <si>
    <t>2500</t>
  </si>
  <si>
    <t>CARESTOTEL</t>
  </si>
  <si>
    <t>BE0432251596</t>
  </si>
  <si>
    <t>0432 251 596</t>
  </si>
  <si>
    <t>Kattegatstraat 1</t>
  </si>
  <si>
    <t>3500</t>
  </si>
  <si>
    <t>HASSELT</t>
  </si>
  <si>
    <t>TRIMI</t>
  </si>
  <si>
    <t>BE0447201276</t>
  </si>
  <si>
    <t>0447 201 276</t>
  </si>
  <si>
    <t>Mechelsesteenweg 134</t>
  </si>
  <si>
    <t>2650</t>
  </si>
  <si>
    <t>EDEGEM</t>
  </si>
  <si>
    <t>EOS CONTENTIA BELGIUM</t>
  </si>
  <si>
    <t>BE0454609009</t>
  </si>
  <si>
    <t>0454 609 009</t>
  </si>
  <si>
    <t>Industriëlaan 54</t>
  </si>
  <si>
    <t>7700</t>
  </si>
  <si>
    <t>MOESKROEN</t>
  </si>
  <si>
    <t>82910</t>
  </si>
  <si>
    <t>Incasso- en kredietbureaus</t>
  </si>
  <si>
    <t>SIPPELBERG</t>
  </si>
  <si>
    <t>BE0446312143</t>
  </si>
  <si>
    <t>0446 312 143</t>
  </si>
  <si>
    <t>Sippelberglaan 1</t>
  </si>
  <si>
    <t>1080</t>
  </si>
  <si>
    <t>93110</t>
  </si>
  <si>
    <t>Exploitatie van sportaccommodaties</t>
  </si>
  <si>
    <t>VESTA SENIOR</t>
  </si>
  <si>
    <t>BE0821660967</t>
  </si>
  <si>
    <t>0821 660 967</t>
  </si>
  <si>
    <t>CHATEAU D'AWANS</t>
  </si>
  <si>
    <t>BE0427620342</t>
  </si>
  <si>
    <t>0427 620 342</t>
  </si>
  <si>
    <t>Rue du Château 1</t>
  </si>
  <si>
    <t>4340</t>
  </si>
  <si>
    <t>AWANS</t>
  </si>
  <si>
    <t>MECANIQUE DE PRECISION COLINET</t>
  </si>
  <si>
    <t>BE0427767723</t>
  </si>
  <si>
    <t>0427 767 723</t>
  </si>
  <si>
    <t>Faubourg de Mignault 17</t>
  </si>
  <si>
    <t>7070</t>
  </si>
  <si>
    <t>LE ROEULX</t>
  </si>
  <si>
    <t>28920</t>
  </si>
  <si>
    <t>Vervaardiging van machines voor de winning van delfstoffen en voor de bouw</t>
  </si>
  <si>
    <t>70100</t>
  </si>
  <si>
    <t>Activiteiten van hoofdkantoren</t>
  </si>
  <si>
    <t>TOI TOI &amp; DIXI</t>
  </si>
  <si>
    <t>BE0457514059</t>
  </si>
  <si>
    <t>0457 514 059</t>
  </si>
  <si>
    <t>Hemelstraat 16</t>
  </si>
  <si>
    <t>1651</t>
  </si>
  <si>
    <t>LOT</t>
  </si>
  <si>
    <t>77394</t>
  </si>
  <si>
    <t>Verhuur en lease van woon- en bureelcontainers en dergelijke accommodatie</t>
  </si>
  <si>
    <t>AAXE - NET</t>
  </si>
  <si>
    <t>BE0897265143</t>
  </si>
  <si>
    <t>0897 265 143</t>
  </si>
  <si>
    <t>RESIDENCE CHRISTALAIN</t>
  </si>
  <si>
    <t>BE0441037422</t>
  </si>
  <si>
    <t>0441 037 422</t>
  </si>
  <si>
    <t>Ontmijnerslaan 2</t>
  </si>
  <si>
    <t>1090</t>
  </si>
  <si>
    <t>STIEMERHEIDE</t>
  </si>
  <si>
    <t>BE0874767477</t>
  </si>
  <si>
    <t>0874 767 477</t>
  </si>
  <si>
    <t>Wiemesmeerstraat 105</t>
  </si>
  <si>
    <t>3600</t>
  </si>
  <si>
    <t>GENK</t>
  </si>
  <si>
    <t>LOJEGA</t>
  </si>
  <si>
    <t>BE0401962357</t>
  </si>
  <si>
    <t>0401 962 357</t>
  </si>
  <si>
    <t>Rusatiralaan 6</t>
  </si>
  <si>
    <t>68202</t>
  </si>
  <si>
    <t>Verhuur en exploitatie van sociale woningen</t>
  </si>
  <si>
    <t>FACQ LOGISTICS</t>
  </si>
  <si>
    <t>BE0884981973</t>
  </si>
  <si>
    <t>0884 981 973</t>
  </si>
  <si>
    <t>Rue de Wallonie 14</t>
  </si>
  <si>
    <t>4432</t>
  </si>
  <si>
    <t>ALLEUR</t>
  </si>
  <si>
    <t>52290</t>
  </si>
  <si>
    <t>Overige vervoerondersteunende activiteiten</t>
  </si>
  <si>
    <t>149.04</t>
  </si>
  <si>
    <t>PSC voor de metaalhandel</t>
  </si>
  <si>
    <t>GROTTES DE HAN SUR LESSE ET DE ROCHEFORT</t>
  </si>
  <si>
    <t>BE0405618366</t>
  </si>
  <si>
    <t>0405 618 366</t>
  </si>
  <si>
    <t>Rue Joseph Lamotte 2</t>
  </si>
  <si>
    <t>5580</t>
  </si>
  <si>
    <t>HAN-SUR-LESSE</t>
  </si>
  <si>
    <t>91042</t>
  </si>
  <si>
    <t>Beheer en instandhouding  van natuurgebieden</t>
  </si>
  <si>
    <t>OCE SOFTWARE LABORATORIES NAMUR</t>
  </si>
  <si>
    <t>BE0412749351</t>
  </si>
  <si>
    <t>0412 749 351</t>
  </si>
  <si>
    <t>Rue Jean Sonet 4</t>
  </si>
  <si>
    <t>5032</t>
  </si>
  <si>
    <t>ISNES</t>
  </si>
  <si>
    <t>62010</t>
  </si>
  <si>
    <t>Ontwerpen en programmeren van computerprogramma's</t>
  </si>
  <si>
    <t>209</t>
  </si>
  <si>
    <t>PC voor de bedienden der metaalfabrikatennijverheid</t>
  </si>
  <si>
    <t>MENUISERIE RICHE</t>
  </si>
  <si>
    <t>BE0416497907</t>
  </si>
  <si>
    <t>0416 497 907</t>
  </si>
  <si>
    <t>Rue du Karting 5</t>
  </si>
  <si>
    <t>5660</t>
  </si>
  <si>
    <t>MARIEMBOURG</t>
  </si>
  <si>
    <t>16230</t>
  </si>
  <si>
    <t>Vervaardiging van ander schrijn- en timmerwerk</t>
  </si>
  <si>
    <t>126</t>
  </si>
  <si>
    <t>PC voor de stoffering en de houtbewerking</t>
  </si>
  <si>
    <t>TMC SCIENCE &amp; TECHNOLOGY</t>
  </si>
  <si>
    <t>BE0544895718</t>
  </si>
  <si>
    <t>0544 895 718</t>
  </si>
  <si>
    <t>Da Vincilaan 5</t>
  </si>
  <si>
    <t>1935</t>
  </si>
  <si>
    <t>ZAVENTEM</t>
  </si>
  <si>
    <t>72190</t>
  </si>
  <si>
    <t>Overig speur- en ontwikkelingswerk op natuurwetenschappelijk  gebied</t>
  </si>
  <si>
    <t>STORA ENSO BELGIUM</t>
  </si>
  <si>
    <t>BE0412925535</t>
  </si>
  <si>
    <t>0412 925 535</t>
  </si>
  <si>
    <t>Wondelgemkaai 200</t>
  </si>
  <si>
    <t>46180</t>
  </si>
  <si>
    <t>Handelsbemiddeling gespecialiseerd in andere goederen</t>
  </si>
  <si>
    <t>VERALU</t>
  </si>
  <si>
    <t>BE0408394645</t>
  </si>
  <si>
    <t>0408 394 645</t>
  </si>
  <si>
    <t>Koningsbaan 86</t>
  </si>
  <si>
    <t>2580</t>
  </si>
  <si>
    <t>BEERZEL</t>
  </si>
  <si>
    <t>25120</t>
  </si>
  <si>
    <t>Vervaardiging van metalen deuren en vensters</t>
  </si>
  <si>
    <t>DIENSTENBEDRIJF BREDENE OUDENBURG DE HAAN</t>
  </si>
  <si>
    <t>BE0870796417</t>
  </si>
  <si>
    <t>0870 796 417</t>
  </si>
  <si>
    <t>Duinenstraat 108</t>
  </si>
  <si>
    <t>8450</t>
  </si>
  <si>
    <t>BREDENE</t>
  </si>
  <si>
    <t>88999</t>
  </si>
  <si>
    <t>Andere vormen van maatschappelijke dienstverlening zonder huisvesting, n.e.g.</t>
  </si>
  <si>
    <t>SERVICES IN SAFETY</t>
  </si>
  <si>
    <t>BE0500820601</t>
  </si>
  <si>
    <t>0500 820 601</t>
  </si>
  <si>
    <t>Starrenhoflaan 15</t>
  </si>
  <si>
    <t>2950</t>
  </si>
  <si>
    <t>KAPELLEN</t>
  </si>
  <si>
    <t>80100</t>
  </si>
  <si>
    <t>Particuliere beveiliging</t>
  </si>
  <si>
    <t>317</t>
  </si>
  <si>
    <t>PC voor de bewakingsdiensten</t>
  </si>
  <si>
    <t>2520</t>
  </si>
  <si>
    <t>RANST</t>
  </si>
  <si>
    <t>HOME MAID</t>
  </si>
  <si>
    <t>BE0808965845</t>
  </si>
  <si>
    <t>0808 965 845</t>
  </si>
  <si>
    <t>Groenstraat 6 b.4</t>
  </si>
  <si>
    <t>3730</t>
  </si>
  <si>
    <t>HOESELT</t>
  </si>
  <si>
    <t>CROMSOURCE</t>
  </si>
  <si>
    <t>BE0452023661</t>
  </si>
  <si>
    <t>0452 023 661</t>
  </si>
  <si>
    <t>Steenweg op Mechelen 455 b.5</t>
  </si>
  <si>
    <t>1950</t>
  </si>
  <si>
    <t>KRAAINEM</t>
  </si>
  <si>
    <t>72110</t>
  </si>
  <si>
    <t>Speur- en ontwikkelingswerk op biotechnologisch gebied</t>
  </si>
  <si>
    <t>Eenpersoonsvennootschap met beperkte aansprakelijkheid</t>
  </si>
  <si>
    <t>LEVI STRAUSS BENELUX RETAIL</t>
  </si>
  <si>
    <t>BE0870103460</t>
  </si>
  <si>
    <t>0870 103 460</t>
  </si>
  <si>
    <t>Leonardo da Vincilaan 19</t>
  </si>
  <si>
    <t>1831</t>
  </si>
  <si>
    <t>DIEGEM</t>
  </si>
  <si>
    <t>47716</t>
  </si>
  <si>
    <t>Detailhandel in dames-, heren-, baby- en kinderboven- en onderkleding en kledingaccessoires in gespecialiseerde winkels (algemeen assortiment)</t>
  </si>
  <si>
    <t>201</t>
  </si>
  <si>
    <t>PC voor de zelfstandige kleinhandel</t>
  </si>
  <si>
    <t>RESIDENCE SAINT-FRANCOIS</t>
  </si>
  <si>
    <t>BE0446765073</t>
  </si>
  <si>
    <t>0446 765 073</t>
  </si>
  <si>
    <t>DEUFOL LOGISTICS TIENEN</t>
  </si>
  <si>
    <t>BE0448849880</t>
  </si>
  <si>
    <t>0448 849 880</t>
  </si>
  <si>
    <t>Hamelendreef 66 b.1</t>
  </si>
  <si>
    <t>3300</t>
  </si>
  <si>
    <t>TIENEN</t>
  </si>
  <si>
    <t>WEBHELP BELGIQUE</t>
  </si>
  <si>
    <t>BE0846762389</t>
  </si>
  <si>
    <t>0846 762 389</t>
  </si>
  <si>
    <t>Louis Schmidtlaan 24</t>
  </si>
  <si>
    <t>61900</t>
  </si>
  <si>
    <t>Overige telecommunicatie</t>
  </si>
  <si>
    <t>INTERCOMM. VEREN. VUILVERWIJDERING VILVOORDE OMLIGGENDE</t>
  </si>
  <si>
    <t>BE0218993039</t>
  </si>
  <si>
    <t>0218 993 039</t>
  </si>
  <si>
    <t>Cyriel Buyssestraat 5</t>
  </si>
  <si>
    <t>1800</t>
  </si>
  <si>
    <t>VILVOORDE</t>
  </si>
  <si>
    <t>Opdrachthoudende vereniging</t>
  </si>
  <si>
    <t>MASTHERCELL</t>
  </si>
  <si>
    <t>BE0840843708</t>
  </si>
  <si>
    <t>0840 843 708</t>
  </si>
  <si>
    <t>Rue Auguste Piccard 48</t>
  </si>
  <si>
    <t>21100</t>
  </si>
  <si>
    <t>Vervaardiging van farmaceutische grondstoffen</t>
  </si>
  <si>
    <t>RESIDENCE LE POINT DU JOUR</t>
  </si>
  <si>
    <t>BE0446388951</t>
  </si>
  <si>
    <t>0446 388 951</t>
  </si>
  <si>
    <t>Rue de Champles 8</t>
  </si>
  <si>
    <t>1301</t>
  </si>
  <si>
    <t>BIERGES</t>
  </si>
  <si>
    <t>THE CREW FLEX</t>
  </si>
  <si>
    <t>BE0822205949</t>
  </si>
  <si>
    <t>0822 205 949</t>
  </si>
  <si>
    <t>Frankrijklei 101</t>
  </si>
  <si>
    <t>2000</t>
  </si>
  <si>
    <t>CENTRE DE DISTRIBUTION DE WALLONIE</t>
  </si>
  <si>
    <t>BE0428604495</t>
  </si>
  <si>
    <t>0428 604 495</t>
  </si>
  <si>
    <t>Rue Louis Blériot 9</t>
  </si>
  <si>
    <t>EDUCAM SERVICE</t>
  </si>
  <si>
    <t>BE0460883721</t>
  </si>
  <si>
    <t>0460 883 721</t>
  </si>
  <si>
    <t>Jules Bordetlaan 164</t>
  </si>
  <si>
    <t>85592</t>
  </si>
  <si>
    <t>Beroepsopleiding</t>
  </si>
  <si>
    <t>335</t>
  </si>
  <si>
    <t>PC voor de social organisatie</t>
  </si>
  <si>
    <t>Naamloze vennootschap met sociaal oogmerk</t>
  </si>
  <si>
    <t>RALPH LAUREN BELGIUM</t>
  </si>
  <si>
    <t>BE0475893282</t>
  </si>
  <si>
    <t>0475 893 282</t>
  </si>
  <si>
    <t>Waterloolaan 52</t>
  </si>
  <si>
    <t>VANHEEDE ENVIRONMENT GROUP</t>
  </si>
  <si>
    <t>BE0467276516</t>
  </si>
  <si>
    <t>0467 276 516</t>
  </si>
  <si>
    <t>Beekstraat 25-27</t>
  </si>
  <si>
    <t>226</t>
  </si>
  <si>
    <t>PC voor de bedienden uit de internationale handel, het vervoer en de aanverwante bedrijfstakken</t>
  </si>
  <si>
    <t>ALBERT DRIESSEN - SPEED COLLI</t>
  </si>
  <si>
    <t>BE0403998367</t>
  </si>
  <si>
    <t>0403 998 367</t>
  </si>
  <si>
    <t>Koningin Astridlaan 14</t>
  </si>
  <si>
    <t>WILLEBROEK</t>
  </si>
  <si>
    <t>49420</t>
  </si>
  <si>
    <t>Verhuisbedrijven</t>
  </si>
  <si>
    <t>CENTRE EUROPEEN D'EVOLUTION ECONOMIQUE</t>
  </si>
  <si>
    <t>BE0400421839</t>
  </si>
  <si>
    <t>0400 421 839</t>
  </si>
  <si>
    <t>Egide Van Ophemstraat 40</t>
  </si>
  <si>
    <t>73200</t>
  </si>
  <si>
    <t>Markt- en opinieonderzoekbureaus</t>
  </si>
  <si>
    <t>DEROOSE PLANTS</t>
  </si>
  <si>
    <t>BE0441725528</t>
  </si>
  <si>
    <t>0441 725 528</t>
  </si>
  <si>
    <t>Droogte 139</t>
  </si>
  <si>
    <t>9940</t>
  </si>
  <si>
    <t>EVERGEM</t>
  </si>
  <si>
    <t>01191</t>
  </si>
  <si>
    <t>Teelt van bloemen</t>
  </si>
  <si>
    <t>RESIDENTIE PALOKE</t>
  </si>
  <si>
    <t>BE0810284748</t>
  </si>
  <si>
    <t>0810 284 748</t>
  </si>
  <si>
    <t>Palokestraat 40</t>
  </si>
  <si>
    <t>LA BUTTE AUX BOIS LANAKEN</t>
  </si>
  <si>
    <t>BE0843971165</t>
  </si>
  <si>
    <t>0843 971 165</t>
  </si>
  <si>
    <t>Paalsteenlaan 90</t>
  </si>
  <si>
    <t>3620</t>
  </si>
  <si>
    <t>NEERHAREN</t>
  </si>
  <si>
    <t>SERIS LOGISTICS</t>
  </si>
  <si>
    <t>BE0436369742</t>
  </si>
  <si>
    <t>0436 369 742</t>
  </si>
  <si>
    <t>Telecomlaan 8</t>
  </si>
  <si>
    <t>53200</t>
  </si>
  <si>
    <t>Overige posterijen en koeriers</t>
  </si>
  <si>
    <t>63110</t>
  </si>
  <si>
    <t>Gegevensverwerking, webhosting en aanverwante activiteiten</t>
  </si>
  <si>
    <t>ASSOCIATION INTERCOMMUNALE DE SANTE DE LA BASSE-SAMBRE</t>
  </si>
  <si>
    <t>BE0202554113</t>
  </si>
  <si>
    <t>0202 554 113</t>
  </si>
  <si>
    <t>Rue Sainte-Brigide 43</t>
  </si>
  <si>
    <t>5070</t>
  </si>
  <si>
    <t>FOSSES-LA-VILLE</t>
  </si>
  <si>
    <t>Publiekrecht.coöperatieve venn.met beperkte aansprakelijkheid met sociaal oogm.</t>
  </si>
  <si>
    <t>GLAMAR</t>
  </si>
  <si>
    <t>BE0430378904</t>
  </si>
  <si>
    <t>0430 378 904</t>
  </si>
  <si>
    <t>Rue de la Fontaine 23</t>
  </si>
  <si>
    <t>4670</t>
  </si>
  <si>
    <t>BLEGNY</t>
  </si>
  <si>
    <t>AUTOBUS DE GENVAL</t>
  </si>
  <si>
    <t>BE0420013265</t>
  </si>
  <si>
    <t>0420 013 265</t>
  </si>
  <si>
    <t>Route d'Ohain 29</t>
  </si>
  <si>
    <t>1332</t>
  </si>
  <si>
    <t>GENVAL</t>
  </si>
  <si>
    <t>EUROPEAN BUSINESS OPERATIONS &amp; SERVICES</t>
  </si>
  <si>
    <t>BE0474113828</t>
  </si>
  <si>
    <t>0474 113 828</t>
  </si>
  <si>
    <t>Schermutselingstraat 1</t>
  </si>
  <si>
    <t>ETS D. STEYAERT - HEENE</t>
  </si>
  <si>
    <t>BE0401047785</t>
  </si>
  <si>
    <t>0401 047 785</t>
  </si>
  <si>
    <t>Zuidmoerstraat 102</t>
  </si>
  <si>
    <t>9900</t>
  </si>
  <si>
    <t>EEKLO</t>
  </si>
  <si>
    <t>25110</t>
  </si>
  <si>
    <t>Vervaardiging van metalen constructiewerken en delen daarvan</t>
  </si>
  <si>
    <t>ADECCO PROFESSIONAL STAFFING</t>
  </si>
  <si>
    <t>BE0408236079</t>
  </si>
  <si>
    <t>0408 236 079</t>
  </si>
  <si>
    <t>Noordkustlaan 16B</t>
  </si>
  <si>
    <t>AUTOBUS LATOUR</t>
  </si>
  <si>
    <t>BE0401403519</t>
  </si>
  <si>
    <t>0401 403 519</t>
  </si>
  <si>
    <t>Route de Hannut 88</t>
  </si>
  <si>
    <t>5004</t>
  </si>
  <si>
    <t>BOUGE</t>
  </si>
  <si>
    <t>HOTTON INFRA</t>
  </si>
  <si>
    <t>BE0440160066</t>
  </si>
  <si>
    <t>0440 160 066</t>
  </si>
  <si>
    <t>Rue du Fourneau 41</t>
  </si>
  <si>
    <t>4030</t>
  </si>
  <si>
    <t>GRIVEGNEE</t>
  </si>
  <si>
    <t>42212</t>
  </si>
  <si>
    <t>Bouw van rioleringen</t>
  </si>
  <si>
    <t>DRUKKERIJ LANNOO</t>
  </si>
  <si>
    <t>BE0446203661</t>
  </si>
  <si>
    <t>0446 203 661</t>
  </si>
  <si>
    <t>Plantinstraat 6</t>
  </si>
  <si>
    <t>8700</t>
  </si>
  <si>
    <t>TIELT</t>
  </si>
  <si>
    <t>18120</t>
  </si>
  <si>
    <t>Overige drukkerijen</t>
  </si>
  <si>
    <t>130</t>
  </si>
  <si>
    <t>PC voor het drukkerij-, grafische kunst- en dagbladbedrijf</t>
  </si>
  <si>
    <t>TAXI HENDRIKS ANTWERPEN</t>
  </si>
  <si>
    <t>BE0472070393</t>
  </si>
  <si>
    <t>0472 070 393</t>
  </si>
  <si>
    <t>Neerlandweg 17</t>
  </si>
  <si>
    <t>TRAITEUR RONNY</t>
  </si>
  <si>
    <t>BE0439523628</t>
  </si>
  <si>
    <t>0439 523 628</t>
  </si>
  <si>
    <t>Bellestraat 206</t>
  </si>
  <si>
    <t>1790</t>
  </si>
  <si>
    <t>AFFLIGEM</t>
  </si>
  <si>
    <t>56210</t>
  </si>
  <si>
    <t>Catering</t>
  </si>
  <si>
    <t>STUDIEBUREAU TALBOOM</t>
  </si>
  <si>
    <t>BE0441476692</t>
  </si>
  <si>
    <t>0441 476 692</t>
  </si>
  <si>
    <t>Alfons Meersmansdreef 1</t>
  </si>
  <si>
    <t>2870</t>
  </si>
  <si>
    <t>PUURS</t>
  </si>
  <si>
    <t>71111</t>
  </si>
  <si>
    <t>Bouwarchitecten</t>
  </si>
  <si>
    <t>VONDELMOLEN</t>
  </si>
  <si>
    <t>BE0400335925</t>
  </si>
  <si>
    <t>0400 335 925</t>
  </si>
  <si>
    <t>Dendermondsesteenweg 208</t>
  </si>
  <si>
    <t>9280</t>
  </si>
  <si>
    <t>LEBBEKE</t>
  </si>
  <si>
    <t>10720</t>
  </si>
  <si>
    <t>Vervaardiging van beschuit en biscuit en van ander houdbaar banketbakkerswerk</t>
  </si>
  <si>
    <t>AXXICOM</t>
  </si>
  <si>
    <t>BE0880685764</t>
  </si>
  <si>
    <t>0880 685 764</t>
  </si>
  <si>
    <t>Noorderplaats 7 b.1</t>
  </si>
  <si>
    <t>L'ESTEREL</t>
  </si>
  <si>
    <t>BE0422001567</t>
  </si>
  <si>
    <t>0422 001 567</t>
  </si>
  <si>
    <t>Chaussée Roosevelt 83 b.1</t>
  </si>
  <si>
    <t>4540</t>
  </si>
  <si>
    <t>AMAY</t>
  </si>
  <si>
    <t>AUTOBUS ET AUTOCARS DUJARDIN ET FILS</t>
  </si>
  <si>
    <t>BE0428291622</t>
  </si>
  <si>
    <t>0428 291 622</t>
  </si>
  <si>
    <t>Boulevard Eisenhower 253</t>
  </si>
  <si>
    <t>HOTEL SPA RESORT</t>
  </si>
  <si>
    <t>BE0451873510</t>
  </si>
  <si>
    <t>0451 873 510</t>
  </si>
  <si>
    <t>Koningsstraat 151</t>
  </si>
  <si>
    <t>1210</t>
  </si>
  <si>
    <t>ODYSSEY LOGISTICS EUROPE</t>
  </si>
  <si>
    <t>BE0894394933</t>
  </si>
  <si>
    <t>0894 394 933</t>
  </si>
  <si>
    <t>Roderveldlaan 4</t>
  </si>
  <si>
    <t>2600</t>
  </si>
  <si>
    <t>BERCHEM-ANTWERPEN</t>
  </si>
  <si>
    <t>C.A.S.Q.C. PREFARAILS</t>
  </si>
  <si>
    <t>BE0475263376</t>
  </si>
  <si>
    <t>0475 263 376</t>
  </si>
  <si>
    <t>Chemin Corbisier 4</t>
  </si>
  <si>
    <t>7060</t>
  </si>
  <si>
    <t>SOIGNIES</t>
  </si>
  <si>
    <t>42120</t>
  </si>
  <si>
    <t>Bouw van boven- en ondergrondse spoorwegen</t>
  </si>
  <si>
    <t>KUNSTATELIERS SLABBINCK</t>
  </si>
  <si>
    <t>BE0405140690</t>
  </si>
  <si>
    <t>0405 140 690</t>
  </si>
  <si>
    <t>Lieven Bauwensstraat 18</t>
  </si>
  <si>
    <t>13990</t>
  </si>
  <si>
    <t>Vervaardiging van andere textielproducten, n.e.g.</t>
  </si>
  <si>
    <t>109</t>
  </si>
  <si>
    <t>PC voor het kleding- en confectiebedrijf</t>
  </si>
  <si>
    <t>XPO SUPPLY CHAIN SERVICES BELGIUM</t>
  </si>
  <si>
    <t>BE0479003321</t>
  </si>
  <si>
    <t>0479 003 321</t>
  </si>
  <si>
    <t>Laar 222</t>
  </si>
  <si>
    <t>2180</t>
  </si>
  <si>
    <t>EKEREN</t>
  </si>
  <si>
    <t>CB VLAANDEREN</t>
  </si>
  <si>
    <t>BE0412892079</t>
  </si>
  <si>
    <t>0412 892 079</t>
  </si>
  <si>
    <t>Uitbreidingstraat 84</t>
  </si>
  <si>
    <t>KEYSERS</t>
  </si>
  <si>
    <t>BE0445926816</t>
  </si>
  <si>
    <t>0445 926 816</t>
  </si>
  <si>
    <t>Zoerselbaan 125</t>
  </si>
  <si>
    <t>WESTMALLE</t>
  </si>
  <si>
    <t>1160</t>
  </si>
  <si>
    <t>78300</t>
  </si>
  <si>
    <t>Andere vormen van arbeidsbemiddeling</t>
  </si>
  <si>
    <t>BURGHOTEL</t>
  </si>
  <si>
    <t>BE0427540069</t>
  </si>
  <si>
    <t>0427 540 069</t>
  </si>
  <si>
    <t>Burg 10</t>
  </si>
  <si>
    <t>8000</t>
  </si>
  <si>
    <t>BRUGGE</t>
  </si>
  <si>
    <t>COCKERILL MAINTENANCE &amp; INGENIERIE TRACTION</t>
  </si>
  <si>
    <t>BE0462442946</t>
  </si>
  <si>
    <t>0462 442 946</t>
  </si>
  <si>
    <t>Avenue Léon Champagne 2</t>
  </si>
  <si>
    <t>1480</t>
  </si>
  <si>
    <t>SAINTES</t>
  </si>
  <si>
    <t>49200</t>
  </si>
  <si>
    <t>Goederenvervoer per spoor</t>
  </si>
  <si>
    <t>104</t>
  </si>
  <si>
    <t>PC voor de ijzernijverheid</t>
  </si>
  <si>
    <t>ROJAN</t>
  </si>
  <si>
    <t>BE0434565344</t>
  </si>
  <si>
    <t>0434 565 344</t>
  </si>
  <si>
    <t>Albert I laan 141</t>
  </si>
  <si>
    <t>8620</t>
  </si>
  <si>
    <t>NIEUWPOORT</t>
  </si>
  <si>
    <t>1170</t>
  </si>
  <si>
    <t>I.L. &amp; C. -TITRES SERVICES - AGENCE DE NAMUR</t>
  </si>
  <si>
    <t>BE0878765659</t>
  </si>
  <si>
    <t>0878 765 659</t>
  </si>
  <si>
    <t>Herrmann-Debrouxlaan 17-19</t>
  </si>
  <si>
    <t>UW HELPENDE HAND</t>
  </si>
  <si>
    <t>BE0881097817</t>
  </si>
  <si>
    <t>0881 097 817</t>
  </si>
  <si>
    <t>Kortrijksestraat 95</t>
  </si>
  <si>
    <t>8020</t>
  </si>
  <si>
    <t>OOSTKAMP</t>
  </si>
  <si>
    <t>96099</t>
  </si>
  <si>
    <t>Overige persoonlijke diensten</t>
  </si>
  <si>
    <t>DE DECKER</t>
  </si>
  <si>
    <t>BE0445057972</t>
  </si>
  <si>
    <t>0445 057 972</t>
  </si>
  <si>
    <t>BRACHT, DECKERS &amp; MACKELBERT</t>
  </si>
  <si>
    <t>BE0404458128</t>
  </si>
  <si>
    <t>0404 458 128</t>
  </si>
  <si>
    <t>Entrepotkaai 5</t>
  </si>
  <si>
    <t>66220</t>
  </si>
  <si>
    <t>Verzekeringsagenten en -makelaars</t>
  </si>
  <si>
    <t>307</t>
  </si>
  <si>
    <t>PC voor de makelarij en verzekeringsagentschappen</t>
  </si>
  <si>
    <t>STUDIO PLOPSA</t>
  </si>
  <si>
    <t>BE0463938924</t>
  </si>
  <si>
    <t>0463 938 924</t>
  </si>
  <si>
    <t>De Pannelaan 68</t>
  </si>
  <si>
    <t>8660</t>
  </si>
  <si>
    <t>ADINKERKE</t>
  </si>
  <si>
    <t>CLOS DE LA QUIETUDE</t>
  </si>
  <si>
    <t>BE0457465856</t>
  </si>
  <si>
    <t>0457 465 856</t>
  </si>
  <si>
    <t>Gemoedsrustlaan 15</t>
  </si>
  <si>
    <t>RECOR BEDDING</t>
  </si>
  <si>
    <t>BE0431545773</t>
  </si>
  <si>
    <t>0431 545 773</t>
  </si>
  <si>
    <t>Melbergstraat 6</t>
  </si>
  <si>
    <t>31030</t>
  </si>
  <si>
    <t>Vervaardiging van matrassen</t>
  </si>
  <si>
    <t>31091</t>
  </si>
  <si>
    <t>Vervaardiging van eetkamer-, zitkamer-, slaapkamer- en badkamermeubelen</t>
  </si>
  <si>
    <t>DOMUS LOGISTICS</t>
  </si>
  <si>
    <t>BE0876958291</t>
  </si>
  <si>
    <t>0876 958 291</t>
  </si>
  <si>
    <t>Domuslaan 4</t>
  </si>
  <si>
    <t>2250</t>
  </si>
  <si>
    <t>OLEN</t>
  </si>
  <si>
    <t>GRAPE HOSPITALITY BELGIAN OPCO</t>
  </si>
  <si>
    <t>BE0651852173</t>
  </si>
  <si>
    <t>0651 852 173</t>
  </si>
  <si>
    <t>Boulevard de Lauzelle 61</t>
  </si>
  <si>
    <t>1348</t>
  </si>
  <si>
    <t>LOUVAIN-LA-NEUVE</t>
  </si>
  <si>
    <t>RENAISSANCE HOTELS INTERNATIONAL MANAGEMENT BELGIUM</t>
  </si>
  <si>
    <t>BE0883415523</t>
  </si>
  <si>
    <t>0883 415 523</t>
  </si>
  <si>
    <t>Louizalaan 331</t>
  </si>
  <si>
    <t>QUARTIER LATIN</t>
  </si>
  <si>
    <t>BE0447703993</t>
  </si>
  <si>
    <t>0447 703 993</t>
  </si>
  <si>
    <t>Rue des Brasseurs 2</t>
  </si>
  <si>
    <t>6900</t>
  </si>
  <si>
    <t>MARCHE-EN-FAMENNE</t>
  </si>
  <si>
    <t>41201</t>
  </si>
  <si>
    <t>Algemene bouw van residentiële gebouwen</t>
  </si>
  <si>
    <t>DELANNOY INFRA</t>
  </si>
  <si>
    <t>BE0421710864</t>
  </si>
  <si>
    <t>0421 710 864</t>
  </si>
  <si>
    <t>Dikkebusstraat 17</t>
  </si>
  <si>
    <t>8951</t>
  </si>
  <si>
    <t>DRANOUTER</t>
  </si>
  <si>
    <t>GIMV</t>
  </si>
  <si>
    <t>BE0220324117</t>
  </si>
  <si>
    <t>0220 324 117</t>
  </si>
  <si>
    <t>Karel Oomsstraat 37</t>
  </si>
  <si>
    <t>64999</t>
  </si>
  <si>
    <t>Overige financiële dienstverlening</t>
  </si>
  <si>
    <t>VIAVERA RECRUITMENT</t>
  </si>
  <si>
    <t>BE0479483866</t>
  </si>
  <si>
    <t>0479 483 866</t>
  </si>
  <si>
    <t>Bondgenotenlaan 105</t>
  </si>
  <si>
    <t>3000</t>
  </si>
  <si>
    <t>LEUVEN</t>
  </si>
  <si>
    <t>CH. MATTHEESEN</t>
  </si>
  <si>
    <t>BE0403730826</t>
  </si>
  <si>
    <t>0403 730 826</t>
  </si>
  <si>
    <t>Zagerijstraat 29</t>
  </si>
  <si>
    <t>2960</t>
  </si>
  <si>
    <t>SINT-JOB-IN-'T-GOOR</t>
  </si>
  <si>
    <t>AAXE - CLASS</t>
  </si>
  <si>
    <t>BE0811628197</t>
  </si>
  <si>
    <t>0811 628 197</t>
  </si>
  <si>
    <t>JPH VANDERGOTEN</t>
  </si>
  <si>
    <t>BE0415534934</t>
  </si>
  <si>
    <t>0415 534 934</t>
  </si>
  <si>
    <t>Jean Monnetlaan 1 A</t>
  </si>
  <si>
    <t>1804</t>
  </si>
  <si>
    <t>CARGOVIL</t>
  </si>
  <si>
    <t>ETS J STILLEMANS</t>
  </si>
  <si>
    <t>BE0437327270</t>
  </si>
  <si>
    <t>0437 327 270</t>
  </si>
  <si>
    <t>Jan Tieboutstraat 21-23</t>
  </si>
  <si>
    <t>1731</t>
  </si>
  <si>
    <t>ZELLIK</t>
  </si>
  <si>
    <t>22210</t>
  </si>
  <si>
    <t>Vervaardiging van platen, vellen, buizen en profielen van kunststof</t>
  </si>
  <si>
    <t>SOCIETE DE PROMOTION ET GESTION IMMOBILIERE ET MOBILIERE</t>
  </si>
  <si>
    <t>BE0416466332</t>
  </si>
  <si>
    <t>0416 466 332</t>
  </si>
  <si>
    <t>SERVICE@HOME</t>
  </si>
  <si>
    <t>BE0866675994</t>
  </si>
  <si>
    <t>0866 675 994</t>
  </si>
  <si>
    <t>Mieënbroekstraat 28</t>
  </si>
  <si>
    <t>DE BOER DELIVERY</t>
  </si>
  <si>
    <t>BE0478964422</t>
  </si>
  <si>
    <t>0478 964 422</t>
  </si>
  <si>
    <t>Industrieterr.Kanaal-Noord 1303</t>
  </si>
  <si>
    <t>13929</t>
  </si>
  <si>
    <t>Vervaardiging van overige geconfectioneerde artikelen van textiel, m.u.v. kleding</t>
  </si>
  <si>
    <t>FERRY CARS</t>
  </si>
  <si>
    <t>BE0449094954</t>
  </si>
  <si>
    <t>0449 094 954</t>
  </si>
  <si>
    <t>Zeelaan 17</t>
  </si>
  <si>
    <t>BKCS</t>
  </si>
  <si>
    <t>BE0832240501</t>
  </si>
  <si>
    <t>0832 240 501</t>
  </si>
  <si>
    <t>Markt 18</t>
  </si>
  <si>
    <t>2270</t>
  </si>
  <si>
    <t>HERENTHOUT</t>
  </si>
  <si>
    <t>56101</t>
  </si>
  <si>
    <t>Eetgelegenheden met volledige bediening</t>
  </si>
  <si>
    <t>YOUR FREETIME</t>
  </si>
  <si>
    <t>BE0877325012</t>
  </si>
  <si>
    <t>0877 325 012</t>
  </si>
  <si>
    <t>Koning Albertstraat 33</t>
  </si>
  <si>
    <t>8500</t>
  </si>
  <si>
    <t>KORTRIJK</t>
  </si>
  <si>
    <t>Burgerlijke vennootschap in de vorm van een B.V.B.A.</t>
  </si>
  <si>
    <t>CHAMPION CHEMICALS</t>
  </si>
  <si>
    <t>BE0476021461</t>
  </si>
  <si>
    <t>0476 021 461</t>
  </si>
  <si>
    <t>Georges Gilliotstraat 52</t>
  </si>
  <si>
    <t>2620</t>
  </si>
  <si>
    <t>HEMIKSEM</t>
  </si>
  <si>
    <t>46710</t>
  </si>
  <si>
    <t>Groothandel in vaste, vloeibare en gasvormige brandstoffen en aanverwante producten</t>
  </si>
  <si>
    <t>INTERNAT HOTEL DEVELOPM FLANDERS</t>
  </si>
  <si>
    <t>BE0434593157</t>
  </si>
  <si>
    <t>0434 593 157</t>
  </si>
  <si>
    <t>Maaltekouter 3</t>
  </si>
  <si>
    <t>9051</t>
  </si>
  <si>
    <t>SINT-DENIJS-WESTREM</t>
  </si>
  <si>
    <t>TAXI HENDRIKS GENT</t>
  </si>
  <si>
    <t>BE0454060265</t>
  </si>
  <si>
    <t>0454 060 265</t>
  </si>
  <si>
    <t>Ottergemsesteenweg-Zuid 680</t>
  </si>
  <si>
    <t>VERENIGDE GROENTETUINDERS</t>
  </si>
  <si>
    <t>BE0479738343</t>
  </si>
  <si>
    <t>0479 738 343</t>
  </si>
  <si>
    <t>Bolksedijk 8</t>
  </si>
  <si>
    <t>2310</t>
  </si>
  <si>
    <t>RIJKEVORSEL</t>
  </si>
  <si>
    <t>VLAAMSE LANDMAATSCHAPPIJ</t>
  </si>
  <si>
    <t>BE0236506685</t>
  </si>
  <si>
    <t>0236 506 685</t>
  </si>
  <si>
    <t>Gulden-Vlieslaan 72</t>
  </si>
  <si>
    <t>84120</t>
  </si>
  <si>
    <t>Openbaar bestuur op het gebied van gezondheidszorg, onderwijs, cultuur en andere sociale dienstverlening, m.u.v. sociale verzekeringen</t>
  </si>
  <si>
    <t>GEVAERT BANDWEVERIJ</t>
  </si>
  <si>
    <t>BE0421157469</t>
  </si>
  <si>
    <t>0421 157 469</t>
  </si>
  <si>
    <t>Industrielaan 18-22</t>
  </si>
  <si>
    <t>9800</t>
  </si>
  <si>
    <t>PETEGEM-AAN-DE-LEIE</t>
  </si>
  <si>
    <t>13200</t>
  </si>
  <si>
    <t>Weven van textiel</t>
  </si>
  <si>
    <t>WOOD SIDE RESIDENCE</t>
  </si>
  <si>
    <t>BE0441675147</t>
  </si>
  <si>
    <t>0441 675 147</t>
  </si>
  <si>
    <t>Generaal de Ceunincklaan 75</t>
  </si>
  <si>
    <t>MONROE PACKAGING</t>
  </si>
  <si>
    <t>BE0437471483</t>
  </si>
  <si>
    <t>0437 471 483</t>
  </si>
  <si>
    <t>Industriez. Schurhovenveld 1037</t>
  </si>
  <si>
    <t>3800</t>
  </si>
  <si>
    <t>SINT-TRUIDEN</t>
  </si>
  <si>
    <t>29320</t>
  </si>
  <si>
    <t>Vervaardiging van andere delen en toebehoren van motorvoertuigen</t>
  </si>
  <si>
    <t>MERCATORPARK ANTWERP</t>
  </si>
  <si>
    <t>BE0883084931</t>
  </si>
  <si>
    <t>0883 084 931</t>
  </si>
  <si>
    <t>Desguinlei 94</t>
  </si>
  <si>
    <t>SOCIETE INTERCOMMUNALE DES MODES D'ACCUEIL DES JEUNES ENFANTS</t>
  </si>
  <si>
    <t>BE0242214146</t>
  </si>
  <si>
    <t>0242 214 146</t>
  </si>
  <si>
    <t>Rue Albert Ier 9</t>
  </si>
  <si>
    <t>5380</t>
  </si>
  <si>
    <t>NOVILLE-LES-BOIS</t>
  </si>
  <si>
    <t>88911</t>
  </si>
  <si>
    <t>Kinderdagverblijven en crèches</t>
  </si>
  <si>
    <t>CITADELLE MOSANE</t>
  </si>
  <si>
    <t>BE0877316005</t>
  </si>
  <si>
    <t>0877 316 005</t>
  </si>
  <si>
    <t>Pont d'Amour 58</t>
  </si>
  <si>
    <t>5500</t>
  </si>
  <si>
    <t>DINANT</t>
  </si>
  <si>
    <t>NOUVELLE RESIDENCE LE SAULE</t>
  </si>
  <si>
    <t>BE0416718235</t>
  </si>
  <si>
    <t>0416 718 235</t>
  </si>
  <si>
    <t>Plejadenlaan 15 19</t>
  </si>
  <si>
    <t>1200</t>
  </si>
  <si>
    <t>INAXTION</t>
  </si>
  <si>
    <t>BE0869801374</t>
  </si>
  <si>
    <t>0869 801 374</t>
  </si>
  <si>
    <t>Noorderlaan 83</t>
  </si>
  <si>
    <t>2030</t>
  </si>
  <si>
    <t>A C H CONSTRUCT</t>
  </si>
  <si>
    <t>BE0472552425</t>
  </si>
  <si>
    <t>0472 552 425</t>
  </si>
  <si>
    <t>Rue de Sart-Dames-Avelines 46</t>
  </si>
  <si>
    <t>6210</t>
  </si>
  <si>
    <t>FRASNES-LEZ-GOSSELIES</t>
  </si>
  <si>
    <t>EKOSERVICES BELGIQUE</t>
  </si>
  <si>
    <t>BE0465654141</t>
  </si>
  <si>
    <t>0465 654 141</t>
  </si>
  <si>
    <t>Rue du Travail 63</t>
  </si>
  <si>
    <t>7000</t>
  </si>
  <si>
    <t>88101</t>
  </si>
  <si>
    <t>Activiteiten van gezins- en bejaardenzorg aan huis, m.u.v. (thuis)verpleging</t>
  </si>
  <si>
    <t>52220</t>
  </si>
  <si>
    <t>Diensten in verband met vervoer over water</t>
  </si>
  <si>
    <t>GENERAL SERVICES ANTWERP</t>
  </si>
  <si>
    <t>BE0464418182</t>
  </si>
  <si>
    <t>0464 418 182</t>
  </si>
  <si>
    <t>Ketenislaan 1</t>
  </si>
  <si>
    <t>9130</t>
  </si>
  <si>
    <t>KALLO (KIELDRECHT)</t>
  </si>
  <si>
    <t>V-TAX</t>
  </si>
  <si>
    <t>BE0478770422</t>
  </si>
  <si>
    <t>0478 770 422</t>
  </si>
  <si>
    <t>Wiedauwkaai 98 99</t>
  </si>
  <si>
    <t>49320</t>
  </si>
  <si>
    <t>Exploitatie van taxi's</t>
  </si>
  <si>
    <t>LEPAGE EURONUCLEAIRE</t>
  </si>
  <si>
    <t>BE0421209632</t>
  </si>
  <si>
    <t>0421 209 632</t>
  </si>
  <si>
    <t>Rue Chausteur 66</t>
  </si>
  <si>
    <t>6042</t>
  </si>
  <si>
    <t>LODELINSART</t>
  </si>
  <si>
    <t>33120</t>
  </si>
  <si>
    <t>Reparatie van machines</t>
  </si>
  <si>
    <t>E.R.C.B.</t>
  </si>
  <si>
    <t>BE0435221974</t>
  </si>
  <si>
    <t>0435 221 974</t>
  </si>
  <si>
    <t>Rue de Beaufays 83</t>
  </si>
  <si>
    <t>4140</t>
  </si>
  <si>
    <t>SPRIMONT</t>
  </si>
  <si>
    <t>ELTEBE</t>
  </si>
  <si>
    <t>BE0439549164</t>
  </si>
  <si>
    <t>0439 549 164</t>
  </si>
  <si>
    <t>Vlamingveld 6</t>
  </si>
  <si>
    <t>8490</t>
  </si>
  <si>
    <t>JABBEKE</t>
  </si>
  <si>
    <t>CDK GLOBAL (BELGIUM)</t>
  </si>
  <si>
    <t>BE0440882123</t>
  </si>
  <si>
    <t>0440 882 123</t>
  </si>
  <si>
    <t>Gontrode Heirweg 192</t>
  </si>
  <si>
    <t>9090</t>
  </si>
  <si>
    <t>MELLE</t>
  </si>
  <si>
    <t>SYNGENIA</t>
  </si>
  <si>
    <t>BE0413790221</t>
  </si>
  <si>
    <t>0413 790 221</t>
  </si>
  <si>
    <t>RAPSODE</t>
  </si>
  <si>
    <t>BE0431759965</t>
  </si>
  <si>
    <t>0431 759 965</t>
  </si>
  <si>
    <t>Rue du Buissenet 12</t>
  </si>
  <si>
    <t>7604</t>
  </si>
  <si>
    <t>BRASMENIL</t>
  </si>
  <si>
    <t>TRAVAUX ET EXPLOITATIONS</t>
  </si>
  <si>
    <t>BE0401740742</t>
  </si>
  <si>
    <t>0401 740 742</t>
  </si>
  <si>
    <t>Rue de Sartiau 27</t>
  </si>
  <si>
    <t>6532</t>
  </si>
  <si>
    <t>RAGNIES</t>
  </si>
  <si>
    <t>42110</t>
  </si>
  <si>
    <t>Bouw van autowegen en andere wegen</t>
  </si>
  <si>
    <t>I.L. &amp; C. - TITRES SERVICES - AGENCE DE LIEGE</t>
  </si>
  <si>
    <t>BE0879893829</t>
  </si>
  <si>
    <t>0879 893 829</t>
  </si>
  <si>
    <t>Herrmann-Debrouxlaan 17/19</t>
  </si>
  <si>
    <t>T.C.M. CARS</t>
  </si>
  <si>
    <t>BE0402452109</t>
  </si>
  <si>
    <t>0402 452 109</t>
  </si>
  <si>
    <t>Avenue de Navagne 62</t>
  </si>
  <si>
    <t>4600</t>
  </si>
  <si>
    <t>VISE</t>
  </si>
  <si>
    <t>'T GERIEF</t>
  </si>
  <si>
    <t>BE0873284862</t>
  </si>
  <si>
    <t>0873 284 862</t>
  </si>
  <si>
    <t>Lichtaartseweg 22</t>
  </si>
  <si>
    <t>2200</t>
  </si>
  <si>
    <t>HERENTALS</t>
  </si>
  <si>
    <t>1930</t>
  </si>
  <si>
    <t>DP WORLD ANTWERP TERMINALS</t>
  </si>
  <si>
    <t>BE0471853134</t>
  </si>
  <si>
    <t>0471 853 134</t>
  </si>
  <si>
    <t>Molenweg</t>
  </si>
  <si>
    <t>52241</t>
  </si>
  <si>
    <t>Vrachtbehandeling in zeehavens</t>
  </si>
  <si>
    <t>ALCYON</t>
  </si>
  <si>
    <t>BE0446955214</t>
  </si>
  <si>
    <t>0446 955 214</t>
  </si>
  <si>
    <t>Brusselsesteenweg 493</t>
  </si>
  <si>
    <t>RUNTIME SERVICES</t>
  </si>
  <si>
    <t>BE0465681756</t>
  </si>
  <si>
    <t>0465 681 756</t>
  </si>
  <si>
    <t>Dorpsstraat 100 A</t>
  </si>
  <si>
    <t>2221</t>
  </si>
  <si>
    <t>BOOISCHOT</t>
  </si>
  <si>
    <t>322</t>
  </si>
  <si>
    <t>PC voor de uitzendarbeid en de erkende ondernemingen die buurtwerken of -diensten leveren</t>
  </si>
  <si>
    <t>AMADEUS BENELUX</t>
  </si>
  <si>
    <t>BE0437952030</t>
  </si>
  <si>
    <t>0437 952 030</t>
  </si>
  <si>
    <t>Medialaan 30 b.1</t>
  </si>
  <si>
    <t>HOME INGENDAEL</t>
  </si>
  <si>
    <t>BE0416492462</t>
  </si>
  <si>
    <t>0416 492 462</t>
  </si>
  <si>
    <t>Koningslaan 157</t>
  </si>
  <si>
    <t>1190</t>
  </si>
  <si>
    <t>LOGI- TECHNIC BUILDING</t>
  </si>
  <si>
    <t>BE0830401855</t>
  </si>
  <si>
    <t>0830 401 855</t>
  </si>
  <si>
    <t>Vlamingveld 3 A</t>
  </si>
  <si>
    <t>Avenue Sergent Vrithoff 2</t>
  </si>
  <si>
    <t>5000</t>
  </si>
  <si>
    <t>NAMUR</t>
  </si>
  <si>
    <t>START PEOPLE CONSTRUCT</t>
  </si>
  <si>
    <t>BE0427547987</t>
  </si>
  <si>
    <t>0427 547 987</t>
  </si>
  <si>
    <t>THIER SUR LA FONTAINE</t>
  </si>
  <si>
    <t>BE0891400603</t>
  </si>
  <si>
    <t>0891 400 603</t>
  </si>
  <si>
    <t>MIDAS</t>
  </si>
  <si>
    <t>BE0412711244</t>
  </si>
  <si>
    <t>0412 711 244</t>
  </si>
  <si>
    <t>Potvlietlaan 6</t>
  </si>
  <si>
    <t>45201</t>
  </si>
  <si>
    <t>Algemeen onderhoud en reparatie van auto's en lichte bestelwagens (? 3,5 ton)</t>
  </si>
  <si>
    <t>HUUR EEN STUUR</t>
  </si>
  <si>
    <t>BE0450825019</t>
  </si>
  <si>
    <t>0450 825 019</t>
  </si>
  <si>
    <t>ATELIERS BELGIUM COATINGS</t>
  </si>
  <si>
    <t>BE0415250268</t>
  </si>
  <si>
    <t>0415 250 268</t>
  </si>
  <si>
    <t>Rue Nouvelles Technologies 4</t>
  </si>
  <si>
    <t>4460</t>
  </si>
  <si>
    <t>GRACE-HOLLOGNE</t>
  </si>
  <si>
    <t>25610</t>
  </si>
  <si>
    <t>Oppervlaktebehandeling van metalen</t>
  </si>
  <si>
    <t>HEYERICK</t>
  </si>
  <si>
    <t>BE0401025318</t>
  </si>
  <si>
    <t>0401 025 318</t>
  </si>
  <si>
    <t>Rijksweg 138</t>
  </si>
  <si>
    <t>9870</t>
  </si>
  <si>
    <t>MACHELEN (VL.)</t>
  </si>
  <si>
    <t>82190</t>
  </si>
  <si>
    <t>Fotokopiëren, documentvoorbereiding en andere gespecialiseerde ondersteunende activiteiten ten behoeve van kantoren</t>
  </si>
  <si>
    <t>ASTERION BELGIUM</t>
  </si>
  <si>
    <t>BE0475120747</t>
  </si>
  <si>
    <t>0475 120 747</t>
  </si>
  <si>
    <t>Wayenborgstraat 27</t>
  </si>
  <si>
    <t>ZITMEUBELFABRIEK DE ZETEL</t>
  </si>
  <si>
    <t>BE0421848050</t>
  </si>
  <si>
    <t>0421 848 050</t>
  </si>
  <si>
    <t>Beverensestraat 33</t>
  </si>
  <si>
    <t>8850</t>
  </si>
  <si>
    <t>ARDOOIE</t>
  </si>
  <si>
    <t>ETUDES ET CONSTRUCTIONS</t>
  </si>
  <si>
    <t>BE0412503485</t>
  </si>
  <si>
    <t>0412 503 485</t>
  </si>
  <si>
    <t>Rue de l'Abbaye 99</t>
  </si>
  <si>
    <t>RECYTEX EUROPE</t>
  </si>
  <si>
    <t>BE0460651416</t>
  </si>
  <si>
    <t>0460 651 416</t>
  </si>
  <si>
    <t>Rue de la Barrière 40</t>
  </si>
  <si>
    <t>46779</t>
  </si>
  <si>
    <t>Groothandel in afval en schroot, n.e.g.</t>
  </si>
  <si>
    <t>142.02</t>
  </si>
  <si>
    <t>PSC voor de terugwinning van lompen</t>
  </si>
  <si>
    <t>EKOSERVICES REGION DU CENTRE</t>
  </si>
  <si>
    <t>BE0867643026</t>
  </si>
  <si>
    <t>0867 643 026</t>
  </si>
  <si>
    <t>Avenue Wanderpepen 30</t>
  </si>
  <si>
    <t>7130</t>
  </si>
  <si>
    <t>BINCHE</t>
  </si>
  <si>
    <t>LUGANO</t>
  </si>
  <si>
    <t>BE0809358102</t>
  </si>
  <si>
    <t>0809 358 102</t>
  </si>
  <si>
    <t>Villapad 14</t>
  </si>
  <si>
    <t>8300</t>
  </si>
  <si>
    <t>KNOKKE</t>
  </si>
  <si>
    <t>PERKINELMER</t>
  </si>
  <si>
    <t>BE0460584308</t>
  </si>
  <si>
    <t>0460 584 308</t>
  </si>
  <si>
    <t>Imperiastraat 8</t>
  </si>
  <si>
    <t>46460</t>
  </si>
  <si>
    <t>Groothandel in farmaceutische producten</t>
  </si>
  <si>
    <t>COMFORTHOME</t>
  </si>
  <si>
    <t>BE0889287981</t>
  </si>
  <si>
    <t>0889 287 981</t>
  </si>
  <si>
    <t>de Lannoylei 7</t>
  </si>
  <si>
    <t>2930</t>
  </si>
  <si>
    <t>BRASSCHAAT</t>
  </si>
  <si>
    <t>MAISON DE REPOS DE LA MAISON DIEU</t>
  </si>
  <si>
    <t>BE0428080497</t>
  </si>
  <si>
    <t>0428 080 497</t>
  </si>
  <si>
    <t>Rue Ernest Gilot 67</t>
  </si>
  <si>
    <t>4520</t>
  </si>
  <si>
    <t>ANTHEIT</t>
  </si>
  <si>
    <t>WIELANT - FUTURO</t>
  </si>
  <si>
    <t>BE0456908206</t>
  </si>
  <si>
    <t>0456 908 206</t>
  </si>
  <si>
    <t>Schellebellestraat 8</t>
  </si>
  <si>
    <t>8570</t>
  </si>
  <si>
    <t>INGOOIGEM</t>
  </si>
  <si>
    <t>Gewone commanditaire vennootschap</t>
  </si>
  <si>
    <t>ORTIS</t>
  </si>
  <si>
    <t>BE0415889379</t>
  </si>
  <si>
    <t>0415 889 379</t>
  </si>
  <si>
    <t>Weywertz, Hinter der Heck 46</t>
  </si>
  <si>
    <t>4750</t>
  </si>
  <si>
    <t>BUETGENBACH</t>
  </si>
  <si>
    <t>10860</t>
  </si>
  <si>
    <t>Vervaardiging van gehomogeniseerde voedingspreparaten en dieetvoeding</t>
  </si>
  <si>
    <t>LES ATELIERS DE BLICQUY</t>
  </si>
  <si>
    <t>BE0407408512</t>
  </si>
  <si>
    <t>0407 408 512</t>
  </si>
  <si>
    <t>Rue du Couvent 38</t>
  </si>
  <si>
    <t>7903</t>
  </si>
  <si>
    <t>BLICQUY</t>
  </si>
  <si>
    <t>88995</t>
  </si>
  <si>
    <t>Beschutte en sociale werkplaatsen</t>
  </si>
  <si>
    <t>327.03</t>
  </si>
  <si>
    <t>PSC voor de beschutte werkplaatsen van het Waals Gewest en van de Duitstalige Gemeenschap</t>
  </si>
  <si>
    <t>TAXI HENDRIKS</t>
  </si>
  <si>
    <t>BE0448651229</t>
  </si>
  <si>
    <t>0448 651 229</t>
  </si>
  <si>
    <t>Perksesteenweg 35 b.D</t>
  </si>
  <si>
    <t>1820</t>
  </si>
  <si>
    <t>MELSBROEK</t>
  </si>
  <si>
    <t>COACH PARTNERS BRABANT</t>
  </si>
  <si>
    <t>BE0459981819</t>
  </si>
  <si>
    <t>0459 981 819</t>
  </si>
  <si>
    <t>Bellestraat 256</t>
  </si>
  <si>
    <t>RIJSCHOLEN SANDERUS</t>
  </si>
  <si>
    <t>BE0413004719</t>
  </si>
  <si>
    <t>0413 004 719</t>
  </si>
  <si>
    <t>Leopoldstraat 68</t>
  </si>
  <si>
    <t>85531</t>
  </si>
  <si>
    <t>Autorijscholen</t>
  </si>
  <si>
    <t>ROBINETTERIE INDUSTRIELLE STEPHANOISE TERM</t>
  </si>
  <si>
    <t>BE0429837583</t>
  </si>
  <si>
    <t>0429 837 583</t>
  </si>
  <si>
    <t>Rue de la Métallurgie 25</t>
  </si>
  <si>
    <t>4530</t>
  </si>
  <si>
    <t>VILLERS-LE-BOUILLET</t>
  </si>
  <si>
    <t>33110</t>
  </si>
  <si>
    <t>Reparatie van producten van metaal</t>
  </si>
  <si>
    <t>BOOMKWEKERIJ RENE NICOLAI</t>
  </si>
  <si>
    <t>BE0435661642</t>
  </si>
  <si>
    <t>0435 661 642</t>
  </si>
  <si>
    <t>Lindestraat 22</t>
  </si>
  <si>
    <t>3570</t>
  </si>
  <si>
    <t>ALKEN</t>
  </si>
  <si>
    <t>01301</t>
  </si>
  <si>
    <t>Boomkwekerijen, m.u.v. bosboomkwekerijen</t>
  </si>
  <si>
    <t>C-DEV</t>
  </si>
  <si>
    <t>BE0898852577</t>
  </si>
  <si>
    <t>0898 852 577</t>
  </si>
  <si>
    <t>Kunstlaan 46 b.5</t>
  </si>
  <si>
    <t>VIAGE PRODUCTIONS</t>
  </si>
  <si>
    <t>BE0474725225</t>
  </si>
  <si>
    <t>0474 725 225</t>
  </si>
  <si>
    <t>Grétrystraat 16 20</t>
  </si>
  <si>
    <t>INGENIUM</t>
  </si>
  <si>
    <t>BE0436815150</t>
  </si>
  <si>
    <t>0436 815 150</t>
  </si>
  <si>
    <t>Nieuwe Sint-Annadreef 23</t>
  </si>
  <si>
    <t>LEIEZICHT</t>
  </si>
  <si>
    <t>BE0425471395</t>
  </si>
  <si>
    <t>0425 471 395</t>
  </si>
  <si>
    <t>Murissonstraat 2</t>
  </si>
  <si>
    <t>8930</t>
  </si>
  <si>
    <t>MENEN</t>
  </si>
  <si>
    <t>'T PLANKSKE</t>
  </si>
  <si>
    <t>BE0886721639</t>
  </si>
  <si>
    <t>0886 721 639</t>
  </si>
  <si>
    <t>Steenweg op Sevendonk 92</t>
  </si>
  <si>
    <t>2360</t>
  </si>
  <si>
    <t>OUD-TURNHOUT</t>
  </si>
  <si>
    <t>Besloten vennootschap met beperkte aansprakelijkheid met sociaal oogmerk</t>
  </si>
  <si>
    <t>SOPHIBUS</t>
  </si>
  <si>
    <t>BE0458070424</t>
  </si>
  <si>
    <t>0458 070 424</t>
  </si>
  <si>
    <t>Rue de Charleroi 1</t>
  </si>
  <si>
    <t>5600</t>
  </si>
  <si>
    <t>PHILIPPEVILLE</t>
  </si>
  <si>
    <t>93121</t>
  </si>
  <si>
    <t>Activiteiten van voetbalclubs</t>
  </si>
  <si>
    <t>HOME ALBRECHT RODENBACH</t>
  </si>
  <si>
    <t>BE0447960153</t>
  </si>
  <si>
    <t>0447 960 153</t>
  </si>
  <si>
    <t>Spoorweglaan 1 3</t>
  </si>
  <si>
    <t>87302</t>
  </si>
  <si>
    <t>Serviceflats voor ouderen</t>
  </si>
  <si>
    <t>STALLBOIS</t>
  </si>
  <si>
    <t>BE0407149877</t>
  </si>
  <si>
    <t>0407 149 877</t>
  </si>
  <si>
    <t>Zoning de Belle-Vue 2</t>
  </si>
  <si>
    <t>6740</t>
  </si>
  <si>
    <t>ETALLE</t>
  </si>
  <si>
    <t>16291</t>
  </si>
  <si>
    <t>Vervaardiging van andere artikelen van hout</t>
  </si>
  <si>
    <t>HENDRIKS AUTOCARS</t>
  </si>
  <si>
    <t>BE0457408250</t>
  </si>
  <si>
    <t>0457 408 250</t>
  </si>
  <si>
    <t>Waterrijtstraat 24</t>
  </si>
  <si>
    <t>TAYLORMAIL BELGIQUE</t>
  </si>
  <si>
    <t>BE0536519965</t>
  </si>
  <si>
    <t>0536 519 965</t>
  </si>
  <si>
    <t>Chaussée de Lille 422</t>
  </si>
  <si>
    <t>7501</t>
  </si>
  <si>
    <t>ORCQ</t>
  </si>
  <si>
    <t>47910</t>
  </si>
  <si>
    <t>Detailhandel via postorderbedrijven of via internet</t>
  </si>
  <si>
    <t>311</t>
  </si>
  <si>
    <t>PC voor de grote kleinhandelszaken</t>
  </si>
  <si>
    <t>LE CLOS DES ROSES</t>
  </si>
  <si>
    <t>BE0438414066</t>
  </si>
  <si>
    <t>0438 414 066</t>
  </si>
  <si>
    <t>Rue des Ecoles 53</t>
  </si>
  <si>
    <t>4171</t>
  </si>
  <si>
    <t>POULSEUR</t>
  </si>
  <si>
    <t>L'ELIXIR</t>
  </si>
  <si>
    <t>BE0475697304</t>
  </si>
  <si>
    <t>0475 697 304</t>
  </si>
  <si>
    <t>Chaussée du Roeulx 63</t>
  </si>
  <si>
    <t>IGO</t>
  </si>
  <si>
    <t>BE0862962775</t>
  </si>
  <si>
    <t>0862 962 775</t>
  </si>
  <si>
    <t>De Vunt 17</t>
  </si>
  <si>
    <t>3220</t>
  </si>
  <si>
    <t>HOLSBEEK</t>
  </si>
  <si>
    <t>Dienstverlenende vereniging</t>
  </si>
  <si>
    <t>JOYE</t>
  </si>
  <si>
    <t>BE0422000676</t>
  </si>
  <si>
    <t>0422 000 676</t>
  </si>
  <si>
    <t>Bovekerkestraat 43</t>
  </si>
  <si>
    <t>8680</t>
  </si>
  <si>
    <t>BOVEKERKE</t>
  </si>
  <si>
    <t>A.S.L.V. HUISHOUDHULP</t>
  </si>
  <si>
    <t>BE0429349516</t>
  </si>
  <si>
    <t>0429 349 516</t>
  </si>
  <si>
    <t>Steenweg 208</t>
  </si>
  <si>
    <t>3665</t>
  </si>
  <si>
    <t>AS</t>
  </si>
  <si>
    <t>VAN CAUTEREN</t>
  </si>
  <si>
    <t>BE0564904046</t>
  </si>
  <si>
    <t>0564 904 046</t>
  </si>
  <si>
    <t>Broechemlei 51</t>
  </si>
  <si>
    <t>RESIDENCE LES BUISSONS</t>
  </si>
  <si>
    <t>BE0466961859</t>
  </si>
  <si>
    <t>0466 961 859</t>
  </si>
  <si>
    <t>Rue Delhasse 9</t>
  </si>
  <si>
    <t>4900</t>
  </si>
  <si>
    <t>SPA</t>
  </si>
  <si>
    <t>BIION</t>
  </si>
  <si>
    <t>BE0896642165</t>
  </si>
  <si>
    <t>0896 642 165</t>
  </si>
  <si>
    <t>Rue du Bosquet 2 b.A</t>
  </si>
  <si>
    <t>33200</t>
  </si>
  <si>
    <t>Installatie van industriële machines, toestellen en werktuigen</t>
  </si>
  <si>
    <t>LE ROYAL</t>
  </si>
  <si>
    <t>BE0452315156</t>
  </si>
  <si>
    <t>0452 315 156</t>
  </si>
  <si>
    <t>Chaussée de Charleroi 115</t>
  </si>
  <si>
    <t>6150</t>
  </si>
  <si>
    <t>ANDERLUES</t>
  </si>
  <si>
    <t>305.02</t>
  </si>
  <si>
    <t>PSC voor de gezondheidsinrichtingen en -diensten</t>
  </si>
  <si>
    <t>I.L. &amp; C.-TITRES SERVICES-AGENCE DE JODOIGNE</t>
  </si>
  <si>
    <t>BE0885284059</t>
  </si>
  <si>
    <t>0885 284 059</t>
  </si>
  <si>
    <t>GROEP D &amp; D</t>
  </si>
  <si>
    <t>BE0895968115</t>
  </si>
  <si>
    <t>0895 968 115</t>
  </si>
  <si>
    <t>Schoolstraat 20</t>
  </si>
  <si>
    <t>8540</t>
  </si>
  <si>
    <t>DEERLIJK</t>
  </si>
  <si>
    <t>THROMBOGENICS</t>
  </si>
  <si>
    <t>BE0881620924</t>
  </si>
  <si>
    <t>0881 620 924</t>
  </si>
  <si>
    <t>Gaston Geenslaan 1</t>
  </si>
  <si>
    <t>3001</t>
  </si>
  <si>
    <t>HEVERLEE</t>
  </si>
  <si>
    <t>INTERTIME</t>
  </si>
  <si>
    <t>BE0861022775</t>
  </si>
  <si>
    <t>0861 022 775</t>
  </si>
  <si>
    <t>Herkenrodesingel 8D 2.01</t>
  </si>
  <si>
    <t>TRUCKTECHNIC</t>
  </si>
  <si>
    <t>BE0422300782</t>
  </si>
  <si>
    <t>0422 300 782</t>
  </si>
  <si>
    <t>Rue Haute Claire 1</t>
  </si>
  <si>
    <t>KON LIERSE SPORTKRING</t>
  </si>
  <si>
    <t>BE0412535258</t>
  </si>
  <si>
    <t>0412 535 258</t>
  </si>
  <si>
    <t>Lispersteenweg 237</t>
  </si>
  <si>
    <t>LIER</t>
  </si>
  <si>
    <t>RESIDENCE CLAIRE DE VIE</t>
  </si>
  <si>
    <t>BE0430108985</t>
  </si>
  <si>
    <t>0430 108 985</t>
  </si>
  <si>
    <t>Rue Hubert Goffin 312</t>
  </si>
  <si>
    <t>4000</t>
  </si>
  <si>
    <t>LIEGE</t>
  </si>
  <si>
    <t>2340</t>
  </si>
  <si>
    <t>BEERSE</t>
  </si>
  <si>
    <t>TAXIS MELKIOR</t>
  </si>
  <si>
    <t>BE0414842967</t>
  </si>
  <si>
    <t>0414 842 967</t>
  </si>
  <si>
    <t>Rue des Grands Prés 226</t>
  </si>
  <si>
    <t>4032</t>
  </si>
  <si>
    <t>CHENEE</t>
  </si>
  <si>
    <t>RESIDENCE DU PARC</t>
  </si>
  <si>
    <t>BE0452227262</t>
  </si>
  <si>
    <t>0452 227 262</t>
  </si>
  <si>
    <t>Avenue du Monde 23</t>
  </si>
  <si>
    <t>1400</t>
  </si>
  <si>
    <t>NIVELLES</t>
  </si>
  <si>
    <t>LUXURY HOTELS INTERNATIONAL MANAGEMENT BELGIUM</t>
  </si>
  <si>
    <t>BE0883276753</t>
  </si>
  <si>
    <t>0883 276 753</t>
  </si>
  <si>
    <t>NOUVELLE RESIDENCE DE LA FONTAINE</t>
  </si>
  <si>
    <t>BE0466272961</t>
  </si>
  <si>
    <t>0466 272 961</t>
  </si>
  <si>
    <t>Rue d'Anderlues 30</t>
  </si>
  <si>
    <t>7134</t>
  </si>
  <si>
    <t>LEVAL-TRAHEGNIES</t>
  </si>
  <si>
    <t>I.L.&amp;C.- TITRES SERVICES-AGENCE D'ENGHIEN</t>
  </si>
  <si>
    <t>BE0888372520</t>
  </si>
  <si>
    <t>0888 372 520</t>
  </si>
  <si>
    <t>ICO TECHNICS</t>
  </si>
  <si>
    <t>BE0828474327</t>
  </si>
  <si>
    <t>0828 474 327</t>
  </si>
  <si>
    <t>Kiwiweg 80</t>
  </si>
  <si>
    <t>8380</t>
  </si>
  <si>
    <t>ZEEBRUGGE</t>
  </si>
  <si>
    <t>HEALTHY FRUIT</t>
  </si>
  <si>
    <t>BE0889286694</t>
  </si>
  <si>
    <t>0889 286 694</t>
  </si>
  <si>
    <t>IJzerwegstraat 5</t>
  </si>
  <si>
    <t>3450</t>
  </si>
  <si>
    <t>GEETBETS</t>
  </si>
  <si>
    <t>01240</t>
  </si>
  <si>
    <t>Teelt van pit- en steenvruchten</t>
  </si>
  <si>
    <t>PEPINIERES LA GAUME</t>
  </si>
  <si>
    <t>BE0417548673</t>
  </si>
  <si>
    <t>0417 548 673</t>
  </si>
  <si>
    <t>Rue des Saucettes 90</t>
  </si>
  <si>
    <t>6730</t>
  </si>
  <si>
    <t>TINTIGNY</t>
  </si>
  <si>
    <t>I.L. &amp; C.-TITRES SERVICES-AGENCE DE BRUXELLES</t>
  </si>
  <si>
    <t>BE0880149690</t>
  </si>
  <si>
    <t>0880 149 690</t>
  </si>
  <si>
    <t>FAMIFAMENNE</t>
  </si>
  <si>
    <t>BE0475400760</t>
  </si>
  <si>
    <t>0475 400 760</t>
  </si>
  <si>
    <t>Stationsstraat 102</t>
  </si>
  <si>
    <t>INTERNAT. CONSULTANTS ON TARGETED SECURITY BELGIUM</t>
  </si>
  <si>
    <t>BE0434170614</t>
  </si>
  <si>
    <t>0434 170 614</t>
  </si>
  <si>
    <t>Bosstraat 30</t>
  </si>
  <si>
    <t>ILOT SACRE INVEST</t>
  </si>
  <si>
    <t>BE0402881085</t>
  </si>
  <si>
    <t>0402 881 085</t>
  </si>
  <si>
    <t>Eikenboslaan 175</t>
  </si>
  <si>
    <t>I.L. &amp; C. - TITRES SERVICES - AGENCE DE MONS</t>
  </si>
  <si>
    <t>BE0881049911</t>
  </si>
  <si>
    <t>0881 049 911</t>
  </si>
  <si>
    <t>Herrmann-Debrouxlaan 17</t>
  </si>
  <si>
    <t>WEL-CARE</t>
  </si>
  <si>
    <t>BE0887731132</t>
  </si>
  <si>
    <t>0887 731 132</t>
  </si>
  <si>
    <t>Dorp 103</t>
  </si>
  <si>
    <t>9968</t>
  </si>
  <si>
    <t>BASSEVELDE</t>
  </si>
  <si>
    <t>VOTQUENNE</t>
  </si>
  <si>
    <t>BE0451029016</t>
  </si>
  <si>
    <t>0451 029 016</t>
  </si>
  <si>
    <t>Rue du Château 99</t>
  </si>
  <si>
    <t>6183</t>
  </si>
  <si>
    <t>TRAZEGNIES</t>
  </si>
  <si>
    <t>43120</t>
  </si>
  <si>
    <t>Bouwrijp maken van terreinen</t>
  </si>
  <si>
    <t>LE CHATEAU DE RAMIOUL</t>
  </si>
  <si>
    <t>BE0443193196</t>
  </si>
  <si>
    <t>0443 193 196</t>
  </si>
  <si>
    <t>Chemin Macors 16</t>
  </si>
  <si>
    <t>4052</t>
  </si>
  <si>
    <t>BEAUFAYS</t>
  </si>
  <si>
    <t>6700</t>
  </si>
  <si>
    <t>AUTELBAS</t>
  </si>
  <si>
    <t>RESIDENCE REINE ASTRID</t>
  </si>
  <si>
    <t>BE0434841595</t>
  </si>
  <si>
    <t>0434 841 595</t>
  </si>
  <si>
    <t>Rue Reine Astrid 236</t>
  </si>
  <si>
    <t>7110</t>
  </si>
  <si>
    <t>LA LOUVIERE</t>
  </si>
  <si>
    <t>GERISART</t>
  </si>
  <si>
    <t>BE0876576429</t>
  </si>
  <si>
    <t>0876 576 429</t>
  </si>
  <si>
    <t>Rue Charbonnel 115 A</t>
  </si>
  <si>
    <t>6043</t>
  </si>
  <si>
    <t>RANSART</t>
  </si>
  <si>
    <t>B-CONNECTED</t>
  </si>
  <si>
    <t>BE0466663040</t>
  </si>
  <si>
    <t>0466 663 040</t>
  </si>
  <si>
    <t>Gabrielle Petitstraat 4 b.11</t>
  </si>
  <si>
    <t>ELISABETH RESIDENCE</t>
  </si>
  <si>
    <t>BE0462051382</t>
  </si>
  <si>
    <t>0462 051 382</t>
  </si>
  <si>
    <t>CASTEL DE PONT-A-LESSE</t>
  </si>
  <si>
    <t>BE0866668472</t>
  </si>
  <si>
    <t>0866 668 472</t>
  </si>
  <si>
    <t>Pont-à-Lesse 31</t>
  </si>
  <si>
    <t>ANSEREMME</t>
  </si>
  <si>
    <t>DIENSTENFIRMA BALDEMO</t>
  </si>
  <si>
    <t>BE0880217293</t>
  </si>
  <si>
    <t>0880 217 293</t>
  </si>
  <si>
    <t>Gasthuisstraat 67</t>
  </si>
  <si>
    <t>2490</t>
  </si>
  <si>
    <t>BALEN</t>
  </si>
  <si>
    <t>VERCAMMEN EN CO</t>
  </si>
  <si>
    <t>BE0404676278</t>
  </si>
  <si>
    <t>0404 676 278</t>
  </si>
  <si>
    <t>Veldkant 4</t>
  </si>
  <si>
    <t>43341</t>
  </si>
  <si>
    <t>Schilderen van gebouwen</t>
  </si>
  <si>
    <t>ACES-TITRES-SERVICES</t>
  </si>
  <si>
    <t>BE0878076266</t>
  </si>
  <si>
    <t>0878 076 266</t>
  </si>
  <si>
    <t>Rue Cense de la Motte 47</t>
  </si>
  <si>
    <t>7170</t>
  </si>
  <si>
    <t>BOIS-D'HAINE</t>
  </si>
  <si>
    <t>EKOSERVICES WALLONIE PICARDE</t>
  </si>
  <si>
    <t>BE0880226795</t>
  </si>
  <si>
    <t>0880 226 795</t>
  </si>
  <si>
    <t>Place de la Libération 1</t>
  </si>
  <si>
    <t>7800</t>
  </si>
  <si>
    <t>ATH</t>
  </si>
  <si>
    <t>CASA SUPPORT</t>
  </si>
  <si>
    <t>BE0809987810</t>
  </si>
  <si>
    <t>0809 987 810</t>
  </si>
  <si>
    <t>Baron Ruzettelaan 182</t>
  </si>
  <si>
    <t>8310</t>
  </si>
  <si>
    <t>ASSEBROEK</t>
  </si>
  <si>
    <t>322.01</t>
  </si>
  <si>
    <t>PSC voor de erkende ondernemingen die buurtwerken of -diensten leveren</t>
  </si>
  <si>
    <t>ADM VILLAGE N°1 ENTREPRISES</t>
  </si>
  <si>
    <t>BE0867852961</t>
  </si>
  <si>
    <t>0867 852 961</t>
  </si>
  <si>
    <t>Avenue Reine Astrid 1</t>
  </si>
  <si>
    <t>1440</t>
  </si>
  <si>
    <t>WAUTHIER-BRAINE</t>
  </si>
  <si>
    <t>82990</t>
  </si>
  <si>
    <t>Overige zakelijke dienstverlening, n.e.g.</t>
  </si>
  <si>
    <t>AGE D'OR SERVICES BRUXELLES</t>
  </si>
  <si>
    <t>BE0878482379</t>
  </si>
  <si>
    <t>0878 482 379</t>
  </si>
  <si>
    <t>Alsembergse Steenweg 869</t>
  </si>
  <si>
    <t>GLOBAL SERVICES</t>
  </si>
  <si>
    <t>BE0460592523</t>
  </si>
  <si>
    <t>0460 592 523</t>
  </si>
  <si>
    <t>I.D.M.</t>
  </si>
  <si>
    <t>BE0214014167</t>
  </si>
  <si>
    <t>0214 014 167</t>
  </si>
  <si>
    <t>Zelebaan 42</t>
  </si>
  <si>
    <t>9160</t>
  </si>
  <si>
    <t>LOKEREN</t>
  </si>
  <si>
    <t>SENISERVICES</t>
  </si>
  <si>
    <t>BE0450895392</t>
  </si>
  <si>
    <t>0450 895 392</t>
  </si>
  <si>
    <t>Rue d l Granitière Hanuise 45</t>
  </si>
  <si>
    <t>ISS RECEPTION &amp; SUPPORT SERVICES</t>
  </si>
  <si>
    <t>BE0427276882</t>
  </si>
  <si>
    <t>0427 276 882</t>
  </si>
  <si>
    <t>Congresstraat 35</t>
  </si>
  <si>
    <t>THUISDIENST</t>
  </si>
  <si>
    <t>BE0437811181</t>
  </si>
  <si>
    <t>0437 811 181</t>
  </si>
  <si>
    <t>DE SCHOONMAKERIJ</t>
  </si>
  <si>
    <t>BE0884352364</t>
  </si>
  <si>
    <t>0884 352 364</t>
  </si>
  <si>
    <t>Sluizeken 1</t>
  </si>
  <si>
    <t>97000</t>
  </si>
  <si>
    <t>Huishoudens als werkgever van huishoudelijk personeel</t>
  </si>
  <si>
    <t>NUSKIN BELGIUM</t>
  </si>
  <si>
    <t>BE0455925635</t>
  </si>
  <si>
    <t>0455 925 635</t>
  </si>
  <si>
    <t>Da Vincilaan 9</t>
  </si>
  <si>
    <t>46450</t>
  </si>
  <si>
    <t>Groothandel in parfumerieën en cosmetica</t>
  </si>
  <si>
    <t>BTEAM BUILDING AND RESOURCES VILLAGE N° 1</t>
  </si>
  <si>
    <t>BE0870642108</t>
  </si>
  <si>
    <t>0870 642 108</t>
  </si>
  <si>
    <t>CHAUSSEA BRT</t>
  </si>
  <si>
    <t>BE0658867946</t>
  </si>
  <si>
    <t>0658 867 946</t>
  </si>
  <si>
    <t>Antwerpse Steenweg 98</t>
  </si>
  <si>
    <t>9080</t>
  </si>
  <si>
    <t>LOCHRISTI</t>
  </si>
  <si>
    <t>46425</t>
  </si>
  <si>
    <t>Groothandel in schoeisel</t>
  </si>
  <si>
    <t>THE HOUSE OF HIS ROYAL MAJESTY THE CUSTOMER</t>
  </si>
  <si>
    <t>BE0846963913</t>
  </si>
  <si>
    <t>0846 963 913</t>
  </si>
  <si>
    <t>Beversesteenweg 576</t>
  </si>
  <si>
    <t>LA LORRAINE SERVICES</t>
  </si>
  <si>
    <t>BE0412131719</t>
  </si>
  <si>
    <t>0412 131 719</t>
  </si>
  <si>
    <t>Zone Artisanale Weyler 32 b.A</t>
  </si>
  <si>
    <t>FONDS DU LOGEMENT DE LA REGION DE BRUXELLES-CAPITALE</t>
  </si>
  <si>
    <t>BE0427273221</t>
  </si>
  <si>
    <t>0427 273 221</t>
  </si>
  <si>
    <t>Zomerstraat 73</t>
  </si>
  <si>
    <t>64922</t>
  </si>
  <si>
    <t>Verstrekken van hypothecair krediet</t>
  </si>
  <si>
    <t>START PEOPLE ABROAD</t>
  </si>
  <si>
    <t>BE0402725588</t>
  </si>
  <si>
    <t>0402 725 588</t>
  </si>
  <si>
    <t>DOMAINE DE LA ROSE BLANCHE</t>
  </si>
  <si>
    <t>BE0462218163</t>
  </si>
  <si>
    <t>0462 218 163</t>
  </si>
  <si>
    <t>Rue d'Andenne 13</t>
  </si>
  <si>
    <t>6940</t>
  </si>
  <si>
    <t>GRANDHAN</t>
  </si>
  <si>
    <t>KODAK</t>
  </si>
  <si>
    <t>BE0414358660</t>
  </si>
  <si>
    <t>0414 358 660</t>
  </si>
  <si>
    <t>Excelsiorlaan 87</t>
  </si>
  <si>
    <t>18130</t>
  </si>
  <si>
    <t>Prepress- en premediadiensten</t>
  </si>
  <si>
    <t>LIEGE ZONE 2IILE-SRI</t>
  </si>
  <si>
    <t>BE0248929120</t>
  </si>
  <si>
    <t>0248 929 120</t>
  </si>
  <si>
    <t>Rue Ransonnet 5</t>
  </si>
  <si>
    <t>4020</t>
  </si>
  <si>
    <t>81290</t>
  </si>
  <si>
    <t>Andere reinigingsactiviteiten</t>
  </si>
  <si>
    <t>INTERCOMMUNALE VOOR MEDICO-SOCIALE INSTELLINGEN VAN DE RUPELSTREEK</t>
  </si>
  <si>
    <t>BE0200762878</t>
  </si>
  <si>
    <t>0200 762 878</t>
  </si>
  <si>
    <t>Colonel Silvertopstraat 15</t>
  </si>
  <si>
    <t>2850</t>
  </si>
  <si>
    <t>BOOM</t>
  </si>
  <si>
    <t>88996</t>
  </si>
  <si>
    <t>Algemeen welzijnswerk zonder huisvesting</t>
  </si>
  <si>
    <t>CBKB CRECHES DE BELGIQUE - KRIBBE VAN BELGIE</t>
  </si>
  <si>
    <t>BE0462079393</t>
  </si>
  <si>
    <t>0462 079 393</t>
  </si>
  <si>
    <t>331</t>
  </si>
  <si>
    <t>PC voor de Vlaamse welzijns- en gezondheidssector</t>
  </si>
  <si>
    <t>LIMBURGSE RECONVERSIE MAATSCHAPPIJ</t>
  </si>
  <si>
    <t>BE0452138972</t>
  </si>
  <si>
    <t>0452 138 972</t>
  </si>
  <si>
    <t>Kempische Steenweg 311</t>
  </si>
  <si>
    <t>SMILE 4 YOU</t>
  </si>
  <si>
    <t>BE0453190532</t>
  </si>
  <si>
    <t>0453 190 532</t>
  </si>
  <si>
    <t>Godshuislaan 96 b.A</t>
  </si>
  <si>
    <t>ASSOCIATION INTERCOMMUNALE BUREAU ECONOMIQUE DE LA PROVINCE DE NAMUR</t>
  </si>
  <si>
    <t>BE0219802592</t>
  </si>
  <si>
    <t>0219 802 592</t>
  </si>
  <si>
    <t>84119</t>
  </si>
  <si>
    <t>Overig algemeen overheidsbestuur</t>
  </si>
  <si>
    <t>AFD EUPEN</t>
  </si>
  <si>
    <t>BE0848989926</t>
  </si>
  <si>
    <t>0848 989 926</t>
  </si>
  <si>
    <t>Hütte 79</t>
  </si>
  <si>
    <t>4700</t>
  </si>
  <si>
    <t>EUPEN</t>
  </si>
  <si>
    <t>Marsveldplein 5</t>
  </si>
  <si>
    <t>SOC. DVLP. HOTELIER &amp; GESTION - MAATS. HOTELONTWIKKELING &amp; BEHEER</t>
  </si>
  <si>
    <t>BE0407675657</t>
  </si>
  <si>
    <t>0407 675 657</t>
  </si>
  <si>
    <t>Emmanuel Mounierlaan 5</t>
  </si>
  <si>
    <t>I.L.&amp;C.-TITRES SERVICES-AGENCE D'ANDERLECHT</t>
  </si>
  <si>
    <t>BE0890848097</t>
  </si>
  <si>
    <t>0890 848 097</t>
  </si>
  <si>
    <t>PROVINCIAAL DOMEIN DE GAVERS</t>
  </si>
  <si>
    <t>BE0862963369</t>
  </si>
  <si>
    <t>0862 963 369</t>
  </si>
  <si>
    <t>Onkerzelestraat 280</t>
  </si>
  <si>
    <t>9500</t>
  </si>
  <si>
    <t>GERAARDSBERGEN</t>
  </si>
  <si>
    <t>84113</t>
  </si>
  <si>
    <t>Provinciale overheid</t>
  </si>
  <si>
    <t>Territoriale gemeenschap</t>
  </si>
  <si>
    <t>ALCYON DIENSTENCHEQUES</t>
  </si>
  <si>
    <t>BE0877388259</t>
  </si>
  <si>
    <t>0877 388 259</t>
  </si>
  <si>
    <t>I.L.&amp;C. - TITRES SERVICES - AGENCE D'AUDERGHEM</t>
  </si>
  <si>
    <t>BE0888444675</t>
  </si>
  <si>
    <t>0888 444 675</t>
  </si>
  <si>
    <t>AHLMAR</t>
  </si>
  <si>
    <t>BE0831364531</t>
  </si>
  <si>
    <t>0831 364 531</t>
  </si>
  <si>
    <t>Noorderlaan 139</t>
  </si>
  <si>
    <t>WESTTOER</t>
  </si>
  <si>
    <t>BE0267388418</t>
  </si>
  <si>
    <t>0267 388 418</t>
  </si>
  <si>
    <t>Koning Albert I-laan 120</t>
  </si>
  <si>
    <t>SINT-MICHIELS</t>
  </si>
  <si>
    <t>HFC PRESTIGE PRODUCTS</t>
  </si>
  <si>
    <t>BE0403143975</t>
  </si>
  <si>
    <t>0403 143 975</t>
  </si>
  <si>
    <t>Terhulpsesteenweg 181 b.10</t>
  </si>
  <si>
    <t>LE PALAIS DE L'INTERIM - HET INTERIMPALEIS</t>
  </si>
  <si>
    <t>BE0810127964</t>
  </si>
  <si>
    <t>0810 127 964</t>
  </si>
  <si>
    <t>Emile Feronstraat 70</t>
  </si>
  <si>
    <t>INTERCOMMUNALE DU RESEAU SOCIAL D'INSERTION ET D'ACCUEIL</t>
  </si>
  <si>
    <t>BE0201107922</t>
  </si>
  <si>
    <t>0201 107 922</t>
  </si>
  <si>
    <t>Place de Pâturages 41</t>
  </si>
  <si>
    <t>7340</t>
  </si>
  <si>
    <t>PATURAGES</t>
  </si>
  <si>
    <t>86101</t>
  </si>
  <si>
    <t>Algemene ziekenhuizen, m.u.v. geriatrische en gespecialiseerde ziekenhuizen</t>
  </si>
  <si>
    <t>220</t>
  </si>
  <si>
    <t>PC voor de bedienden uit de voedingsnijverheid</t>
  </si>
  <si>
    <t>DP WORLD ANTWERP HOLDING</t>
  </si>
  <si>
    <t>BE0406070605</t>
  </si>
  <si>
    <t>0406 070 605</t>
  </si>
  <si>
    <t>CELYAD</t>
  </si>
  <si>
    <t>BE0891118115</t>
  </si>
  <si>
    <t>0891 118 115</t>
  </si>
  <si>
    <t>Rue Edouard Belin 2</t>
  </si>
  <si>
    <t>1435</t>
  </si>
  <si>
    <t>MONT-SAINT-GUIBERT</t>
  </si>
  <si>
    <t>VINCOTTE INTERNATIONAL</t>
  </si>
  <si>
    <t>BE0416988944</t>
  </si>
  <si>
    <t>0416 988 944</t>
  </si>
  <si>
    <t>Jan Olieslagerslaan 35</t>
  </si>
  <si>
    <t>219</t>
  </si>
  <si>
    <t>PC voor de erkende controleorganismen</t>
  </si>
  <si>
    <t>SAMTECH</t>
  </si>
  <si>
    <t>BE0429510060</t>
  </si>
  <si>
    <t>0429 510 060</t>
  </si>
  <si>
    <t>Rue Chasseurs Ardennais 8</t>
  </si>
  <si>
    <t>SOCIETE REGIONALE WALLONNE DU TRANSPORT</t>
  </si>
  <si>
    <t>BE0242069339</t>
  </si>
  <si>
    <t>0242 069 339</t>
  </si>
  <si>
    <t>Avenue Gouverneur Bovesse 96</t>
  </si>
  <si>
    <t>JAMBES</t>
  </si>
  <si>
    <t>328.02</t>
  </si>
  <si>
    <t>PSC voor het stads- en streekvervoer van het Waalse Gewest</t>
  </si>
  <si>
    <t>Publiekrechtelijke naamloze vennootschap</t>
  </si>
  <si>
    <t>VPK PACKAGING GROUP</t>
  </si>
  <si>
    <t>BE0400313852</t>
  </si>
  <si>
    <t>0400 313 852</t>
  </si>
  <si>
    <t>Oude Baan 120</t>
  </si>
  <si>
    <t>DENDERMONDE</t>
  </si>
  <si>
    <t>17210</t>
  </si>
  <si>
    <t>Vervaardiging van gegolfd papier en golfkarton en van verpakkingsmateriaal van papier en karton</t>
  </si>
  <si>
    <t>129</t>
  </si>
  <si>
    <t>PC voor de voortbrenging van papierpap, papier en karton</t>
  </si>
  <si>
    <t>JOHNSON &amp; JOHNSON CONSUMER</t>
  </si>
  <si>
    <t>BE0401955033</t>
  </si>
  <si>
    <t>0401 955 033</t>
  </si>
  <si>
    <t>Antwerpseweg 15 17</t>
  </si>
  <si>
    <t>UCB</t>
  </si>
  <si>
    <t>BE0403053608</t>
  </si>
  <si>
    <t>0403 053 608</t>
  </si>
  <si>
    <t>Researchdreef 60</t>
  </si>
  <si>
    <t>Nijverheidsstraat 52</t>
  </si>
  <si>
    <t>MC CAIN FOODS BELGIUM</t>
  </si>
  <si>
    <t>BE0405259367</t>
  </si>
  <si>
    <t>0405 259 367</t>
  </si>
  <si>
    <t>Nijverheidsstraat 2 4</t>
  </si>
  <si>
    <t>2280</t>
  </si>
  <si>
    <t>GROBBENDONK</t>
  </si>
  <si>
    <t>10312</t>
  </si>
  <si>
    <t>Productie van diepgevroren aardappelbereidingen</t>
  </si>
  <si>
    <t>Ooigemstraat 3</t>
  </si>
  <si>
    <t>8710</t>
  </si>
  <si>
    <t>WIELSBEKE</t>
  </si>
  <si>
    <t>PARKER HANNIFIN MANUFACTURING BELGIUM</t>
  </si>
  <si>
    <t>BE0405778219</t>
  </si>
  <si>
    <t>0405 778 219</t>
  </si>
  <si>
    <t>Rupelweg 11</t>
  </si>
  <si>
    <t>KBC LEASE BELGIUM</t>
  </si>
  <si>
    <t>BE0426403684</t>
  </si>
  <si>
    <t>0426 403 684</t>
  </si>
  <si>
    <t>Prof Van Overstraetenpln 5</t>
  </si>
  <si>
    <t>64910</t>
  </si>
  <si>
    <t>Financiële lease</t>
  </si>
  <si>
    <t>LUBRIZOL EUROPE COORDINATION CENTER</t>
  </si>
  <si>
    <t>BE0433612368</t>
  </si>
  <si>
    <t>0433 612 368</t>
  </si>
  <si>
    <t>Waverse Steenweg 1945</t>
  </si>
  <si>
    <t>SAINT-GOBAIN BENELUX</t>
  </si>
  <si>
    <t>BE0434284638</t>
  </si>
  <si>
    <t>0434 284 638</t>
  </si>
  <si>
    <t>Avenue Einstein 6</t>
  </si>
  <si>
    <t>1300</t>
  </si>
  <si>
    <t>WAVRE</t>
  </si>
  <si>
    <t>PROCTER &amp; GAMBLE SERVICES COMPANY</t>
  </si>
  <si>
    <t>BE0437862552</t>
  </si>
  <si>
    <t>0437 862 552</t>
  </si>
  <si>
    <t>UNILEVER BELGIUM SERVICES</t>
  </si>
  <si>
    <t>BE0438789495</t>
  </si>
  <si>
    <t>0438 789 495</t>
  </si>
  <si>
    <t>Humaniteitslaan 292</t>
  </si>
  <si>
    <t>EUROPORTS BELGIUM</t>
  </si>
  <si>
    <t>BE0446263841</t>
  </si>
  <si>
    <t>0446 263 841</t>
  </si>
  <si>
    <t>Vosseschijnstraat 59</t>
  </si>
  <si>
    <t>DELVAUX DESIGN COORDINATION ET FINANCE</t>
  </si>
  <si>
    <t>BE0448178305</t>
  </si>
  <si>
    <t>0448 178 305</t>
  </si>
  <si>
    <t>Louis Schmidtlaan 7</t>
  </si>
  <si>
    <t>128.03</t>
  </si>
  <si>
    <t>PSC voor het marokijnwerk</t>
  </si>
  <si>
    <t>AGEAS</t>
  </si>
  <si>
    <t>BE0451406524</t>
  </si>
  <si>
    <t>0451 406 524</t>
  </si>
  <si>
    <t>Markiesstraat 1</t>
  </si>
  <si>
    <t>310</t>
  </si>
  <si>
    <t>PC voor de banken</t>
  </si>
  <si>
    <t>FEDERAL EXPRESS EUROPEAN SERVICES,INC.</t>
  </si>
  <si>
    <t>BE0451589141</t>
  </si>
  <si>
    <t>0451 589 141</t>
  </si>
  <si>
    <t>Vliegveld 117 B</t>
  </si>
  <si>
    <t>Buitenlandse vennootschap die in België een vaste vestiging heeft</t>
  </si>
  <si>
    <t>BUY WAY SERVICES</t>
  </si>
  <si>
    <t>BE0456997880</t>
  </si>
  <si>
    <t>0456 997 880</t>
  </si>
  <si>
    <t>Bisschopsstraat 26</t>
  </si>
  <si>
    <t>Europees economisch samenwerkingsverband met Belgische maatschappelijke zetel</t>
  </si>
  <si>
    <t>DEXIA</t>
  </si>
  <si>
    <t>BE0458548296</t>
  </si>
  <si>
    <t>0458 548 296</t>
  </si>
  <si>
    <t>MOHAWK INTERNATIONAL SERVICES</t>
  </si>
  <si>
    <t>BE0459510180</t>
  </si>
  <si>
    <t>0459 510 180</t>
  </si>
  <si>
    <t>COCA-COLA SERVICES</t>
  </si>
  <si>
    <t>BE0462525791</t>
  </si>
  <si>
    <t>0462 525 791</t>
  </si>
  <si>
    <t>Bergense Steenweg 1424</t>
  </si>
  <si>
    <t>HUNTSMAN (BELGIUM)</t>
  </si>
  <si>
    <t>BE0466256927</t>
  </si>
  <si>
    <t>0466 256 927</t>
  </si>
  <si>
    <t>Everslaan 45</t>
  </si>
  <si>
    <t>3078</t>
  </si>
  <si>
    <t>EVERBERG</t>
  </si>
  <si>
    <t>HUNTSMAN (EUROPE)</t>
  </si>
  <si>
    <t>BE0468807829</t>
  </si>
  <si>
    <t>0468 807 829</t>
  </si>
  <si>
    <t>ACERTA</t>
  </si>
  <si>
    <t>BE0473394345</t>
  </si>
  <si>
    <t>0473 394 345</t>
  </si>
  <si>
    <t>Esplanade  b.65</t>
  </si>
  <si>
    <t>KPMG CENTRAL SERVICES</t>
  </si>
  <si>
    <t>BE0473719789</t>
  </si>
  <si>
    <t>0473 719 789</t>
  </si>
  <si>
    <t>Bourgetlaan 40</t>
  </si>
  <si>
    <t>1130</t>
  </si>
  <si>
    <t>Economisch samenwerkingsverband</t>
  </si>
  <si>
    <t>ARGENTA BANK - EN VERZEKERINGSGROEP</t>
  </si>
  <si>
    <t>BE0475525276</t>
  </si>
  <si>
    <t>0475 525 276</t>
  </si>
  <si>
    <t>Belgiëlei 49-53</t>
  </si>
  <si>
    <t>ONTEX GROUP</t>
  </si>
  <si>
    <t>BE0550880915</t>
  </si>
  <si>
    <t>0550 880 915</t>
  </si>
  <si>
    <t>Korte Keppestraat 21</t>
  </si>
  <si>
    <t>TOTAL GLOBAL INFORMATION TECHNOLOGY SERVICES BELGIUM</t>
  </si>
  <si>
    <t>BE0553775374</t>
  </si>
  <si>
    <t>0553 775 374</t>
  </si>
  <si>
    <t>62030</t>
  </si>
  <si>
    <t>Beheer van computerfaciliteiten</t>
  </si>
  <si>
    <t>EURASME SERVICES</t>
  </si>
  <si>
    <t>BE0650851786</t>
  </si>
  <si>
    <t>0650 851 786</t>
  </si>
  <si>
    <t>Congresstraat 35</t>
  </si>
  <si>
    <t>1000</t>
  </si>
  <si>
    <t>BRUSSEL</t>
  </si>
  <si>
    <t>81210</t>
  </si>
  <si>
    <t>Algemene reiniging van gebouwen</t>
  </si>
  <si>
    <t>121</t>
  </si>
  <si>
    <t>PC voor de schoonmaak- en ontsmettingsondernemingen</t>
  </si>
  <si>
    <t>Economisch samenwerkingsverband</t>
  </si>
  <si>
    <t>2016</t>
  </si>
  <si>
    <t>Naamloze vennootschap</t>
  </si>
  <si>
    <t>1050</t>
  </si>
  <si>
    <t>Besloten vennootschap met beperkte aansprakelijkheid</t>
  </si>
  <si>
    <t>LOUIS VUITTON SERVICES EUROPE</t>
  </si>
  <si>
    <t>BE0823609677</t>
  </si>
  <si>
    <t>0823 609 677</t>
  </si>
  <si>
    <t>Louizalaan 81</t>
  </si>
  <si>
    <t>82200</t>
  </si>
  <si>
    <t>Callcenters</t>
  </si>
  <si>
    <t>200</t>
  </si>
  <si>
    <t>Aanvullend Paritair Comité voor de bedienden</t>
  </si>
  <si>
    <t>EG SERVICES (BELGIUM)</t>
  </si>
  <si>
    <t>BE0828191146</t>
  </si>
  <si>
    <t>0828 191 146</t>
  </si>
  <si>
    <t>Kapelsesteenweg 71</t>
  </si>
  <si>
    <t>2180</t>
  </si>
  <si>
    <t>EKEREN</t>
  </si>
  <si>
    <t>78100</t>
  </si>
  <si>
    <t>Arbeidsbemiddeling</t>
  </si>
  <si>
    <t>311</t>
  </si>
  <si>
    <t>PC voor de grote kleinhandelszaken</t>
  </si>
  <si>
    <t>A.S. ADVENTURE SERVICE CENTER</t>
  </si>
  <si>
    <t>BE0832679276</t>
  </si>
  <si>
    <t>0832 679 276</t>
  </si>
  <si>
    <t>Smallandlaan 9</t>
  </si>
  <si>
    <t>2660</t>
  </si>
  <si>
    <t>HOBOKEN</t>
  </si>
  <si>
    <t>70100</t>
  </si>
  <si>
    <t>Activiteiten van hoofdkantoren</t>
  </si>
  <si>
    <t>100</t>
  </si>
  <si>
    <t>Aanvullend PC voor de werklieden</t>
  </si>
  <si>
    <t>77110</t>
  </si>
  <si>
    <t>Verhuur en lease van personenauto's en lichte bestelwagens (&lt; 3,5 ton)</t>
  </si>
  <si>
    <t>VOLKSWAGEN D IETEREN FINANCE</t>
  </si>
  <si>
    <t>BE0841046715</t>
  </si>
  <si>
    <t>0841 046 715</t>
  </si>
  <si>
    <t>Maliestraat 50</t>
  </si>
  <si>
    <t>218</t>
  </si>
  <si>
    <t>Aanvullend Nationaal Paritair Comité voor de bedienden</t>
  </si>
  <si>
    <t>BONE THERAPEUTICS</t>
  </si>
  <si>
    <t>BE0882015654</t>
  </si>
  <si>
    <t>0882 015 654</t>
  </si>
  <si>
    <t>Rue Auguste Piccard 37</t>
  </si>
  <si>
    <t>6041</t>
  </si>
  <si>
    <t>GOSSELIES</t>
  </si>
  <si>
    <t>72190</t>
  </si>
  <si>
    <t>Overig speur- en ontwikkelingswerk op natuurwetenschappelijk  gebied</t>
  </si>
  <si>
    <t>116</t>
  </si>
  <si>
    <t>PC voor de scheikundige nijverheid</t>
  </si>
  <si>
    <t>SHURGARD EUROPE</t>
  </si>
  <si>
    <t>BE0884371665</t>
  </si>
  <si>
    <t>0884 371 665</t>
  </si>
  <si>
    <t>Breedveld 29</t>
  </si>
  <si>
    <t>1702</t>
  </si>
  <si>
    <t>GROOT-BIJGAARDEN</t>
  </si>
  <si>
    <t>Vennootschap onder firma</t>
  </si>
  <si>
    <t>ABBOTT VASCULAR INTERNATIONAL</t>
  </si>
  <si>
    <t>BE0886537933</t>
  </si>
  <si>
    <t>0886 537 933</t>
  </si>
  <si>
    <t>Culliganlaan 2 B</t>
  </si>
  <si>
    <t>1831</t>
  </si>
  <si>
    <t>DIEGEM</t>
  </si>
  <si>
    <t>46180</t>
  </si>
  <si>
    <t>Handelsbemiddeling gespecialiseerd in andere goederen</t>
  </si>
  <si>
    <t>H.ESSERS FINANCE COMPANY</t>
  </si>
  <si>
    <t>BE0892631513</t>
  </si>
  <si>
    <t>0892 631 513</t>
  </si>
  <si>
    <t>Transportlaan 4</t>
  </si>
  <si>
    <t>3600</t>
  </si>
  <si>
    <t>GENK</t>
  </si>
  <si>
    <t>82110</t>
  </si>
  <si>
    <t>Diverse administratieve activiteiten ten behoeve van kantoren</t>
  </si>
  <si>
    <t>226</t>
  </si>
  <si>
    <t>PC voor de bedienden uit de internationale handel, het vervoer en de aanverwante bedrijfstakken</t>
  </si>
  <si>
    <t>Loonkost per uur mannen</t>
  </si>
  <si>
    <t>Loonkost per uur vrouwen</t>
  </si>
  <si>
    <t>Loonkloof in % loonkost per uur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</si>
</sst>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0"/>
    <numFmt numFmtId="165" formatCode="0.00000000"/>
  </numFmts>
  <fonts count="6" x14ac:knownFonts="1">
    <font>
      <sz val="11"/>
      <color rgb="FF000000"/>
      <name val="Calibri"/>
    </font>
    <font>
      <b/>
      <sz val="8.5"/>
      <color rgb="FF003366"/>
      <name val="Verdana"/>
      <family val="2"/>
    </font>
    <font>
      <b/>
      <sz val="8"/>
      <color rgb="FF003366"/>
      <name val="Verdana"/>
      <family val="2"/>
    </font>
    <font>
      <b/>
      <sz val="8.5"/>
      <color rgb="FFFFFFFF"/>
      <name val="Verdana"/>
      <family val="2"/>
    </font>
    <font>
      <sz val="8.5"/>
      <color rgb="FF333333"/>
      <name val="Verdana"/>
      <family val="2"/>
    </font>
    <font>
      <b/>
      <sz val="8.5"/>
      <color rgb="FF00800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E7EBF7"/>
      </patternFill>
    </fill>
    <fill>
      <patternFill patternType="solid">
        <fgColor rgb="FFFFFFFF"/>
      </patternFill>
    </fill>
    <fill>
      <patternFill patternType="solid">
        <fgColor rgb="FF96A3B5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rgb="FF6D819D"/>
      </left>
      <right/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6D819D"/>
      </right>
      <top/>
      <bottom/>
      <diagonal/>
    </border>
    <border>
      <left style="thin">
        <color rgb="FFFFFFFF"/>
      </left>
      <right style="thin">
        <color rgb="FF6D819D"/>
      </right>
      <top/>
      <bottom/>
      <diagonal/>
    </border>
    <border>
      <left style="thin">
        <color rgb="FF6D819D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6D819D"/>
      </right>
      <top/>
      <bottom style="thin">
        <color rgb="FFFFFFFF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2" xfId="0" applyFont="1" applyFill="1" applyBorder="1" applyAlignment="1">
      <alignment horizontal="right" vertical="top"/>
    </xf>
    <xf numFmtId="0" fontId="1" fillId="2" borderId="4" xfId="0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 wrapText="1"/>
    </xf>
    <xf numFmtId="0" fontId="2" fillId="2" borderId="2" xfId="0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right" vertical="top" wrapText="1"/>
    </xf>
    <xf numFmtId="0" fontId="2" fillId="2" borderId="5" xfId="0" applyFont="1" applyFill="1" applyBorder="1" applyAlignment="1">
      <alignment horizontal="right" vertical="top" wrapText="1"/>
    </xf>
    <xf numFmtId="0" fontId="2" fillId="2" borderId="6" xfId="0" applyFont="1" applyFill="1" applyBorder="1" applyAlignment="1">
      <alignment horizontal="right" vertical="top" wrapText="1"/>
    </xf>
    <xf numFmtId="0" fontId="2" fillId="2" borderId="8" xfId="0" applyFont="1" applyFill="1" applyBorder="1" applyAlignment="1">
      <alignment horizontal="right" vertical="top" wrapText="1"/>
    </xf>
    <xf numFmtId="0" fontId="0" fillId="0" borderId="2" xfId="0" applyBorder="1"/>
    <xf numFmtId="0" fontId="2" fillId="0" borderId="2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center" wrapText="1"/>
    </xf>
    <xf numFmtId="0" fontId="0" fillId="3" borderId="0" xfId="0" applyFill="1"/>
    <xf numFmtId="0" fontId="0" fillId="4" borderId="2" xfId="0" applyFill="1" applyBorder="1"/>
    <xf numFmtId="0" fontId="3" fillId="4" borderId="2" xfId="0" applyFont="1" applyFill="1" applyBorder="1" applyAlignment="1">
      <alignment horizontal="left" wrapText="1"/>
    </xf>
    <xf numFmtId="0" fontId="3" fillId="4" borderId="2" xfId="0" applyFont="1" applyFill="1" applyBorder="1" applyAlignment="1">
      <alignment horizontal="right" wrapText="1"/>
    </xf>
    <xf numFmtId="0" fontId="4" fillId="3" borderId="2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3" fontId="4" fillId="3" borderId="2" xfId="0" applyNumberFormat="1" applyFont="1" applyFill="1" applyBorder="1" applyAlignment="1">
      <alignment horizontal="right" vertical="top"/>
    </xf>
    <xf numFmtId="14" fontId="4" fillId="3" borderId="2" xfId="0" applyNumberFormat="1" applyFont="1" applyFill="1" applyBorder="1" applyAlignment="1">
      <alignment horizontal="right" vertical="top"/>
    </xf>
    <xf numFmtId="0" fontId="4" fillId="3" borderId="2" xfId="0" applyFont="1" applyFill="1" applyBorder="1" applyAlignment="1">
      <alignment horizontal="right" vertical="top" wrapText="1"/>
    </xf>
    <xf numFmtId="0" fontId="4" fillId="5" borderId="2" xfId="0" applyFont="1" applyFill="1" applyBorder="1" applyAlignment="1">
      <alignment horizontal="left" vertical="top" wrapText="1"/>
    </xf>
    <xf numFmtId="0" fontId="1" fillId="5" borderId="2" xfId="0" applyFont="1" applyFill="1" applyBorder="1" applyAlignment="1">
      <alignment horizontal="left" vertical="top" wrapText="1"/>
    </xf>
    <xf numFmtId="3" fontId="4" fillId="5" borderId="2" xfId="0" applyNumberFormat="1" applyFont="1" applyFill="1" applyBorder="1" applyAlignment="1">
      <alignment horizontal="right" vertical="top"/>
    </xf>
    <xf numFmtId="14" fontId="4" fillId="5" borderId="2" xfId="0" applyNumberFormat="1" applyFont="1" applyFill="1" applyBorder="1" applyAlignment="1">
      <alignment horizontal="right" vertical="top"/>
    </xf>
    <xf numFmtId="0" fontId="4" fillId="5" borderId="2" xfId="0" applyFont="1" applyFill="1" applyBorder="1" applyAlignment="1">
      <alignment horizontal="right" vertical="top" wrapText="1"/>
    </xf>
    <xf numFmtId="0" fontId="5" fillId="5" borderId="2" xfId="0" applyFont="1" applyFill="1" applyBorder="1" applyAlignment="1">
      <alignment horizontal="left" vertical="top" wrapText="1"/>
    </xf>
    <xf numFmtId="0" fontId="0" fillId="5" borderId="2" xfId="0" applyFill="1" applyBorder="1"/>
    <xf numFmtId="0" fontId="0" fillId="3" borderId="2" xfId="0" applyFill="1" applyBorder="1"/>
    <xf numFmtId="0" fontId="5" fillId="3" borderId="2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1" fillId="6" borderId="2" xfId="0" applyFont="1" applyFill="1" applyBorder="1" applyAlignment="1">
      <alignment horizontal="left" vertical="top" wrapText="1"/>
    </xf>
    <xf numFmtId="3" fontId="4" fillId="6" borderId="2" xfId="0" applyNumberFormat="1" applyFont="1" applyFill="1" applyBorder="1" applyAlignment="1">
      <alignment horizontal="right" vertical="top"/>
    </xf>
    <xf numFmtId="14" fontId="4" fillId="6" borderId="2" xfId="0" applyNumberFormat="1" applyFont="1" applyFill="1" applyBorder="1" applyAlignment="1">
      <alignment horizontal="right" vertical="top"/>
    </xf>
    <xf numFmtId="0" fontId="4" fillId="6" borderId="2" xfId="0" applyFont="1" applyFill="1" applyBorder="1" applyAlignment="1">
      <alignment horizontal="right" vertical="top" wrapText="1"/>
    </xf>
    <xf numFmtId="0" fontId="0" fillId="6" borderId="0" xfId="0" applyFill="1"/>
    <xf numFmtId="0" fontId="0" fillId="6" borderId="2" xfId="0" applyFill="1" applyBorder="1"/>
    <xf numFmtId="0" fontId="5" fillId="6" borderId="2" xfId="0" applyFont="1" applyFill="1" applyBorder="1" applyAlignment="1">
      <alignment horizontal="left" vertical="top" wrapText="1"/>
    </xf>
    <xf numFmtId="0" fontId="1" fillId="7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3" fontId="4" fillId="0" borderId="2" xfId="0" applyNumberFormat="1" applyFont="1" applyFill="1" applyBorder="1" applyAlignment="1">
      <alignment horizontal="right" vertical="top"/>
    </xf>
    <xf numFmtId="14" fontId="4" fillId="0" borderId="2" xfId="0" applyNumberFormat="1" applyFont="1" applyFill="1" applyBorder="1" applyAlignment="1">
      <alignment horizontal="right" vertical="top"/>
    </xf>
    <xf numFmtId="0" fontId="4" fillId="0" borderId="2" xfId="0" applyFont="1" applyFill="1" applyBorder="1" applyAlignment="1">
      <alignment horizontal="right" vertical="top" wrapText="1"/>
    </xf>
    <xf numFmtId="0" fontId="0" fillId="0" borderId="0" xfId="0" applyFill="1"/>
    <xf numFmtId="164" fontId="4" fillId="6" borderId="2" xfId="0" applyNumberFormat="1" applyFont="1" applyFill="1" applyBorder="1" applyAlignment="1">
      <alignment horizontal="left" vertical="top" wrapText="1"/>
    </xf>
    <xf numFmtId="165" fontId="4" fillId="6" borderId="2" xfId="0" applyNumberFormat="1" applyFont="1" applyFill="1" applyBorder="1" applyAlignment="1">
      <alignment horizontal="left" vertical="top" wrapText="1"/>
    </xf>
    <xf numFmtId="0" fontId="1" fillId="8" borderId="2" xfId="0" applyFont="1" applyFill="1" applyBorder="1" applyAlignment="1">
      <alignment horizontal="left" vertical="top" wrapText="1"/>
    </xf>
    <xf numFmtId="0" fontId="5" fillId="8" borderId="2" xfId="0" applyFont="1" applyFill="1" applyBorder="1" applyAlignment="1">
      <alignment horizontal="left" vertical="top" wrapText="1"/>
    </xf>
    <xf numFmtId="0" fontId="0" fillId="0" borderId="0" xfId="0"/>
    <xf numFmtId="3" fontId="4" fillId="3" borderId="2" xfId="0" applyNumberFormat="1" applyFont="1" applyFill="1" applyBorder="1" applyAlignment="1">
      <alignment horizontal="left" vertical="top" wrapText="1"/>
    </xf>
    <xf numFmtId="3" fontId="4" fillId="5" borderId="2" xfId="0" applyNumberFormat="1" applyFont="1" applyFill="1" applyBorder="1" applyAlignment="1">
      <alignment horizontal="left" vertical="top" wrapText="1"/>
    </xf>
    <xf numFmtId="3" fontId="4" fillId="6" borderId="2" xfId="0" applyNumberFormat="1" applyFont="1" applyFill="1" applyBorder="1" applyAlignment="1">
      <alignment horizontal="left" vertical="top" wrapText="1"/>
    </xf>
    <xf numFmtId="3" fontId="4" fillId="0" borderId="2" xfId="0" applyNumberFormat="1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0" fillId="0" borderId="7" xfId="0" applyBorder="1"/>
    <xf numFmtId="0" fontId="1" fillId="0" borderId="2" xfId="0" applyFont="1" applyBorder="1" applyAlignment="1">
      <alignment horizontal="left" vertical="center"/>
    </xf>
    <xf numFmtId="0" fontId="0" fillId="0" borderId="0" xfId="0"/>
    <xf numFmtId="0" fontId="0" fillId="0" borderId="2" xfId="0" applyBorder="1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0" fillId="0" borderId="3" xfId="0" applyBorder="1"/>
    <xf numFmtId="0" fontId="0" fillId="2" borderId="2" xfId="0" applyFill="1" applyBorder="1"/>
    <xf numFmtId="0" fontId="2" fillId="2" borderId="2" xfId="0" applyFont="1" applyFill="1" applyBorder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sqref="A1:B1"/>
    </sheetView>
  </sheetViews>
  <sheetFormatPr defaultRowHeight="15" x14ac:dyDescent="0.25"/>
  <cols>
    <col min="1" max="1" width="6.140625" customWidth="1"/>
    <col min="2" max="2" width="18.28515625" customWidth="1"/>
    <col min="3" max="3" width="32" customWidth="1"/>
    <col min="4" max="5" width="16.28515625" customWidth="1"/>
  </cols>
  <sheetData>
    <row r="1" spans="1:5" ht="14.45" customHeight="1" x14ac:dyDescent="0.25">
      <c r="A1" s="59" t="s">
        <v>0</v>
      </c>
      <c r="B1" s="57"/>
      <c r="C1" s="60" t="s">
        <v>1</v>
      </c>
      <c r="D1" s="57"/>
      <c r="E1" s="61"/>
    </row>
    <row r="2" spans="1:5" ht="14.45" customHeight="1" x14ac:dyDescent="0.25">
      <c r="A2" s="59" t="s">
        <v>2</v>
      </c>
      <c r="B2" s="57"/>
      <c r="C2" s="60" t="s">
        <v>3</v>
      </c>
      <c r="D2" s="57"/>
      <c r="E2" s="61"/>
    </row>
    <row r="3" spans="1:5" ht="14.45" customHeight="1" x14ac:dyDescent="0.25">
      <c r="A3" s="59" t="s">
        <v>4</v>
      </c>
      <c r="B3" s="57"/>
      <c r="C3" s="60" t="s">
        <v>5</v>
      </c>
      <c r="D3" s="57"/>
      <c r="E3" s="61"/>
    </row>
    <row r="4" spans="1:5" ht="14.45" customHeight="1" x14ac:dyDescent="0.25">
      <c r="A4" s="59" t="s">
        <v>6</v>
      </c>
      <c r="B4" s="57"/>
      <c r="C4" s="60" t="s">
        <v>7</v>
      </c>
      <c r="D4" s="57"/>
      <c r="E4" s="61"/>
    </row>
    <row r="5" spans="1:5" ht="14.45" customHeight="1" x14ac:dyDescent="0.25">
      <c r="A5" s="59" t="s">
        <v>8</v>
      </c>
      <c r="B5" s="57"/>
      <c r="C5" s="60" t="s">
        <v>9</v>
      </c>
      <c r="D5" s="57"/>
      <c r="E5" s="61"/>
    </row>
    <row r="6" spans="1:5" ht="14.45" customHeight="1" x14ac:dyDescent="0.25">
      <c r="A6" s="59" t="s">
        <v>10</v>
      </c>
      <c r="B6" s="57"/>
      <c r="C6" s="60" t="s">
        <v>11</v>
      </c>
      <c r="D6" s="57"/>
      <c r="E6" s="61"/>
    </row>
    <row r="7" spans="1:5" ht="14.45" customHeight="1" x14ac:dyDescent="0.25">
      <c r="A7" s="59" t="s">
        <v>12</v>
      </c>
      <c r="B7" s="57"/>
      <c r="C7" s="60" t="s">
        <v>13</v>
      </c>
      <c r="D7" s="57"/>
      <c r="E7" s="61"/>
    </row>
    <row r="8" spans="1:5" ht="14.45" customHeight="1" x14ac:dyDescent="0.25">
      <c r="A8" s="62"/>
      <c r="B8" s="57"/>
      <c r="C8" s="57"/>
      <c r="D8" s="1" t="s">
        <v>14</v>
      </c>
      <c r="E8" s="2" t="s">
        <v>15</v>
      </c>
    </row>
    <row r="9" spans="1:5" ht="13.15" customHeight="1" x14ac:dyDescent="0.25">
      <c r="A9" s="3" t="s">
        <v>16</v>
      </c>
      <c r="B9" s="63" t="s">
        <v>17</v>
      </c>
      <c r="C9" s="57"/>
      <c r="D9" s="4" t="s">
        <v>18</v>
      </c>
      <c r="E9" s="5" t="s">
        <v>18</v>
      </c>
    </row>
    <row r="10" spans="1:5" ht="39.6" customHeight="1" x14ac:dyDescent="0.25">
      <c r="A10" s="3" t="s">
        <v>19</v>
      </c>
      <c r="B10" s="63" t="s">
        <v>20</v>
      </c>
      <c r="C10" s="57"/>
      <c r="D10" s="4" t="s">
        <v>21</v>
      </c>
      <c r="E10" s="5" t="s">
        <v>22</v>
      </c>
    </row>
    <row r="11" spans="1:5" ht="13.15" customHeight="1" x14ac:dyDescent="0.25">
      <c r="A11" s="6" t="s">
        <v>23</v>
      </c>
      <c r="B11" s="54" t="s">
        <v>24</v>
      </c>
      <c r="C11" s="55"/>
      <c r="D11" s="7" t="s">
        <v>25</v>
      </c>
      <c r="E11" s="8" t="s">
        <v>26</v>
      </c>
    </row>
    <row r="12" spans="1:5" ht="14.45" customHeight="1" x14ac:dyDescent="0.25">
      <c r="A12" s="9"/>
      <c r="B12" s="56" t="s">
        <v>27</v>
      </c>
      <c r="C12" s="57"/>
      <c r="D12" s="57"/>
      <c r="E12" s="57"/>
    </row>
    <row r="13" spans="1:5" ht="14.45" customHeight="1" x14ac:dyDescent="0.25">
      <c r="A13" s="58"/>
      <c r="B13" s="57"/>
      <c r="C13" s="57"/>
      <c r="D13" s="10" t="s">
        <v>28</v>
      </c>
      <c r="E13" s="11" t="s">
        <v>26</v>
      </c>
    </row>
  </sheetData>
  <mergeCells count="20">
    <mergeCell ref="A1:B1"/>
    <mergeCell ref="C1:E1"/>
    <mergeCell ref="A2:B2"/>
    <mergeCell ref="C2:E2"/>
    <mergeCell ref="A3:B3"/>
    <mergeCell ref="C3:E3"/>
    <mergeCell ref="A4:B4"/>
    <mergeCell ref="C4:E4"/>
    <mergeCell ref="A5:B5"/>
    <mergeCell ref="C5:E5"/>
    <mergeCell ref="A6:B6"/>
    <mergeCell ref="C6:E6"/>
    <mergeCell ref="B11:C11"/>
    <mergeCell ref="B12:E12"/>
    <mergeCell ref="A13:C13"/>
    <mergeCell ref="A7:B7"/>
    <mergeCell ref="C7:E7"/>
    <mergeCell ref="A8:C8"/>
    <mergeCell ref="B9:C9"/>
    <mergeCell ref="B10:C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157"/>
  <sheetViews>
    <sheetView tabSelected="1" workbookViewId="0">
      <pane ySplit="2" topLeftCell="A3" activePane="bottomLeft" state="frozen"/>
      <selection pane="bottomLeft" activeCell="C3" sqref="C3"/>
    </sheetView>
  </sheetViews>
  <sheetFormatPr defaultRowHeight="15" x14ac:dyDescent="0.25"/>
  <cols>
    <col min="1" max="1" width="6.28515625" style="12" customWidth="1"/>
    <col min="2" max="2" width="31.42578125" style="12" customWidth="1"/>
    <col min="3" max="3" width="15.42578125" style="12" customWidth="1"/>
    <col min="4" max="4" width="34.28515625" style="12" hidden="1" customWidth="1"/>
    <col min="5" max="5" width="29.7109375" style="12" hidden="1" customWidth="1"/>
    <col min="6" max="6" width="19.85546875" style="12" hidden="1" customWidth="1"/>
    <col min="7" max="7" width="18.140625" style="12" hidden="1" customWidth="1"/>
    <col min="8" max="8" width="15.5703125" style="12" customWidth="1"/>
    <col min="9" max="9" width="11.7109375" style="12" customWidth="1"/>
    <col min="10" max="10" width="11" style="12" customWidth="1"/>
    <col min="11" max="11" width="15.85546875" style="12" customWidth="1"/>
    <col min="12" max="12" width="15" style="12" customWidth="1"/>
    <col min="13" max="13" width="16.42578125" style="12" customWidth="1"/>
    <col min="14" max="14" width="18.140625" style="12" hidden="1" customWidth="1"/>
    <col min="15" max="15" width="13.28515625" style="12" customWidth="1"/>
    <col min="16" max="16" width="13" style="12" customWidth="1"/>
    <col min="17" max="17" width="15.28515625" style="12" customWidth="1"/>
    <col min="18" max="21" width="34.28515625" style="12" customWidth="1"/>
    <col min="22" max="22" width="19" style="12" customWidth="1"/>
    <col min="23" max="23" width="18.140625" style="12" customWidth="1"/>
    <col min="24" max="24" width="19" style="12" customWidth="1"/>
    <col min="25" max="25" width="20.42578125" style="12" customWidth="1"/>
  </cols>
  <sheetData>
    <row r="1" spans="1:25" ht="109.15" customHeight="1" x14ac:dyDescent="0.25">
      <c r="A1" s="13"/>
      <c r="B1" s="14" t="s">
        <v>29</v>
      </c>
      <c r="C1" s="14" t="s">
        <v>30</v>
      </c>
      <c r="D1" s="14" t="s">
        <v>31</v>
      </c>
      <c r="E1" s="14" t="s">
        <v>32</v>
      </c>
      <c r="F1" s="14" t="s">
        <v>33</v>
      </c>
      <c r="G1" s="14" t="s">
        <v>34</v>
      </c>
      <c r="H1" s="15" t="s">
        <v>35</v>
      </c>
      <c r="I1" s="15" t="s">
        <v>36</v>
      </c>
      <c r="J1" s="15" t="s">
        <v>37</v>
      </c>
      <c r="K1" s="15" t="s">
        <v>38</v>
      </c>
      <c r="L1" s="15" t="s">
        <v>39</v>
      </c>
      <c r="M1" s="15" t="s">
        <v>40</v>
      </c>
      <c r="N1" s="14" t="s">
        <v>41</v>
      </c>
      <c r="O1" s="14" t="s">
        <v>25069</v>
      </c>
      <c r="P1" s="14" t="s">
        <v>25070</v>
      </c>
      <c r="Q1" s="14" t="s">
        <v>25071</v>
      </c>
      <c r="R1" s="14" t="s">
        <v>42</v>
      </c>
      <c r="S1" s="14" t="s">
        <v>43</v>
      </c>
      <c r="T1" s="14" t="s">
        <v>44</v>
      </c>
      <c r="U1" s="14" t="s">
        <v>45</v>
      </c>
      <c r="V1" s="15" t="s">
        <v>46</v>
      </c>
      <c r="W1" s="15" t="s">
        <v>47</v>
      </c>
      <c r="X1" s="15" t="s">
        <v>48</v>
      </c>
      <c r="Y1" s="15" t="s">
        <v>49</v>
      </c>
    </row>
    <row r="2" spans="1:25" ht="31.15" customHeight="1" x14ac:dyDescent="0.25">
      <c r="A2" s="13"/>
      <c r="B2" s="14" t="s">
        <v>50</v>
      </c>
      <c r="C2" s="14" t="s">
        <v>51</v>
      </c>
      <c r="D2" s="14" t="s">
        <v>52</v>
      </c>
      <c r="E2" s="14" t="s">
        <v>53</v>
      </c>
      <c r="F2" s="14" t="s">
        <v>54</v>
      </c>
      <c r="G2" s="14" t="s">
        <v>55</v>
      </c>
      <c r="H2" s="15" t="s">
        <v>56</v>
      </c>
      <c r="I2" s="15" t="s">
        <v>57</v>
      </c>
      <c r="J2" s="15" t="s">
        <v>58</v>
      </c>
      <c r="K2" s="15" t="s">
        <v>59</v>
      </c>
      <c r="L2" s="15" t="s">
        <v>60</v>
      </c>
      <c r="M2" s="15" t="s">
        <v>61</v>
      </c>
      <c r="N2" s="14" t="s">
        <v>62</v>
      </c>
      <c r="O2" s="14"/>
      <c r="P2" s="14"/>
      <c r="Q2" s="14"/>
      <c r="R2" s="14" t="s">
        <v>63</v>
      </c>
      <c r="S2" s="14" t="s">
        <v>64</v>
      </c>
      <c r="T2" s="14" t="s">
        <v>65</v>
      </c>
      <c r="U2" s="14" t="s">
        <v>66</v>
      </c>
      <c r="V2" s="15" t="s">
        <v>67</v>
      </c>
      <c r="W2" s="15" t="s">
        <v>68</v>
      </c>
      <c r="X2" s="15" t="s">
        <v>69</v>
      </c>
      <c r="Y2" s="15" t="s">
        <v>70</v>
      </c>
    </row>
    <row r="3" spans="1:25" s="49" customFormat="1" ht="31.15" customHeight="1" x14ac:dyDescent="0.25">
      <c r="A3" s="16">
        <v>1</v>
      </c>
      <c r="B3" s="17" t="s">
        <v>9444</v>
      </c>
      <c r="C3" s="16" t="s">
        <v>9445</v>
      </c>
      <c r="D3" s="16" t="s">
        <v>9446</v>
      </c>
      <c r="E3" s="16" t="s">
        <v>9447</v>
      </c>
      <c r="F3" s="16" t="s">
        <v>7207</v>
      </c>
      <c r="G3" s="16" t="s">
        <v>6643</v>
      </c>
      <c r="H3" s="18">
        <v>37993802</v>
      </c>
      <c r="I3" s="18">
        <v>36735654</v>
      </c>
      <c r="J3" s="18">
        <v>1258148</v>
      </c>
      <c r="K3" s="18">
        <v>365480</v>
      </c>
      <c r="L3" s="18">
        <v>320550</v>
      </c>
      <c r="M3" s="18">
        <v>44930</v>
      </c>
      <c r="N3" s="16" t="s">
        <v>9448</v>
      </c>
      <c r="O3" s="16">
        <f t="shared" ref="O3:O45" si="0">I3/L3</f>
        <v>114.60194665418811</v>
      </c>
      <c r="P3" s="16">
        <f t="shared" ref="P3:P45" si="1">J3/M3</f>
        <v>28.002403739149788</v>
      </c>
      <c r="Q3" s="16">
        <f t="shared" ref="Q3:Q45" si="2">(O3-P3)/P3*100</f>
        <v>309.25753275232103</v>
      </c>
      <c r="R3" s="16" t="s">
        <v>9449</v>
      </c>
      <c r="S3" s="16" t="s">
        <v>9450</v>
      </c>
      <c r="T3" s="16" t="s">
        <v>9451</v>
      </c>
      <c r="U3" s="16" t="s">
        <v>6617</v>
      </c>
      <c r="V3" s="19">
        <v>42916</v>
      </c>
      <c r="W3" s="20" t="s">
        <v>6648</v>
      </c>
      <c r="X3" s="19">
        <v>42551</v>
      </c>
      <c r="Y3" s="18">
        <v>12</v>
      </c>
    </row>
    <row r="4" spans="1:25" ht="31.15" customHeight="1" x14ac:dyDescent="0.25">
      <c r="A4" s="16">
        <f>1+A3</f>
        <v>2</v>
      </c>
      <c r="B4" s="17" t="s">
        <v>8079</v>
      </c>
      <c r="C4" s="16" t="s">
        <v>8080</v>
      </c>
      <c r="D4" s="16" t="s">
        <v>8081</v>
      </c>
      <c r="E4" s="16" t="s">
        <v>8082</v>
      </c>
      <c r="F4" s="16" t="s">
        <v>6717</v>
      </c>
      <c r="G4" s="16" t="s">
        <v>6718</v>
      </c>
      <c r="H4" s="18">
        <v>3293442</v>
      </c>
      <c r="I4" s="18">
        <v>2847943</v>
      </c>
      <c r="J4" s="18">
        <v>445499</v>
      </c>
      <c r="K4" s="18">
        <v>115144</v>
      </c>
      <c r="L4" s="18">
        <v>73929</v>
      </c>
      <c r="M4" s="18">
        <v>41215</v>
      </c>
      <c r="N4" s="16" t="s">
        <v>8083</v>
      </c>
      <c r="O4" s="16">
        <f t="shared" si="0"/>
        <v>38.522677163224174</v>
      </c>
      <c r="P4" s="16">
        <f t="shared" si="1"/>
        <v>10.809147155161956</v>
      </c>
      <c r="Q4" s="16">
        <f t="shared" si="2"/>
        <v>256.38960789637781</v>
      </c>
      <c r="R4" s="16" t="s">
        <v>8084</v>
      </c>
      <c r="S4" s="16" t="s">
        <v>6636</v>
      </c>
      <c r="T4" s="16" t="s">
        <v>6637</v>
      </c>
      <c r="U4" s="16" t="s">
        <v>6697</v>
      </c>
      <c r="V4" s="19">
        <v>42735</v>
      </c>
      <c r="W4" s="20" t="s">
        <v>6608</v>
      </c>
      <c r="X4" s="19">
        <v>42735</v>
      </c>
      <c r="Y4" s="18">
        <v>12</v>
      </c>
    </row>
    <row r="5" spans="1:25" ht="31.15" customHeight="1" x14ac:dyDescent="0.25">
      <c r="A5" s="50">
        <f t="shared" ref="A5:A68" si="3">1+A4</f>
        <v>3</v>
      </c>
      <c r="B5" s="17" t="s">
        <v>24868</v>
      </c>
      <c r="C5" s="16" t="s">
        <v>24869</v>
      </c>
      <c r="D5" s="16" t="s">
        <v>24870</v>
      </c>
      <c r="E5" s="16" t="s">
        <v>24871</v>
      </c>
      <c r="F5" s="16" t="s">
        <v>24516</v>
      </c>
      <c r="G5" s="16" t="s">
        <v>24517</v>
      </c>
      <c r="H5" s="18">
        <v>11739806</v>
      </c>
      <c r="I5" s="18">
        <v>7980839</v>
      </c>
      <c r="J5" s="18">
        <v>3758968</v>
      </c>
      <c r="K5" s="18">
        <v>91847</v>
      </c>
      <c r="L5" s="18">
        <v>36989</v>
      </c>
      <c r="M5" s="18">
        <v>54858</v>
      </c>
      <c r="N5" s="16" t="s">
        <v>24297</v>
      </c>
      <c r="O5" s="16">
        <f t="shared" si="0"/>
        <v>215.76249695855523</v>
      </c>
      <c r="P5" s="16">
        <f t="shared" si="1"/>
        <v>68.521783513799264</v>
      </c>
      <c r="Q5" s="16">
        <f t="shared" si="2"/>
        <v>214.88161267008451</v>
      </c>
      <c r="R5" s="16" t="s">
        <v>24298</v>
      </c>
      <c r="S5" s="16" t="s">
        <v>23227</v>
      </c>
      <c r="T5" s="16" t="s">
        <v>23228</v>
      </c>
      <c r="U5" s="16" t="s">
        <v>22972</v>
      </c>
      <c r="V5" s="19">
        <v>42735</v>
      </c>
      <c r="W5" s="20" t="s">
        <v>22959</v>
      </c>
      <c r="X5" s="19">
        <v>42735</v>
      </c>
      <c r="Y5" s="18">
        <v>12</v>
      </c>
    </row>
    <row r="6" spans="1:25" ht="31.15" customHeight="1" x14ac:dyDescent="0.25">
      <c r="A6" s="51">
        <f t="shared" si="3"/>
        <v>4</v>
      </c>
      <c r="B6" s="22" t="s">
        <v>15521</v>
      </c>
      <c r="C6" s="21" t="s">
        <v>15522</v>
      </c>
      <c r="D6" s="21" t="s">
        <v>15523</v>
      </c>
      <c r="E6" s="21" t="s">
        <v>15524</v>
      </c>
      <c r="F6" s="21" t="s">
        <v>14162</v>
      </c>
      <c r="G6" s="21" t="s">
        <v>14163</v>
      </c>
      <c r="H6" s="23">
        <v>22280679</v>
      </c>
      <c r="I6" s="23">
        <v>20494198</v>
      </c>
      <c r="J6" s="23">
        <v>1786481</v>
      </c>
      <c r="K6" s="23">
        <v>210345</v>
      </c>
      <c r="L6" s="23">
        <v>166681</v>
      </c>
      <c r="M6" s="23">
        <v>43664</v>
      </c>
      <c r="N6" s="21" t="s">
        <v>15525</v>
      </c>
      <c r="O6" s="16">
        <f t="shared" si="0"/>
        <v>122.95461390320432</v>
      </c>
      <c r="P6" s="16">
        <f t="shared" si="1"/>
        <v>40.914277207768414</v>
      </c>
      <c r="Q6" s="16">
        <f t="shared" si="2"/>
        <v>200.51762439508249</v>
      </c>
      <c r="R6" s="21" t="s">
        <v>15526</v>
      </c>
      <c r="S6" s="21" t="s">
        <v>13430</v>
      </c>
      <c r="T6" s="21" t="s">
        <v>13431</v>
      </c>
      <c r="U6" s="21" t="s">
        <v>13301</v>
      </c>
      <c r="V6" s="24">
        <v>42916</v>
      </c>
      <c r="W6" s="25" t="s">
        <v>13313</v>
      </c>
      <c r="X6" s="24">
        <v>42551</v>
      </c>
      <c r="Y6" s="23">
        <v>12</v>
      </c>
    </row>
    <row r="7" spans="1:25" ht="31.15" customHeight="1" x14ac:dyDescent="0.25">
      <c r="A7" s="51">
        <f t="shared" si="3"/>
        <v>5</v>
      </c>
      <c r="B7" s="22" t="s">
        <v>22773</v>
      </c>
      <c r="C7" s="21" t="s">
        <v>22774</v>
      </c>
      <c r="D7" s="21" t="s">
        <v>22775</v>
      </c>
      <c r="E7" s="21" t="s">
        <v>22776</v>
      </c>
      <c r="F7" s="21" t="s">
        <v>20984</v>
      </c>
      <c r="G7" s="21" t="s">
        <v>20985</v>
      </c>
      <c r="H7" s="23">
        <v>4552400</v>
      </c>
      <c r="I7" s="23">
        <v>4329443</v>
      </c>
      <c r="J7" s="23">
        <v>222957</v>
      </c>
      <c r="K7" s="23">
        <v>126907</v>
      </c>
      <c r="L7" s="23">
        <v>111845</v>
      </c>
      <c r="M7" s="23">
        <v>15062</v>
      </c>
      <c r="N7" s="21" t="s">
        <v>20118</v>
      </c>
      <c r="O7" s="16">
        <f t="shared" si="0"/>
        <v>38.709311994277797</v>
      </c>
      <c r="P7" s="16">
        <f t="shared" si="1"/>
        <v>14.802615854468199</v>
      </c>
      <c r="Q7" s="16">
        <f t="shared" si="2"/>
        <v>161.50318548321522</v>
      </c>
      <c r="R7" s="21" t="s">
        <v>20119</v>
      </c>
      <c r="S7" s="21" t="s">
        <v>20120</v>
      </c>
      <c r="T7" s="21" t="s">
        <v>20121</v>
      </c>
      <c r="U7" s="21" t="s">
        <v>19780</v>
      </c>
      <c r="V7" s="24">
        <v>42735</v>
      </c>
      <c r="W7" s="25" t="s">
        <v>19769</v>
      </c>
      <c r="X7" s="24">
        <v>42735</v>
      </c>
      <c r="Y7" s="23">
        <v>12</v>
      </c>
    </row>
    <row r="8" spans="1:25" ht="31.15" customHeight="1" x14ac:dyDescent="0.25">
      <c r="A8" s="50">
        <f t="shared" si="3"/>
        <v>6</v>
      </c>
      <c r="B8" s="17" t="s">
        <v>7872</v>
      </c>
      <c r="C8" s="16" t="s">
        <v>7873</v>
      </c>
      <c r="D8" s="16" t="s">
        <v>7874</v>
      </c>
      <c r="E8" s="16" t="s">
        <v>7551</v>
      </c>
      <c r="F8" s="16" t="s">
        <v>7425</v>
      </c>
      <c r="G8" s="16" t="s">
        <v>6643</v>
      </c>
      <c r="H8" s="18">
        <v>25835026</v>
      </c>
      <c r="I8" s="18">
        <v>22332097</v>
      </c>
      <c r="J8" s="18">
        <v>3502929</v>
      </c>
      <c r="K8" s="18">
        <v>138703</v>
      </c>
      <c r="L8" s="18">
        <v>99482</v>
      </c>
      <c r="M8" s="18">
        <v>39221</v>
      </c>
      <c r="N8" s="16" t="s">
        <v>7681</v>
      </c>
      <c r="O8" s="16">
        <f t="shared" si="0"/>
        <v>224.4837960636095</v>
      </c>
      <c r="P8" s="16">
        <f t="shared" si="1"/>
        <v>89.31258764437419</v>
      </c>
      <c r="Q8" s="16">
        <f t="shared" si="2"/>
        <v>151.34620100523958</v>
      </c>
      <c r="R8" s="16" t="s">
        <v>7682</v>
      </c>
      <c r="S8" s="16" t="s">
        <v>6695</v>
      </c>
      <c r="T8" s="16" t="s">
        <v>6696</v>
      </c>
      <c r="U8" s="16" t="s">
        <v>6617</v>
      </c>
      <c r="V8" s="19">
        <v>42735</v>
      </c>
      <c r="W8" s="20" t="s">
        <v>6608</v>
      </c>
      <c r="X8" s="19">
        <v>42735</v>
      </c>
      <c r="Y8" s="18">
        <v>12</v>
      </c>
    </row>
    <row r="9" spans="1:25" ht="31.15" customHeight="1" x14ac:dyDescent="0.25">
      <c r="A9" s="50">
        <f t="shared" si="3"/>
        <v>7</v>
      </c>
      <c r="B9" s="17" t="s">
        <v>19411</v>
      </c>
      <c r="C9" s="16" t="s">
        <v>19412</v>
      </c>
      <c r="D9" s="16" t="s">
        <v>19413</v>
      </c>
      <c r="E9" s="16" t="s">
        <v>19414</v>
      </c>
      <c r="F9" s="16" t="s">
        <v>18204</v>
      </c>
      <c r="G9" s="16" t="s">
        <v>18205</v>
      </c>
      <c r="H9" s="18">
        <v>4223212</v>
      </c>
      <c r="I9" s="18">
        <v>4101583</v>
      </c>
      <c r="J9" s="18">
        <v>121629</v>
      </c>
      <c r="K9" s="18">
        <v>149264</v>
      </c>
      <c r="L9" s="18">
        <v>139255</v>
      </c>
      <c r="M9" s="18">
        <v>10009</v>
      </c>
      <c r="N9" s="16" t="s">
        <v>16951</v>
      </c>
      <c r="O9" s="16">
        <f t="shared" si="0"/>
        <v>29.453757495242542</v>
      </c>
      <c r="P9" s="16">
        <f t="shared" si="1"/>
        <v>12.151963233090219</v>
      </c>
      <c r="Q9" s="16">
        <f t="shared" si="2"/>
        <v>142.37859290948916</v>
      </c>
      <c r="R9" s="16" t="s">
        <v>16952</v>
      </c>
      <c r="S9" s="16" t="s">
        <v>16776</v>
      </c>
      <c r="T9" s="16" t="s">
        <v>16777</v>
      </c>
      <c r="U9" s="16" t="s">
        <v>16598</v>
      </c>
      <c r="V9" s="19">
        <v>42735</v>
      </c>
      <c r="W9" s="20" t="s">
        <v>16578</v>
      </c>
      <c r="X9" s="19">
        <v>42735</v>
      </c>
      <c r="Y9" s="18">
        <v>12</v>
      </c>
    </row>
    <row r="10" spans="1:25" ht="45.6" customHeight="1" x14ac:dyDescent="0.25">
      <c r="A10" s="50">
        <f t="shared" si="3"/>
        <v>8</v>
      </c>
      <c r="B10" s="17" t="s">
        <v>20390</v>
      </c>
      <c r="C10" s="16" t="s">
        <v>20391</v>
      </c>
      <c r="D10" s="16" t="s">
        <v>20392</v>
      </c>
      <c r="E10" s="16" t="s">
        <v>20393</v>
      </c>
      <c r="F10" s="16" t="s">
        <v>19815</v>
      </c>
      <c r="G10" s="16" t="s">
        <v>19816</v>
      </c>
      <c r="H10" s="18">
        <v>2724497</v>
      </c>
      <c r="I10" s="18">
        <v>2685316</v>
      </c>
      <c r="J10" s="18">
        <v>39182</v>
      </c>
      <c r="K10" s="18">
        <v>87614</v>
      </c>
      <c r="L10" s="18">
        <v>84714</v>
      </c>
      <c r="M10" s="18">
        <v>2900</v>
      </c>
      <c r="N10" s="16" t="s">
        <v>20394</v>
      </c>
      <c r="O10" s="16">
        <f t="shared" si="0"/>
        <v>31.69860943881767</v>
      </c>
      <c r="P10" s="16">
        <f t="shared" si="1"/>
        <v>13.511034482758621</v>
      </c>
      <c r="Q10" s="16">
        <f t="shared" si="2"/>
        <v>134.61274915157787</v>
      </c>
      <c r="R10" s="16" t="s">
        <v>20395</v>
      </c>
      <c r="S10" s="16" t="s">
        <v>20128</v>
      </c>
      <c r="T10" s="16" t="s">
        <v>20129</v>
      </c>
      <c r="U10" s="16" t="s">
        <v>19780</v>
      </c>
      <c r="V10" s="19">
        <v>42735</v>
      </c>
      <c r="W10" s="20" t="s">
        <v>19769</v>
      </c>
      <c r="X10" s="19">
        <v>42735</v>
      </c>
      <c r="Y10" s="18">
        <v>12</v>
      </c>
    </row>
    <row r="11" spans="1:25" ht="31.15" customHeight="1" x14ac:dyDescent="0.25">
      <c r="A11" s="50">
        <f t="shared" si="3"/>
        <v>9</v>
      </c>
      <c r="B11" s="17" t="s">
        <v>7432</v>
      </c>
      <c r="C11" s="16" t="s">
        <v>7433</v>
      </c>
      <c r="D11" s="16" t="s">
        <v>7434</v>
      </c>
      <c r="E11" s="16" t="s">
        <v>7435</v>
      </c>
      <c r="F11" s="16" t="s">
        <v>7436</v>
      </c>
      <c r="G11" s="16" t="s">
        <v>7109</v>
      </c>
      <c r="H11" s="18">
        <v>15265258</v>
      </c>
      <c r="I11" s="18">
        <v>341267</v>
      </c>
      <c r="J11" s="18">
        <v>14923991</v>
      </c>
      <c r="K11" s="18">
        <v>619761</v>
      </c>
      <c r="L11" s="18">
        <v>6057</v>
      </c>
      <c r="M11" s="18">
        <v>613704</v>
      </c>
      <c r="N11" s="16" t="s">
        <v>7437</v>
      </c>
      <c r="O11" s="16">
        <f t="shared" si="0"/>
        <v>56.342578834406474</v>
      </c>
      <c r="P11" s="16">
        <f t="shared" si="1"/>
        <v>24.317897553217836</v>
      </c>
      <c r="Q11" s="16">
        <f t="shared" si="2"/>
        <v>131.69181756401883</v>
      </c>
      <c r="R11" s="16" t="s">
        <v>7438</v>
      </c>
      <c r="S11" s="16" t="s">
        <v>7439</v>
      </c>
      <c r="T11" s="16" t="s">
        <v>7440</v>
      </c>
      <c r="U11" s="16" t="s">
        <v>6607</v>
      </c>
      <c r="V11" s="19">
        <v>42766</v>
      </c>
      <c r="W11" s="20" t="s">
        <v>6648</v>
      </c>
      <c r="X11" s="19">
        <v>42400</v>
      </c>
      <c r="Y11" s="18">
        <v>12</v>
      </c>
    </row>
    <row r="12" spans="1:25" ht="31.15" customHeight="1" x14ac:dyDescent="0.25">
      <c r="A12" s="51">
        <f t="shared" si="3"/>
        <v>10</v>
      </c>
      <c r="B12" s="22" t="s">
        <v>2752</v>
      </c>
      <c r="C12" s="21" t="s">
        <v>2753</v>
      </c>
      <c r="D12" s="21" t="s">
        <v>2754</v>
      </c>
      <c r="E12" s="21" t="s">
        <v>2755</v>
      </c>
      <c r="F12" s="21" t="s">
        <v>377</v>
      </c>
      <c r="G12" s="21" t="s">
        <v>378</v>
      </c>
      <c r="H12" s="23">
        <v>33450976</v>
      </c>
      <c r="I12" s="23">
        <v>33065461</v>
      </c>
      <c r="J12" s="23">
        <v>385515</v>
      </c>
      <c r="K12" s="23">
        <v>638776</v>
      </c>
      <c r="L12" s="23">
        <v>622037</v>
      </c>
      <c r="M12" s="23">
        <v>16739</v>
      </c>
      <c r="N12" s="21" t="s">
        <v>898</v>
      </c>
      <c r="O12" s="16">
        <f t="shared" si="0"/>
        <v>53.156743087629835</v>
      </c>
      <c r="P12" s="16">
        <f t="shared" si="1"/>
        <v>23.030945695680746</v>
      </c>
      <c r="Q12" s="16">
        <f t="shared" si="2"/>
        <v>130.80573325132247</v>
      </c>
      <c r="R12" s="21" t="s">
        <v>899</v>
      </c>
      <c r="S12" s="21" t="s">
        <v>501</v>
      </c>
      <c r="T12" s="21" t="s">
        <v>502</v>
      </c>
      <c r="U12" s="21" t="s">
        <v>104</v>
      </c>
      <c r="V12" s="24">
        <v>42735</v>
      </c>
      <c r="W12" s="25" t="s">
        <v>94</v>
      </c>
      <c r="X12" s="24">
        <v>42735</v>
      </c>
      <c r="Y12" s="23">
        <v>12</v>
      </c>
    </row>
    <row r="13" spans="1:25" ht="31.15" customHeight="1" x14ac:dyDescent="0.25">
      <c r="A13" s="50">
        <f t="shared" si="3"/>
        <v>11</v>
      </c>
      <c r="B13" s="17" t="s">
        <v>11366</v>
      </c>
      <c r="C13" s="16" t="s">
        <v>11367</v>
      </c>
      <c r="D13" s="16" t="s">
        <v>11368</v>
      </c>
      <c r="E13" s="16" t="s">
        <v>11369</v>
      </c>
      <c r="F13" s="16" t="s">
        <v>10866</v>
      </c>
      <c r="G13" s="16" t="s">
        <v>10271</v>
      </c>
      <c r="H13" s="18">
        <v>6002822</v>
      </c>
      <c r="I13" s="18">
        <v>4896595</v>
      </c>
      <c r="J13" s="18">
        <v>1106227</v>
      </c>
      <c r="K13" s="18">
        <v>133098</v>
      </c>
      <c r="L13" s="18">
        <v>87618</v>
      </c>
      <c r="M13" s="18">
        <v>45480</v>
      </c>
      <c r="N13" s="16" t="s">
        <v>10165</v>
      </c>
      <c r="O13" s="16">
        <f t="shared" si="0"/>
        <v>55.885719829258825</v>
      </c>
      <c r="P13" s="16">
        <f t="shared" si="1"/>
        <v>24.323372911169745</v>
      </c>
      <c r="Q13" s="16">
        <f t="shared" si="2"/>
        <v>129.76139054956093</v>
      </c>
      <c r="R13" s="16" t="s">
        <v>10166</v>
      </c>
      <c r="S13" s="16" t="s">
        <v>9986</v>
      </c>
      <c r="T13" s="16" t="s">
        <v>9987</v>
      </c>
      <c r="U13" s="16" t="s">
        <v>9998</v>
      </c>
      <c r="V13" s="19">
        <v>42735</v>
      </c>
      <c r="W13" s="20" t="s">
        <v>9977</v>
      </c>
      <c r="X13" s="19">
        <v>42735</v>
      </c>
      <c r="Y13" s="18">
        <v>12</v>
      </c>
    </row>
    <row r="14" spans="1:25" ht="58.9" customHeight="1" x14ac:dyDescent="0.25">
      <c r="A14" s="50">
        <f t="shared" si="3"/>
        <v>12</v>
      </c>
      <c r="B14" s="17" t="s">
        <v>744</v>
      </c>
      <c r="C14" s="16" t="s">
        <v>745</v>
      </c>
      <c r="D14" s="16" t="s">
        <v>746</v>
      </c>
      <c r="E14" s="16" t="s">
        <v>747</v>
      </c>
      <c r="F14" s="16" t="s">
        <v>748</v>
      </c>
      <c r="G14" s="16" t="s">
        <v>749</v>
      </c>
      <c r="H14" s="18">
        <v>60992984</v>
      </c>
      <c r="I14" s="18">
        <v>55503476</v>
      </c>
      <c r="J14" s="18">
        <v>5489509</v>
      </c>
      <c r="K14" s="18">
        <v>617686</v>
      </c>
      <c r="L14" s="18">
        <v>507630</v>
      </c>
      <c r="M14" s="18">
        <v>110056</v>
      </c>
      <c r="N14" s="16" t="s">
        <v>750</v>
      </c>
      <c r="O14" s="16">
        <f t="shared" si="0"/>
        <v>109.33844729428915</v>
      </c>
      <c r="P14" s="16">
        <f t="shared" si="1"/>
        <v>49.879234208039541</v>
      </c>
      <c r="Q14" s="16">
        <f t="shared" si="2"/>
        <v>119.20634715090708</v>
      </c>
      <c r="R14" s="16" t="s">
        <v>751</v>
      </c>
      <c r="S14" s="16" t="s">
        <v>662</v>
      </c>
      <c r="T14" s="16" t="s">
        <v>663</v>
      </c>
      <c r="U14" s="16" t="s">
        <v>81</v>
      </c>
      <c r="V14" s="19">
        <v>42735</v>
      </c>
      <c r="W14" s="20" t="s">
        <v>94</v>
      </c>
      <c r="X14" s="19">
        <v>42735</v>
      </c>
      <c r="Y14" s="18">
        <v>12</v>
      </c>
    </row>
    <row r="15" spans="1:25" ht="31.15" customHeight="1" x14ac:dyDescent="0.25">
      <c r="A15" s="50">
        <f t="shared" si="3"/>
        <v>13</v>
      </c>
      <c r="B15" s="17" t="s">
        <v>23425</v>
      </c>
      <c r="C15" s="16" t="s">
        <v>23426</v>
      </c>
      <c r="D15" s="16" t="s">
        <v>23427</v>
      </c>
      <c r="E15" s="16" t="s">
        <v>23428</v>
      </c>
      <c r="F15" s="16" t="s">
        <v>23429</v>
      </c>
      <c r="G15" s="16" t="s">
        <v>23430</v>
      </c>
      <c r="H15" s="18">
        <v>2813617</v>
      </c>
      <c r="I15" s="18">
        <v>2785480</v>
      </c>
      <c r="J15" s="18">
        <v>28136</v>
      </c>
      <c r="K15" s="18">
        <v>109795</v>
      </c>
      <c r="L15" s="18">
        <v>107435</v>
      </c>
      <c r="M15" s="18">
        <v>2360</v>
      </c>
      <c r="N15" s="16" t="s">
        <v>23241</v>
      </c>
      <c r="O15" s="16">
        <f t="shared" si="0"/>
        <v>25.927118722948759</v>
      </c>
      <c r="P15" s="16">
        <f t="shared" si="1"/>
        <v>11.922033898305084</v>
      </c>
      <c r="Q15" s="16">
        <f t="shared" si="2"/>
        <v>117.47227817088097</v>
      </c>
      <c r="R15" s="16" t="s">
        <v>23242</v>
      </c>
      <c r="S15" s="16" t="s">
        <v>23003</v>
      </c>
      <c r="T15" s="16" t="s">
        <v>23004</v>
      </c>
      <c r="U15" s="16" t="s">
        <v>22972</v>
      </c>
      <c r="V15" s="19">
        <v>42735</v>
      </c>
      <c r="W15" s="20" t="s">
        <v>22959</v>
      </c>
      <c r="X15" s="19">
        <v>42735</v>
      </c>
      <c r="Y15" s="18">
        <v>12</v>
      </c>
    </row>
    <row r="16" spans="1:25" ht="31.15" customHeight="1" x14ac:dyDescent="0.25">
      <c r="A16" s="50">
        <f t="shared" si="3"/>
        <v>14</v>
      </c>
      <c r="B16" s="17" t="s">
        <v>16798</v>
      </c>
      <c r="C16" s="16" t="s">
        <v>16799</v>
      </c>
      <c r="D16" s="16" t="s">
        <v>16800</v>
      </c>
      <c r="E16" s="16" t="s">
        <v>16801</v>
      </c>
      <c r="F16" s="16" t="s">
        <v>16802</v>
      </c>
      <c r="G16" s="16" t="s">
        <v>16803</v>
      </c>
      <c r="H16" s="18">
        <v>4791385</v>
      </c>
      <c r="I16" s="18">
        <v>969694</v>
      </c>
      <c r="J16" s="18">
        <v>3821691</v>
      </c>
      <c r="K16" s="18">
        <v>167596</v>
      </c>
      <c r="L16" s="18">
        <v>17654</v>
      </c>
      <c r="M16" s="18">
        <v>149942</v>
      </c>
      <c r="N16" s="16" t="s">
        <v>16804</v>
      </c>
      <c r="O16" s="16">
        <f t="shared" si="0"/>
        <v>54.927721762773309</v>
      </c>
      <c r="P16" s="16">
        <f t="shared" si="1"/>
        <v>25.487795280841926</v>
      </c>
      <c r="Q16" s="16">
        <f t="shared" si="2"/>
        <v>115.50597514434725</v>
      </c>
      <c r="R16" s="16" t="s">
        <v>16805</v>
      </c>
      <c r="S16" s="16" t="s">
        <v>16806</v>
      </c>
      <c r="T16" s="16" t="s">
        <v>16807</v>
      </c>
      <c r="U16" s="16" t="s">
        <v>16598</v>
      </c>
      <c r="V16" s="19">
        <v>42735</v>
      </c>
      <c r="W16" s="20" t="s">
        <v>16578</v>
      </c>
      <c r="X16" s="19">
        <v>42735</v>
      </c>
      <c r="Y16" s="18">
        <v>12</v>
      </c>
    </row>
    <row r="17" spans="1:25" ht="31.15" customHeight="1" x14ac:dyDescent="0.25">
      <c r="A17" s="50">
        <f t="shared" si="3"/>
        <v>15</v>
      </c>
      <c r="B17" s="29" t="s">
        <v>23962</v>
      </c>
      <c r="C17" s="16" t="s">
        <v>23963</v>
      </c>
      <c r="D17" s="16" t="s">
        <v>23964</v>
      </c>
      <c r="E17" s="16" t="s">
        <v>23965</v>
      </c>
      <c r="F17" s="16" t="s">
        <v>23033</v>
      </c>
      <c r="G17" s="16" t="s">
        <v>23034</v>
      </c>
      <c r="H17" s="18">
        <v>14258765</v>
      </c>
      <c r="I17" s="18">
        <v>10225646</v>
      </c>
      <c r="J17" s="18">
        <v>4033119</v>
      </c>
      <c r="K17" s="18">
        <v>99970</v>
      </c>
      <c r="L17" s="18">
        <v>54649</v>
      </c>
      <c r="M17" s="18">
        <v>45321</v>
      </c>
      <c r="N17" s="16" t="s">
        <v>23966</v>
      </c>
      <c r="O17" s="16">
        <f t="shared" si="0"/>
        <v>187.11497008179472</v>
      </c>
      <c r="P17" s="16">
        <f t="shared" si="1"/>
        <v>88.990070828092939</v>
      </c>
      <c r="Q17" s="16">
        <f t="shared" si="2"/>
        <v>110.26499736499267</v>
      </c>
      <c r="R17" s="16" t="s">
        <v>23967</v>
      </c>
      <c r="S17" s="16" t="s">
        <v>23209</v>
      </c>
      <c r="T17" s="16" t="s">
        <v>23210</v>
      </c>
      <c r="U17" s="16" t="s">
        <v>22967</v>
      </c>
      <c r="V17" s="19">
        <v>42825</v>
      </c>
      <c r="W17" s="20" t="s">
        <v>23147</v>
      </c>
      <c r="X17" s="19">
        <v>42460</v>
      </c>
      <c r="Y17" s="18">
        <v>12</v>
      </c>
    </row>
    <row r="18" spans="1:25" ht="31.15" customHeight="1" x14ac:dyDescent="0.25">
      <c r="A18" s="50">
        <f t="shared" si="3"/>
        <v>16</v>
      </c>
      <c r="B18" s="17" t="s">
        <v>22744</v>
      </c>
      <c r="C18" s="16" t="s">
        <v>22745</v>
      </c>
      <c r="D18" s="16" t="s">
        <v>22746</v>
      </c>
      <c r="E18" s="16" t="s">
        <v>22747</v>
      </c>
      <c r="F18" s="16" t="s">
        <v>20030</v>
      </c>
      <c r="G18" s="16" t="s">
        <v>20031</v>
      </c>
      <c r="H18" s="18">
        <v>10321000</v>
      </c>
      <c r="I18" s="18">
        <v>6104000</v>
      </c>
      <c r="J18" s="18">
        <v>4217000</v>
      </c>
      <c r="K18" s="18">
        <v>64633</v>
      </c>
      <c r="L18" s="18">
        <v>26450</v>
      </c>
      <c r="M18" s="18">
        <v>38183</v>
      </c>
      <c r="N18" s="16" t="s">
        <v>19966</v>
      </c>
      <c r="O18" s="16">
        <f t="shared" si="0"/>
        <v>230.77504725897921</v>
      </c>
      <c r="P18" s="16">
        <f t="shared" si="1"/>
        <v>110.44181965796297</v>
      </c>
      <c r="Q18" s="16">
        <f t="shared" si="2"/>
        <v>108.95621601825003</v>
      </c>
      <c r="R18" s="16" t="s">
        <v>19967</v>
      </c>
      <c r="S18" s="16" t="s">
        <v>19853</v>
      </c>
      <c r="T18" s="16" t="s">
        <v>19854</v>
      </c>
      <c r="U18" s="16" t="s">
        <v>19780</v>
      </c>
      <c r="V18" s="19">
        <v>42613</v>
      </c>
      <c r="W18" s="20" t="s">
        <v>19769</v>
      </c>
      <c r="X18" s="19">
        <v>42613</v>
      </c>
      <c r="Y18" s="18">
        <v>12</v>
      </c>
    </row>
    <row r="19" spans="1:25" ht="45.6" customHeight="1" x14ac:dyDescent="0.25">
      <c r="A19" s="51">
        <f t="shared" si="3"/>
        <v>17</v>
      </c>
      <c r="B19" s="22" t="s">
        <v>24169</v>
      </c>
      <c r="C19" s="21" t="s">
        <v>24170</v>
      </c>
      <c r="D19" s="21" t="s">
        <v>24171</v>
      </c>
      <c r="E19" s="21" t="s">
        <v>24172</v>
      </c>
      <c r="F19" s="21" t="s">
        <v>24173</v>
      </c>
      <c r="G19" s="21" t="s">
        <v>24174</v>
      </c>
      <c r="H19" s="23">
        <v>1515422</v>
      </c>
      <c r="I19" s="23">
        <v>1461831</v>
      </c>
      <c r="J19" s="23">
        <v>53591</v>
      </c>
      <c r="K19" s="23">
        <v>48108</v>
      </c>
      <c r="L19" s="23">
        <v>44728</v>
      </c>
      <c r="M19" s="23">
        <v>3380</v>
      </c>
      <c r="N19" s="21" t="s">
        <v>24175</v>
      </c>
      <c r="O19" s="16">
        <f t="shared" si="0"/>
        <v>32.682681988910751</v>
      </c>
      <c r="P19" s="16">
        <f t="shared" si="1"/>
        <v>15.855325443786983</v>
      </c>
      <c r="Q19" s="16">
        <f t="shared" si="2"/>
        <v>106.13062850575348</v>
      </c>
      <c r="R19" s="21" t="s">
        <v>24176</v>
      </c>
      <c r="S19" s="21" t="s">
        <v>23135</v>
      </c>
      <c r="T19" s="21" t="s">
        <v>23136</v>
      </c>
      <c r="U19" s="21" t="s">
        <v>22972</v>
      </c>
      <c r="V19" s="24">
        <v>42735</v>
      </c>
      <c r="W19" s="25" t="s">
        <v>22959</v>
      </c>
      <c r="X19" s="24">
        <v>42735</v>
      </c>
      <c r="Y19" s="23">
        <v>12</v>
      </c>
    </row>
    <row r="20" spans="1:25" ht="31.15" customHeight="1" x14ac:dyDescent="0.25">
      <c r="A20" s="50">
        <f t="shared" si="3"/>
        <v>18</v>
      </c>
      <c r="B20" s="17" t="s">
        <v>976</v>
      </c>
      <c r="C20" s="16" t="s">
        <v>977</v>
      </c>
      <c r="D20" s="16" t="s">
        <v>978</v>
      </c>
      <c r="E20" s="16" t="s">
        <v>979</v>
      </c>
      <c r="F20" s="16" t="s">
        <v>118</v>
      </c>
      <c r="G20" s="16" t="s">
        <v>416</v>
      </c>
      <c r="H20" s="18">
        <v>65909412</v>
      </c>
      <c r="I20" s="18">
        <v>41100248</v>
      </c>
      <c r="J20" s="18">
        <v>24809164</v>
      </c>
      <c r="K20" s="18">
        <v>1262371</v>
      </c>
      <c r="L20" s="18">
        <v>569530</v>
      </c>
      <c r="M20" s="18">
        <v>692841</v>
      </c>
      <c r="N20" s="16" t="s">
        <v>660</v>
      </c>
      <c r="O20" s="16">
        <f t="shared" si="0"/>
        <v>72.165202886590691</v>
      </c>
      <c r="P20" s="16">
        <f t="shared" si="1"/>
        <v>35.807875111317024</v>
      </c>
      <c r="Q20" s="16">
        <f t="shared" si="2"/>
        <v>101.5344464374067</v>
      </c>
      <c r="R20" s="16" t="s">
        <v>661</v>
      </c>
      <c r="S20" s="16" t="s">
        <v>662</v>
      </c>
      <c r="T20" s="16" t="s">
        <v>663</v>
      </c>
      <c r="U20" s="16" t="s">
        <v>81</v>
      </c>
      <c r="V20" s="19">
        <v>42643</v>
      </c>
      <c r="W20" s="20" t="s">
        <v>94</v>
      </c>
      <c r="X20" s="19">
        <v>42643</v>
      </c>
      <c r="Y20" s="18">
        <v>12</v>
      </c>
    </row>
    <row r="21" spans="1:25" ht="31.15" customHeight="1" x14ac:dyDescent="0.25">
      <c r="A21" s="50">
        <f t="shared" si="3"/>
        <v>19</v>
      </c>
      <c r="B21" s="17" t="s">
        <v>25051</v>
      </c>
      <c r="C21" s="16" t="s">
        <v>25052</v>
      </c>
      <c r="D21" s="16" t="s">
        <v>25053</v>
      </c>
      <c r="E21" s="16" t="s">
        <v>25054</v>
      </c>
      <c r="F21" s="16" t="s">
        <v>25055</v>
      </c>
      <c r="G21" s="16" t="s">
        <v>25056</v>
      </c>
      <c r="H21" s="18">
        <v>14100475</v>
      </c>
      <c r="I21" s="18">
        <v>10578064</v>
      </c>
      <c r="J21" s="18">
        <v>3522411</v>
      </c>
      <c r="K21" s="18">
        <v>88102</v>
      </c>
      <c r="L21" s="18">
        <v>52912</v>
      </c>
      <c r="M21" s="18">
        <v>35190</v>
      </c>
      <c r="N21" s="16" t="s">
        <v>25057</v>
      </c>
      <c r="O21" s="16">
        <f t="shared" si="0"/>
        <v>199.91805261566375</v>
      </c>
      <c r="P21" s="16">
        <f t="shared" si="1"/>
        <v>100.09693094629156</v>
      </c>
      <c r="Q21" s="16">
        <f t="shared" si="2"/>
        <v>99.724457808734044</v>
      </c>
      <c r="R21" s="16" t="s">
        <v>25058</v>
      </c>
      <c r="S21" s="16" t="s">
        <v>25032</v>
      </c>
      <c r="T21" s="16" t="s">
        <v>25033</v>
      </c>
      <c r="U21" s="16" t="s">
        <v>24997</v>
      </c>
      <c r="V21" s="19">
        <v>42735</v>
      </c>
      <c r="W21" s="20" t="s">
        <v>24994</v>
      </c>
      <c r="X21" s="19">
        <v>42735</v>
      </c>
      <c r="Y21" s="18">
        <v>12</v>
      </c>
    </row>
    <row r="22" spans="1:25" ht="18" customHeight="1" x14ac:dyDescent="0.25">
      <c r="A22" s="50">
        <f t="shared" si="3"/>
        <v>20</v>
      </c>
      <c r="B22" s="17" t="s">
        <v>21776</v>
      </c>
      <c r="C22" s="16" t="s">
        <v>21777</v>
      </c>
      <c r="D22" s="16" t="s">
        <v>21778</v>
      </c>
      <c r="E22" s="16" t="s">
        <v>21779</v>
      </c>
      <c r="F22" s="16" t="s">
        <v>21606</v>
      </c>
      <c r="G22" s="16" t="s">
        <v>19895</v>
      </c>
      <c r="H22" s="18">
        <v>4212555</v>
      </c>
      <c r="I22" s="18">
        <v>4090556</v>
      </c>
      <c r="J22" s="18">
        <v>121999</v>
      </c>
      <c r="K22" s="18">
        <v>143755</v>
      </c>
      <c r="L22" s="18">
        <v>135754</v>
      </c>
      <c r="M22" s="18">
        <v>8001</v>
      </c>
      <c r="N22" s="16" t="s">
        <v>19776</v>
      </c>
      <c r="O22" s="16">
        <f t="shared" si="0"/>
        <v>30.132121337124506</v>
      </c>
      <c r="P22" s="16">
        <f t="shared" si="1"/>
        <v>15.247969003874516</v>
      </c>
      <c r="Q22" s="16">
        <f t="shared" si="2"/>
        <v>97.613999146167728</v>
      </c>
      <c r="R22" s="16" t="s">
        <v>19777</v>
      </c>
      <c r="S22" s="16" t="s">
        <v>19778</v>
      </c>
      <c r="T22" s="16" t="s">
        <v>19779</v>
      </c>
      <c r="U22" s="16" t="s">
        <v>19780</v>
      </c>
      <c r="V22" s="19">
        <v>42735</v>
      </c>
      <c r="W22" s="20" t="s">
        <v>19769</v>
      </c>
      <c r="X22" s="19">
        <v>42735</v>
      </c>
      <c r="Y22" s="18">
        <v>12</v>
      </c>
    </row>
    <row r="23" spans="1:25" ht="31.15" customHeight="1" x14ac:dyDescent="0.25">
      <c r="A23" s="51">
        <f t="shared" si="3"/>
        <v>21</v>
      </c>
      <c r="B23" s="22" t="s">
        <v>5010</v>
      </c>
      <c r="C23" s="21" t="s">
        <v>5011</v>
      </c>
      <c r="D23" s="21" t="s">
        <v>5012</v>
      </c>
      <c r="E23" s="21" t="s">
        <v>5013</v>
      </c>
      <c r="F23" s="21" t="s">
        <v>4046</v>
      </c>
      <c r="G23" s="21" t="s">
        <v>5014</v>
      </c>
      <c r="H23" s="23">
        <v>17340923</v>
      </c>
      <c r="I23" s="23">
        <v>14777071</v>
      </c>
      <c r="J23" s="23">
        <v>2563852</v>
      </c>
      <c r="K23" s="23">
        <v>493104</v>
      </c>
      <c r="L23" s="23">
        <v>368563</v>
      </c>
      <c r="M23" s="23">
        <v>124541</v>
      </c>
      <c r="N23" s="21" t="s">
        <v>4798</v>
      </c>
      <c r="O23" s="16">
        <f t="shared" si="0"/>
        <v>40.093745167040645</v>
      </c>
      <c r="P23" s="16">
        <f t="shared" si="1"/>
        <v>20.586409294930988</v>
      </c>
      <c r="Q23" s="16">
        <f t="shared" si="2"/>
        <v>94.75832134024931</v>
      </c>
      <c r="R23" s="21" t="s">
        <v>4799</v>
      </c>
      <c r="S23" s="21" t="s">
        <v>3671</v>
      </c>
      <c r="T23" s="21" t="s">
        <v>3672</v>
      </c>
      <c r="U23" s="21" t="s">
        <v>3375</v>
      </c>
      <c r="V23" s="24">
        <v>42735</v>
      </c>
      <c r="W23" s="25" t="s">
        <v>3296</v>
      </c>
      <c r="X23" s="24">
        <v>42735</v>
      </c>
      <c r="Y23" s="23">
        <v>12</v>
      </c>
    </row>
    <row r="24" spans="1:25" ht="31.15" customHeight="1" x14ac:dyDescent="0.25">
      <c r="A24" s="50">
        <f t="shared" si="3"/>
        <v>22</v>
      </c>
      <c r="B24" s="17" t="s">
        <v>4136</v>
      </c>
      <c r="C24" s="16" t="s">
        <v>4137</v>
      </c>
      <c r="D24" s="16" t="s">
        <v>4138</v>
      </c>
      <c r="E24" s="16" t="s">
        <v>4139</v>
      </c>
      <c r="F24" s="16" t="s">
        <v>4140</v>
      </c>
      <c r="G24" s="16" t="s">
        <v>4141</v>
      </c>
      <c r="H24" s="18">
        <v>9299347</v>
      </c>
      <c r="I24" s="18">
        <v>6769076</v>
      </c>
      <c r="J24" s="18">
        <v>2530271</v>
      </c>
      <c r="K24" s="18">
        <v>131109</v>
      </c>
      <c r="L24" s="18">
        <v>76155</v>
      </c>
      <c r="M24" s="18">
        <v>54954</v>
      </c>
      <c r="N24" s="16" t="s">
        <v>4142</v>
      </c>
      <c r="O24" s="16">
        <f t="shared" si="0"/>
        <v>88.885509815507845</v>
      </c>
      <c r="P24" s="16">
        <f t="shared" si="1"/>
        <v>46.043436328565711</v>
      </c>
      <c r="Q24" s="16">
        <f t="shared" si="2"/>
        <v>93.047080980709879</v>
      </c>
      <c r="R24" s="16" t="s">
        <v>4143</v>
      </c>
      <c r="S24" s="16" t="s">
        <v>3294</v>
      </c>
      <c r="T24" s="16" t="s">
        <v>3295</v>
      </c>
      <c r="U24" s="16" t="s">
        <v>3284</v>
      </c>
      <c r="V24" s="19">
        <v>42735</v>
      </c>
      <c r="W24" s="20" t="s">
        <v>3296</v>
      </c>
      <c r="X24" s="19">
        <v>42735</v>
      </c>
      <c r="Y24" s="18">
        <v>12</v>
      </c>
    </row>
    <row r="25" spans="1:25" ht="31.15" customHeight="1" x14ac:dyDescent="0.25">
      <c r="A25" s="51">
        <f t="shared" si="3"/>
        <v>23</v>
      </c>
      <c r="B25" s="22" t="s">
        <v>14446</v>
      </c>
      <c r="C25" s="21" t="s">
        <v>14447</v>
      </c>
      <c r="D25" s="21" t="s">
        <v>14448</v>
      </c>
      <c r="E25" s="21" t="s">
        <v>14449</v>
      </c>
      <c r="F25" s="21" t="s">
        <v>14450</v>
      </c>
      <c r="G25" s="21" t="s">
        <v>14451</v>
      </c>
      <c r="H25" s="23">
        <v>17322980</v>
      </c>
      <c r="I25" s="23">
        <v>16025706</v>
      </c>
      <c r="J25" s="23">
        <v>1297273</v>
      </c>
      <c r="K25" s="23">
        <v>212478</v>
      </c>
      <c r="L25" s="23">
        <v>183880</v>
      </c>
      <c r="M25" s="23">
        <v>28598</v>
      </c>
      <c r="N25" s="21" t="s">
        <v>14452</v>
      </c>
      <c r="O25" s="16">
        <f t="shared" si="0"/>
        <v>87.153067217750703</v>
      </c>
      <c r="P25" s="16">
        <f t="shared" si="1"/>
        <v>45.362367997762078</v>
      </c>
      <c r="Q25" s="16">
        <f t="shared" si="2"/>
        <v>92.126361705919635</v>
      </c>
      <c r="R25" s="21" t="s">
        <v>14453</v>
      </c>
      <c r="S25" s="21" t="s">
        <v>13322</v>
      </c>
      <c r="T25" s="21" t="s">
        <v>13323</v>
      </c>
      <c r="U25" s="21" t="s">
        <v>13301</v>
      </c>
      <c r="V25" s="24">
        <v>42613</v>
      </c>
      <c r="W25" s="25" t="s">
        <v>13302</v>
      </c>
      <c r="X25" s="24">
        <v>42613</v>
      </c>
      <c r="Y25" s="23">
        <v>12</v>
      </c>
    </row>
    <row r="26" spans="1:25" ht="31.15" customHeight="1" x14ac:dyDescent="0.25">
      <c r="A26" s="50">
        <f t="shared" si="3"/>
        <v>24</v>
      </c>
      <c r="B26" s="17" t="s">
        <v>7676</v>
      </c>
      <c r="C26" s="16" t="s">
        <v>7677</v>
      </c>
      <c r="D26" s="16" t="s">
        <v>7678</v>
      </c>
      <c r="E26" s="16" t="s">
        <v>7679</v>
      </c>
      <c r="F26" s="16" t="s">
        <v>7680</v>
      </c>
      <c r="G26" s="16" t="s">
        <v>6643</v>
      </c>
      <c r="H26" s="18">
        <v>30903877</v>
      </c>
      <c r="I26" s="18">
        <v>22956504</v>
      </c>
      <c r="J26" s="18">
        <v>7947373</v>
      </c>
      <c r="K26" s="18">
        <v>224802</v>
      </c>
      <c r="L26" s="18">
        <v>135026</v>
      </c>
      <c r="M26" s="18">
        <v>89776</v>
      </c>
      <c r="N26" s="16" t="s">
        <v>7681</v>
      </c>
      <c r="O26" s="16">
        <f t="shared" si="0"/>
        <v>170.01543406455053</v>
      </c>
      <c r="P26" s="16">
        <f t="shared" si="1"/>
        <v>88.524472019247909</v>
      </c>
      <c r="Q26" s="16">
        <f t="shared" si="2"/>
        <v>92.054728129396821</v>
      </c>
      <c r="R26" s="16" t="s">
        <v>7682</v>
      </c>
      <c r="S26" s="16" t="s">
        <v>6685</v>
      </c>
      <c r="T26" s="16" t="s">
        <v>6686</v>
      </c>
      <c r="U26" s="16" t="s">
        <v>6607</v>
      </c>
      <c r="V26" s="19">
        <v>42735</v>
      </c>
      <c r="W26" s="20" t="s">
        <v>6608</v>
      </c>
      <c r="X26" s="19">
        <v>42735</v>
      </c>
      <c r="Y26" s="18">
        <v>12</v>
      </c>
    </row>
    <row r="27" spans="1:25" ht="31.15" customHeight="1" x14ac:dyDescent="0.25">
      <c r="A27" s="50">
        <f t="shared" si="3"/>
        <v>25</v>
      </c>
      <c r="B27" s="17" t="s">
        <v>16274</v>
      </c>
      <c r="C27" s="16" t="s">
        <v>16275</v>
      </c>
      <c r="D27" s="16" t="s">
        <v>16276</v>
      </c>
      <c r="E27" s="16" t="s">
        <v>16277</v>
      </c>
      <c r="F27" s="16" t="s">
        <v>16278</v>
      </c>
      <c r="G27" s="16" t="s">
        <v>16279</v>
      </c>
      <c r="H27" s="18">
        <v>4578927</v>
      </c>
      <c r="I27" s="18">
        <v>2725257</v>
      </c>
      <c r="J27" s="18">
        <v>1853669</v>
      </c>
      <c r="K27" s="18">
        <v>100262</v>
      </c>
      <c r="L27" s="18">
        <v>43516</v>
      </c>
      <c r="M27" s="18">
        <v>56746</v>
      </c>
      <c r="N27" s="16" t="s">
        <v>16280</v>
      </c>
      <c r="O27" s="16">
        <f t="shared" si="0"/>
        <v>62.626551153598676</v>
      </c>
      <c r="P27" s="16">
        <f t="shared" si="1"/>
        <v>32.666073379621473</v>
      </c>
      <c r="Q27" s="16">
        <f t="shared" si="2"/>
        <v>91.717414045447725</v>
      </c>
      <c r="R27" s="16" t="s">
        <v>16281</v>
      </c>
      <c r="S27" s="16" t="s">
        <v>14838</v>
      </c>
      <c r="T27" s="16" t="s">
        <v>14839</v>
      </c>
      <c r="U27" s="16" t="s">
        <v>13301</v>
      </c>
      <c r="V27" s="19">
        <v>42825</v>
      </c>
      <c r="W27" s="20" t="s">
        <v>13313</v>
      </c>
      <c r="X27" s="19">
        <v>42460</v>
      </c>
      <c r="Y27" s="18">
        <v>12</v>
      </c>
    </row>
    <row r="28" spans="1:25" ht="45.6" customHeight="1" x14ac:dyDescent="0.25">
      <c r="A28" s="51">
        <f t="shared" si="3"/>
        <v>26</v>
      </c>
      <c r="B28" s="22" t="s">
        <v>22341</v>
      </c>
      <c r="C28" s="21" t="s">
        <v>22342</v>
      </c>
      <c r="D28" s="21" t="s">
        <v>22343</v>
      </c>
      <c r="E28" s="21" t="s">
        <v>22344</v>
      </c>
      <c r="F28" s="21" t="s">
        <v>19826</v>
      </c>
      <c r="G28" s="21" t="s">
        <v>19827</v>
      </c>
      <c r="H28" s="23">
        <v>3071800</v>
      </c>
      <c r="I28" s="23">
        <v>3034489</v>
      </c>
      <c r="J28" s="23">
        <v>37311</v>
      </c>
      <c r="K28" s="23">
        <v>77268</v>
      </c>
      <c r="L28" s="23">
        <v>75508</v>
      </c>
      <c r="M28" s="23">
        <v>1760</v>
      </c>
      <c r="N28" s="21" t="s">
        <v>22345</v>
      </c>
      <c r="O28" s="16">
        <f t="shared" si="0"/>
        <v>40.187648990835406</v>
      </c>
      <c r="P28" s="16">
        <f t="shared" si="1"/>
        <v>21.199431818181818</v>
      </c>
      <c r="Q28" s="16">
        <f t="shared" si="2"/>
        <v>89.569462688939765</v>
      </c>
      <c r="R28" s="21" t="s">
        <v>22346</v>
      </c>
      <c r="S28" s="21" t="s">
        <v>20128</v>
      </c>
      <c r="T28" s="21" t="s">
        <v>20129</v>
      </c>
      <c r="U28" s="21" t="s">
        <v>19768</v>
      </c>
      <c r="V28" s="24">
        <v>42735</v>
      </c>
      <c r="W28" s="25" t="s">
        <v>19769</v>
      </c>
      <c r="X28" s="24">
        <v>42735</v>
      </c>
      <c r="Y28" s="23">
        <v>12</v>
      </c>
    </row>
    <row r="29" spans="1:25" ht="31.15" customHeight="1" x14ac:dyDescent="0.25">
      <c r="A29" s="51">
        <f t="shared" si="3"/>
        <v>27</v>
      </c>
      <c r="B29" s="22" t="s">
        <v>5486</v>
      </c>
      <c r="C29" s="21" t="s">
        <v>5487</v>
      </c>
      <c r="D29" s="21" t="s">
        <v>5488</v>
      </c>
      <c r="E29" s="21" t="s">
        <v>5489</v>
      </c>
      <c r="F29" s="21" t="s">
        <v>5490</v>
      </c>
      <c r="G29" s="21" t="s">
        <v>5491</v>
      </c>
      <c r="H29" s="23">
        <v>20662752</v>
      </c>
      <c r="I29" s="23">
        <v>16574566</v>
      </c>
      <c r="J29" s="23">
        <v>4088186</v>
      </c>
      <c r="K29" s="23">
        <v>139546</v>
      </c>
      <c r="L29" s="23">
        <v>95466</v>
      </c>
      <c r="M29" s="23">
        <v>44080</v>
      </c>
      <c r="N29" s="21" t="s">
        <v>5492</v>
      </c>
      <c r="O29" s="16">
        <f t="shared" si="0"/>
        <v>173.61747637902499</v>
      </c>
      <c r="P29" s="16">
        <f t="shared" si="1"/>
        <v>92.744691470054448</v>
      </c>
      <c r="Q29" s="16">
        <f t="shared" si="2"/>
        <v>87.199368100850151</v>
      </c>
      <c r="R29" s="21" t="s">
        <v>5493</v>
      </c>
      <c r="S29" s="21" t="s">
        <v>3438</v>
      </c>
      <c r="T29" s="21" t="s">
        <v>3439</v>
      </c>
      <c r="U29" s="21" t="s">
        <v>3284</v>
      </c>
      <c r="V29" s="24">
        <v>42735</v>
      </c>
      <c r="W29" s="25" t="s">
        <v>3296</v>
      </c>
      <c r="X29" s="24">
        <v>42735</v>
      </c>
      <c r="Y29" s="23">
        <v>12</v>
      </c>
    </row>
    <row r="30" spans="1:25" ht="31.15" customHeight="1" x14ac:dyDescent="0.25">
      <c r="A30" s="51">
        <f t="shared" si="3"/>
        <v>28</v>
      </c>
      <c r="B30" s="22" t="s">
        <v>18695</v>
      </c>
      <c r="C30" s="21" t="s">
        <v>18696</v>
      </c>
      <c r="D30" s="21" t="s">
        <v>18697</v>
      </c>
      <c r="E30" s="21" t="s">
        <v>18698</v>
      </c>
      <c r="F30" s="21" t="s">
        <v>17503</v>
      </c>
      <c r="G30" s="21" t="s">
        <v>17504</v>
      </c>
      <c r="H30" s="23">
        <v>3677929</v>
      </c>
      <c r="I30" s="23">
        <v>3643105</v>
      </c>
      <c r="J30" s="23">
        <v>34824</v>
      </c>
      <c r="K30" s="23">
        <v>99484</v>
      </c>
      <c r="L30" s="23">
        <v>97739</v>
      </c>
      <c r="M30" s="23">
        <v>1745</v>
      </c>
      <c r="N30" s="21" t="s">
        <v>18699</v>
      </c>
      <c r="O30" s="16">
        <f t="shared" si="0"/>
        <v>37.273810863626601</v>
      </c>
      <c r="P30" s="16">
        <f t="shared" si="1"/>
        <v>19.956446991404011</v>
      </c>
      <c r="Q30" s="16">
        <f t="shared" si="2"/>
        <v>86.775786690295249</v>
      </c>
      <c r="R30" s="21" t="s">
        <v>18700</v>
      </c>
      <c r="S30" s="21" t="s">
        <v>17618</v>
      </c>
      <c r="T30" s="21" t="s">
        <v>17619</v>
      </c>
      <c r="U30" s="21" t="s">
        <v>16587</v>
      </c>
      <c r="V30" s="24">
        <v>42735</v>
      </c>
      <c r="W30" s="25" t="s">
        <v>16578</v>
      </c>
      <c r="X30" s="24">
        <v>42735</v>
      </c>
      <c r="Y30" s="23">
        <v>12</v>
      </c>
    </row>
    <row r="31" spans="1:25" ht="31.15" customHeight="1" x14ac:dyDescent="0.25">
      <c r="A31" s="51">
        <f t="shared" si="3"/>
        <v>29</v>
      </c>
      <c r="B31" s="22" t="s">
        <v>18219</v>
      </c>
      <c r="C31" s="21" t="s">
        <v>18220</v>
      </c>
      <c r="D31" s="21" t="s">
        <v>18221</v>
      </c>
      <c r="E31" s="21" t="s">
        <v>18222</v>
      </c>
      <c r="F31" s="21" t="s">
        <v>18223</v>
      </c>
      <c r="G31" s="21" t="s">
        <v>18224</v>
      </c>
      <c r="H31" s="23">
        <v>7872921</v>
      </c>
      <c r="I31" s="23">
        <v>2697297</v>
      </c>
      <c r="J31" s="23">
        <v>5175624</v>
      </c>
      <c r="K31" s="23">
        <v>156129</v>
      </c>
      <c r="L31" s="23">
        <v>34074</v>
      </c>
      <c r="M31" s="23">
        <v>122055</v>
      </c>
      <c r="N31" s="21" t="s">
        <v>16739</v>
      </c>
      <c r="O31" s="16">
        <f t="shared" si="0"/>
        <v>79.159975347772502</v>
      </c>
      <c r="P31" s="16">
        <f t="shared" si="1"/>
        <v>42.404030969644829</v>
      </c>
      <c r="Q31" s="16">
        <f t="shared" si="2"/>
        <v>86.680307361438409</v>
      </c>
      <c r="R31" s="21" t="s">
        <v>16740</v>
      </c>
      <c r="S31" s="21" t="s">
        <v>16646</v>
      </c>
      <c r="T31" s="21" t="s">
        <v>16647</v>
      </c>
      <c r="U31" s="21" t="s">
        <v>17456</v>
      </c>
      <c r="V31" s="24">
        <v>42794</v>
      </c>
      <c r="W31" s="25" t="s">
        <v>16619</v>
      </c>
      <c r="X31" s="24">
        <v>42429</v>
      </c>
      <c r="Y31" s="23">
        <v>12</v>
      </c>
    </row>
    <row r="32" spans="1:25" ht="31.15" customHeight="1" x14ac:dyDescent="0.25">
      <c r="A32" s="50">
        <f t="shared" si="3"/>
        <v>30</v>
      </c>
      <c r="B32" s="17" t="s">
        <v>8859</v>
      </c>
      <c r="C32" s="16" t="s">
        <v>8860</v>
      </c>
      <c r="D32" s="16" t="s">
        <v>8861</v>
      </c>
      <c r="E32" s="16" t="s">
        <v>8862</v>
      </c>
      <c r="F32" s="16" t="s">
        <v>8863</v>
      </c>
      <c r="G32" s="16" t="s">
        <v>8864</v>
      </c>
      <c r="H32" s="18">
        <v>9210037</v>
      </c>
      <c r="I32" s="18">
        <v>8765791</v>
      </c>
      <c r="J32" s="18">
        <v>444246</v>
      </c>
      <c r="K32" s="18">
        <v>319768</v>
      </c>
      <c r="L32" s="18">
        <v>292208</v>
      </c>
      <c r="M32" s="18">
        <v>27560</v>
      </c>
      <c r="N32" s="16" t="s">
        <v>6655</v>
      </c>
      <c r="O32" s="16">
        <f t="shared" si="0"/>
        <v>29.998463423314899</v>
      </c>
      <c r="P32" s="16">
        <f t="shared" si="1"/>
        <v>16.119230769230768</v>
      </c>
      <c r="Q32" s="16">
        <f t="shared" si="2"/>
        <v>86.103566930610214</v>
      </c>
      <c r="R32" s="16" t="s">
        <v>6656</v>
      </c>
      <c r="S32" s="16" t="s">
        <v>6626</v>
      </c>
      <c r="T32" s="16" t="s">
        <v>6627</v>
      </c>
      <c r="U32" s="16" t="s">
        <v>6617</v>
      </c>
      <c r="V32" s="19">
        <v>42735</v>
      </c>
      <c r="W32" s="20" t="s">
        <v>6608</v>
      </c>
      <c r="X32" s="19">
        <v>42735</v>
      </c>
      <c r="Y32" s="18">
        <v>12</v>
      </c>
    </row>
    <row r="33" spans="1:25" ht="31.15" customHeight="1" x14ac:dyDescent="0.25">
      <c r="A33" s="50">
        <f t="shared" si="3"/>
        <v>31</v>
      </c>
      <c r="B33" s="17" t="s">
        <v>22079</v>
      </c>
      <c r="C33" s="16" t="s">
        <v>22080</v>
      </c>
      <c r="D33" s="16" t="s">
        <v>22081</v>
      </c>
      <c r="E33" s="16" t="s">
        <v>22082</v>
      </c>
      <c r="F33" s="16" t="s">
        <v>22083</v>
      </c>
      <c r="G33" s="16" t="s">
        <v>22084</v>
      </c>
      <c r="H33" s="18">
        <v>2334013</v>
      </c>
      <c r="I33" s="18">
        <v>2230438</v>
      </c>
      <c r="J33" s="18">
        <v>103575</v>
      </c>
      <c r="K33" s="18">
        <v>77080</v>
      </c>
      <c r="L33" s="18">
        <v>70968</v>
      </c>
      <c r="M33" s="18">
        <v>6112</v>
      </c>
      <c r="N33" s="16" t="s">
        <v>20612</v>
      </c>
      <c r="O33" s="16">
        <f t="shared" si="0"/>
        <v>31.428784804418893</v>
      </c>
      <c r="P33" s="16">
        <f t="shared" si="1"/>
        <v>16.946171465968586</v>
      </c>
      <c r="Q33" s="16">
        <f t="shared" si="2"/>
        <v>85.462450132375849</v>
      </c>
      <c r="R33" s="16" t="s">
        <v>20613</v>
      </c>
      <c r="S33" s="16" t="s">
        <v>19766</v>
      </c>
      <c r="T33" s="16" t="s">
        <v>19767</v>
      </c>
      <c r="U33" s="16" t="s">
        <v>19780</v>
      </c>
      <c r="V33" s="19">
        <v>42735</v>
      </c>
      <c r="W33" s="20" t="s">
        <v>19769</v>
      </c>
      <c r="X33" s="19">
        <v>42735</v>
      </c>
      <c r="Y33" s="18">
        <v>12</v>
      </c>
    </row>
    <row r="34" spans="1:25" ht="31.15" customHeight="1" x14ac:dyDescent="0.25">
      <c r="A34" s="51">
        <f t="shared" si="3"/>
        <v>32</v>
      </c>
      <c r="B34" s="22" t="s">
        <v>11927</v>
      </c>
      <c r="C34" s="21" t="s">
        <v>11928</v>
      </c>
      <c r="D34" s="21" t="s">
        <v>11929</v>
      </c>
      <c r="E34" s="21" t="s">
        <v>11930</v>
      </c>
      <c r="F34" s="21" t="s">
        <v>10278</v>
      </c>
      <c r="G34" s="21" t="s">
        <v>10125</v>
      </c>
      <c r="H34" s="23">
        <v>5165605</v>
      </c>
      <c r="I34" s="23">
        <v>1333790</v>
      </c>
      <c r="J34" s="23">
        <v>3831814</v>
      </c>
      <c r="K34" s="23">
        <v>76425</v>
      </c>
      <c r="L34" s="23">
        <v>12083</v>
      </c>
      <c r="M34" s="23">
        <v>64342</v>
      </c>
      <c r="N34" s="21" t="s">
        <v>10145</v>
      </c>
      <c r="O34" s="16">
        <f t="shared" si="0"/>
        <v>110.38566581147066</v>
      </c>
      <c r="P34" s="16">
        <f t="shared" si="1"/>
        <v>59.553852848839014</v>
      </c>
      <c r="Q34" s="16">
        <f t="shared" si="2"/>
        <v>85.354365051164933</v>
      </c>
      <c r="R34" s="21" t="s">
        <v>10146</v>
      </c>
      <c r="S34" s="21" t="s">
        <v>10663</v>
      </c>
      <c r="T34" s="21" t="s">
        <v>10664</v>
      </c>
      <c r="U34" s="21" t="s">
        <v>9998</v>
      </c>
      <c r="V34" s="24">
        <v>42735</v>
      </c>
      <c r="W34" s="25" t="s">
        <v>9977</v>
      </c>
      <c r="X34" s="24">
        <v>42735</v>
      </c>
      <c r="Y34" s="23">
        <v>12</v>
      </c>
    </row>
    <row r="35" spans="1:25" ht="72" customHeight="1" x14ac:dyDescent="0.25">
      <c r="A35" s="51">
        <f t="shared" si="3"/>
        <v>33</v>
      </c>
      <c r="B35" s="22" t="s">
        <v>23288</v>
      </c>
      <c r="C35" s="21" t="s">
        <v>23289</v>
      </c>
      <c r="D35" s="21" t="s">
        <v>23290</v>
      </c>
      <c r="E35" s="21" t="s">
        <v>23291</v>
      </c>
      <c r="F35" s="21" t="s">
        <v>23292</v>
      </c>
      <c r="G35" s="21" t="s">
        <v>23293</v>
      </c>
      <c r="H35" s="23">
        <v>2041358</v>
      </c>
      <c r="I35" s="23">
        <v>539402</v>
      </c>
      <c r="J35" s="23">
        <v>1501956</v>
      </c>
      <c r="K35" s="23">
        <v>77006</v>
      </c>
      <c r="L35" s="23">
        <v>12647</v>
      </c>
      <c r="M35" s="23">
        <v>64359</v>
      </c>
      <c r="N35" s="21" t="s">
        <v>23294</v>
      </c>
      <c r="O35" s="16">
        <f t="shared" si="0"/>
        <v>42.650589072507316</v>
      </c>
      <c r="P35" s="16">
        <f t="shared" si="1"/>
        <v>23.337155642567474</v>
      </c>
      <c r="Q35" s="16">
        <f t="shared" si="2"/>
        <v>82.758300650451687</v>
      </c>
      <c r="R35" s="21" t="s">
        <v>23295</v>
      </c>
      <c r="S35" s="21" t="s">
        <v>23296</v>
      </c>
      <c r="T35" s="21" t="s">
        <v>23297</v>
      </c>
      <c r="U35" s="21" t="s">
        <v>22972</v>
      </c>
      <c r="V35" s="24">
        <v>42674</v>
      </c>
      <c r="W35" s="25" t="s">
        <v>22959</v>
      </c>
      <c r="X35" s="24">
        <v>42674</v>
      </c>
      <c r="Y35" s="23">
        <v>12</v>
      </c>
    </row>
    <row r="36" spans="1:25" ht="31.15" customHeight="1" x14ac:dyDescent="0.25">
      <c r="A36" s="50">
        <f t="shared" si="3"/>
        <v>34</v>
      </c>
      <c r="B36" s="17" t="s">
        <v>20277</v>
      </c>
      <c r="C36" s="16" t="s">
        <v>20278</v>
      </c>
      <c r="D36" s="16" t="s">
        <v>20279</v>
      </c>
      <c r="E36" s="16" t="s">
        <v>20280</v>
      </c>
      <c r="F36" s="16" t="s">
        <v>20281</v>
      </c>
      <c r="G36" s="16" t="s">
        <v>20282</v>
      </c>
      <c r="H36" s="18">
        <v>2710825</v>
      </c>
      <c r="I36" s="18">
        <v>2563678</v>
      </c>
      <c r="J36" s="18">
        <v>147147</v>
      </c>
      <c r="K36" s="18">
        <v>98765</v>
      </c>
      <c r="L36" s="18">
        <v>89435</v>
      </c>
      <c r="M36" s="18">
        <v>9330</v>
      </c>
      <c r="N36" s="16" t="s">
        <v>20283</v>
      </c>
      <c r="O36" s="16">
        <f t="shared" si="0"/>
        <v>28.665265276457763</v>
      </c>
      <c r="P36" s="16">
        <f t="shared" si="1"/>
        <v>15.771382636655948</v>
      </c>
      <c r="Q36" s="16">
        <f t="shared" si="2"/>
        <v>81.754928764671348</v>
      </c>
      <c r="R36" s="16" t="s">
        <v>20284</v>
      </c>
      <c r="S36" s="16" t="s">
        <v>20128</v>
      </c>
      <c r="T36" s="16" t="s">
        <v>20129</v>
      </c>
      <c r="U36" s="16" t="s">
        <v>19780</v>
      </c>
      <c r="V36" s="19">
        <v>42735</v>
      </c>
      <c r="W36" s="20" t="s">
        <v>19769</v>
      </c>
      <c r="X36" s="19">
        <v>42735</v>
      </c>
      <c r="Y36" s="18">
        <v>12</v>
      </c>
    </row>
    <row r="37" spans="1:25" ht="31.15" customHeight="1" x14ac:dyDescent="0.25">
      <c r="A37" s="51">
        <f t="shared" si="3"/>
        <v>35</v>
      </c>
      <c r="B37" s="22" t="s">
        <v>6321</v>
      </c>
      <c r="C37" s="21" t="s">
        <v>6322</v>
      </c>
      <c r="D37" s="21" t="s">
        <v>6323</v>
      </c>
      <c r="E37" s="21" t="s">
        <v>6324</v>
      </c>
      <c r="F37" s="21" t="s">
        <v>3311</v>
      </c>
      <c r="G37" s="21" t="s">
        <v>3312</v>
      </c>
      <c r="H37" s="23">
        <v>17631635</v>
      </c>
      <c r="I37" s="23">
        <v>3702643</v>
      </c>
      <c r="J37" s="23">
        <v>13928992</v>
      </c>
      <c r="K37" s="23">
        <v>373886</v>
      </c>
      <c r="L37" s="23">
        <v>48123</v>
      </c>
      <c r="M37" s="23">
        <v>325763</v>
      </c>
      <c r="N37" s="21" t="s">
        <v>4554</v>
      </c>
      <c r="O37" s="16">
        <f t="shared" si="0"/>
        <v>76.941233921409719</v>
      </c>
      <c r="P37" s="16">
        <f t="shared" si="1"/>
        <v>42.758054168214315</v>
      </c>
      <c r="Q37" s="16">
        <f t="shared" si="2"/>
        <v>79.945592516243778</v>
      </c>
      <c r="R37" s="21" t="s">
        <v>4555</v>
      </c>
      <c r="S37" s="21" t="s">
        <v>3335</v>
      </c>
      <c r="T37" s="21" t="s">
        <v>3336</v>
      </c>
      <c r="U37" s="21" t="s">
        <v>3284</v>
      </c>
      <c r="V37" s="24">
        <v>42916</v>
      </c>
      <c r="W37" s="25" t="s">
        <v>3285</v>
      </c>
      <c r="X37" s="24">
        <v>42551</v>
      </c>
      <c r="Y37" s="23">
        <v>12</v>
      </c>
    </row>
    <row r="38" spans="1:25" ht="45.6" customHeight="1" x14ac:dyDescent="0.25">
      <c r="A38" s="50">
        <f t="shared" si="3"/>
        <v>36</v>
      </c>
      <c r="B38" s="17" t="s">
        <v>24919</v>
      </c>
      <c r="C38" s="16" t="s">
        <v>24920</v>
      </c>
      <c r="D38" s="16" t="s">
        <v>24921</v>
      </c>
      <c r="E38" s="16" t="s">
        <v>24922</v>
      </c>
      <c r="F38" s="16" t="s">
        <v>23208</v>
      </c>
      <c r="G38" s="16" t="s">
        <v>22953</v>
      </c>
      <c r="H38" s="18">
        <v>4415519</v>
      </c>
      <c r="I38" s="18">
        <v>2489381</v>
      </c>
      <c r="J38" s="18">
        <v>1926138</v>
      </c>
      <c r="K38" s="18">
        <v>85831</v>
      </c>
      <c r="L38" s="18">
        <v>35880</v>
      </c>
      <c r="M38" s="18">
        <v>49951</v>
      </c>
      <c r="N38" s="16" t="s">
        <v>23067</v>
      </c>
      <c r="O38" s="16">
        <f t="shared" si="0"/>
        <v>69.380741360089189</v>
      </c>
      <c r="P38" s="16">
        <f t="shared" si="1"/>
        <v>38.560549338351585</v>
      </c>
      <c r="Q38" s="16">
        <f t="shared" si="2"/>
        <v>79.926745211288861</v>
      </c>
      <c r="R38" s="16" t="s">
        <v>23068</v>
      </c>
      <c r="S38" s="16" t="s">
        <v>24923</v>
      </c>
      <c r="T38" s="16" t="s">
        <v>24924</v>
      </c>
      <c r="U38" s="16" t="s">
        <v>22972</v>
      </c>
      <c r="V38" s="19">
        <v>42735</v>
      </c>
      <c r="W38" s="20" t="s">
        <v>22959</v>
      </c>
      <c r="X38" s="19">
        <v>42735</v>
      </c>
      <c r="Y38" s="18">
        <v>12</v>
      </c>
    </row>
    <row r="39" spans="1:25" ht="31.15" customHeight="1" x14ac:dyDescent="0.25">
      <c r="A39" s="51">
        <f t="shared" si="3"/>
        <v>37</v>
      </c>
      <c r="B39" s="22" t="s">
        <v>13412</v>
      </c>
      <c r="C39" s="21" t="s">
        <v>13413</v>
      </c>
      <c r="D39" s="21" t="s">
        <v>13414</v>
      </c>
      <c r="E39" s="21" t="s">
        <v>13415</v>
      </c>
      <c r="F39" s="21" t="s">
        <v>13416</v>
      </c>
      <c r="G39" s="21" t="s">
        <v>13417</v>
      </c>
      <c r="H39" s="23">
        <v>4421274</v>
      </c>
      <c r="I39" s="23">
        <v>2448944</v>
      </c>
      <c r="J39" s="23">
        <v>1972330</v>
      </c>
      <c r="K39" s="23">
        <v>146137</v>
      </c>
      <c r="L39" s="23">
        <v>59781</v>
      </c>
      <c r="M39" s="23">
        <v>86356</v>
      </c>
      <c r="N39" s="21" t="s">
        <v>13418</v>
      </c>
      <c r="O39" s="16">
        <f t="shared" si="0"/>
        <v>40.965256519629982</v>
      </c>
      <c r="P39" s="16">
        <f t="shared" si="1"/>
        <v>22.839524757978602</v>
      </c>
      <c r="Q39" s="16">
        <f t="shared" si="2"/>
        <v>79.36124745905434</v>
      </c>
      <c r="R39" s="21" t="s">
        <v>13419</v>
      </c>
      <c r="S39" s="21" t="s">
        <v>13420</v>
      </c>
      <c r="T39" s="21" t="s">
        <v>13421</v>
      </c>
      <c r="U39" s="21" t="s">
        <v>13301</v>
      </c>
      <c r="V39" s="24">
        <v>42637</v>
      </c>
      <c r="W39" s="25" t="s">
        <v>13302</v>
      </c>
      <c r="X39" s="24">
        <v>42637</v>
      </c>
      <c r="Y39" s="23">
        <v>12</v>
      </c>
    </row>
    <row r="40" spans="1:25" ht="31.15" customHeight="1" x14ac:dyDescent="0.25">
      <c r="A40" s="51">
        <f t="shared" si="3"/>
        <v>38</v>
      </c>
      <c r="B40" s="22" t="s">
        <v>11685</v>
      </c>
      <c r="C40" s="21" t="s">
        <v>11686</v>
      </c>
      <c r="D40" s="21" t="s">
        <v>11687</v>
      </c>
      <c r="E40" s="21" t="s">
        <v>11688</v>
      </c>
      <c r="F40" s="21" t="s">
        <v>10367</v>
      </c>
      <c r="G40" s="21" t="s">
        <v>10368</v>
      </c>
      <c r="H40" s="23">
        <v>13540000</v>
      </c>
      <c r="I40" s="23">
        <v>9934000</v>
      </c>
      <c r="J40" s="23">
        <v>3606000</v>
      </c>
      <c r="K40" s="23">
        <v>141731</v>
      </c>
      <c r="L40" s="23">
        <v>85949</v>
      </c>
      <c r="M40" s="23">
        <v>55782</v>
      </c>
      <c r="N40" s="21" t="s">
        <v>10344</v>
      </c>
      <c r="O40" s="16">
        <f t="shared" si="0"/>
        <v>115.58016963548151</v>
      </c>
      <c r="P40" s="16">
        <f t="shared" si="1"/>
        <v>64.644508981391851</v>
      </c>
      <c r="Q40" s="16">
        <f t="shared" si="2"/>
        <v>78.793483710660823</v>
      </c>
      <c r="R40" s="21" t="s">
        <v>10345</v>
      </c>
      <c r="S40" s="21" t="s">
        <v>10036</v>
      </c>
      <c r="T40" s="21" t="s">
        <v>10037</v>
      </c>
      <c r="U40" s="21" t="s">
        <v>9998</v>
      </c>
      <c r="V40" s="24">
        <v>42643</v>
      </c>
      <c r="W40" s="25" t="s">
        <v>9977</v>
      </c>
      <c r="X40" s="24">
        <v>42643</v>
      </c>
      <c r="Y40" s="23">
        <v>12</v>
      </c>
    </row>
    <row r="41" spans="1:25" ht="31.15" customHeight="1" x14ac:dyDescent="0.25">
      <c r="A41" s="50">
        <f t="shared" si="3"/>
        <v>39</v>
      </c>
      <c r="B41" s="17" t="s">
        <v>15431</v>
      </c>
      <c r="C41" s="16" t="s">
        <v>15432</v>
      </c>
      <c r="D41" s="16" t="s">
        <v>15433</v>
      </c>
      <c r="E41" s="16" t="s">
        <v>15434</v>
      </c>
      <c r="F41" s="16" t="s">
        <v>14233</v>
      </c>
      <c r="G41" s="16" t="s">
        <v>14234</v>
      </c>
      <c r="H41" s="18">
        <v>5780115</v>
      </c>
      <c r="I41" s="18">
        <v>3275784</v>
      </c>
      <c r="J41" s="18">
        <v>2504331</v>
      </c>
      <c r="K41" s="18">
        <v>116708</v>
      </c>
      <c r="L41" s="18">
        <v>49314</v>
      </c>
      <c r="M41" s="18">
        <v>67394</v>
      </c>
      <c r="N41" s="16" t="s">
        <v>13713</v>
      </c>
      <c r="O41" s="16">
        <f t="shared" si="0"/>
        <v>66.427059252950485</v>
      </c>
      <c r="P41" s="16">
        <f t="shared" si="1"/>
        <v>37.159554262990774</v>
      </c>
      <c r="Q41" s="16">
        <f t="shared" si="2"/>
        <v>78.7617224437722</v>
      </c>
      <c r="R41" s="16" t="s">
        <v>13714</v>
      </c>
      <c r="S41" s="16" t="s">
        <v>15435</v>
      </c>
      <c r="T41" s="16" t="s">
        <v>15436</v>
      </c>
      <c r="U41" s="16" t="s">
        <v>13301</v>
      </c>
      <c r="V41" s="19">
        <v>42704</v>
      </c>
      <c r="W41" s="20" t="s">
        <v>13302</v>
      </c>
      <c r="X41" s="19">
        <v>42704</v>
      </c>
      <c r="Y41" s="18">
        <v>12</v>
      </c>
    </row>
    <row r="42" spans="1:25" ht="31.15" customHeight="1" x14ac:dyDescent="0.25">
      <c r="A42" s="51">
        <f t="shared" si="3"/>
        <v>40</v>
      </c>
      <c r="B42" s="22" t="s">
        <v>6046</v>
      </c>
      <c r="C42" s="21" t="s">
        <v>6047</v>
      </c>
      <c r="D42" s="21" t="s">
        <v>6048</v>
      </c>
      <c r="E42" s="21" t="s">
        <v>6049</v>
      </c>
      <c r="F42" s="21" t="s">
        <v>4417</v>
      </c>
      <c r="G42" s="21" t="s">
        <v>4418</v>
      </c>
      <c r="H42" s="23">
        <v>5494844</v>
      </c>
      <c r="I42" s="23">
        <v>2959058</v>
      </c>
      <c r="J42" s="23">
        <v>2535786</v>
      </c>
      <c r="K42" s="23">
        <v>88494</v>
      </c>
      <c r="L42" s="23">
        <v>35182</v>
      </c>
      <c r="M42" s="23">
        <v>53312</v>
      </c>
      <c r="N42" s="21" t="s">
        <v>3514</v>
      </c>
      <c r="O42" s="16">
        <f t="shared" si="0"/>
        <v>84.107157068955715</v>
      </c>
      <c r="P42" s="16">
        <f t="shared" si="1"/>
        <v>47.565013505402163</v>
      </c>
      <c r="Q42" s="16">
        <f t="shared" si="2"/>
        <v>76.825676837878547</v>
      </c>
      <c r="R42" s="21" t="s">
        <v>3515</v>
      </c>
      <c r="S42" s="21" t="s">
        <v>3438</v>
      </c>
      <c r="T42" s="21" t="s">
        <v>3439</v>
      </c>
      <c r="U42" s="21" t="s">
        <v>3284</v>
      </c>
      <c r="V42" s="24">
        <v>42735</v>
      </c>
      <c r="W42" s="25" t="s">
        <v>3296</v>
      </c>
      <c r="X42" s="24">
        <v>42735</v>
      </c>
      <c r="Y42" s="23">
        <v>12</v>
      </c>
    </row>
    <row r="43" spans="1:25" ht="31.15" customHeight="1" x14ac:dyDescent="0.25">
      <c r="A43" s="50">
        <f t="shared" si="3"/>
        <v>41</v>
      </c>
      <c r="B43" s="17" t="s">
        <v>8399</v>
      </c>
      <c r="C43" s="16" t="s">
        <v>8400</v>
      </c>
      <c r="D43" s="16" t="s">
        <v>8401</v>
      </c>
      <c r="E43" s="16" t="s">
        <v>8402</v>
      </c>
      <c r="F43" s="16" t="s">
        <v>7056</v>
      </c>
      <c r="G43" s="16" t="s">
        <v>7057</v>
      </c>
      <c r="H43" s="18">
        <v>8347037</v>
      </c>
      <c r="I43" s="18">
        <v>6276194</v>
      </c>
      <c r="J43" s="18">
        <v>2070844</v>
      </c>
      <c r="K43" s="18">
        <v>157662</v>
      </c>
      <c r="L43" s="18">
        <v>99678</v>
      </c>
      <c r="M43" s="18">
        <v>57984</v>
      </c>
      <c r="N43" s="16" t="s">
        <v>8397</v>
      </c>
      <c r="O43" s="16">
        <f t="shared" si="0"/>
        <v>62.964686289853326</v>
      </c>
      <c r="P43" s="16">
        <f t="shared" si="1"/>
        <v>35.714059050772626</v>
      </c>
      <c r="Q43" s="16">
        <f t="shared" si="2"/>
        <v>76.302240527575009</v>
      </c>
      <c r="R43" s="16" t="s">
        <v>8398</v>
      </c>
      <c r="S43" s="16" t="s">
        <v>6605</v>
      </c>
      <c r="T43" s="16" t="s">
        <v>6606</v>
      </c>
      <c r="U43" s="16" t="s">
        <v>6697</v>
      </c>
      <c r="V43" s="19">
        <v>42735</v>
      </c>
      <c r="W43" s="20" t="s">
        <v>6608</v>
      </c>
      <c r="X43" s="19">
        <v>42735</v>
      </c>
      <c r="Y43" s="18">
        <v>12</v>
      </c>
    </row>
    <row r="44" spans="1:25" ht="31.15" customHeight="1" x14ac:dyDescent="0.25">
      <c r="A44" s="50">
        <f t="shared" si="3"/>
        <v>42</v>
      </c>
      <c r="B44" s="17" t="s">
        <v>15134</v>
      </c>
      <c r="C44" s="16" t="s">
        <v>15135</v>
      </c>
      <c r="D44" s="16" t="s">
        <v>15136</v>
      </c>
      <c r="E44" s="16" t="s">
        <v>15137</v>
      </c>
      <c r="F44" s="16" t="s">
        <v>14089</v>
      </c>
      <c r="G44" s="16" t="s">
        <v>14090</v>
      </c>
      <c r="H44" s="18">
        <v>8394514</v>
      </c>
      <c r="I44" s="18">
        <v>7172037</v>
      </c>
      <c r="J44" s="18">
        <v>1222477</v>
      </c>
      <c r="K44" s="18">
        <v>167059</v>
      </c>
      <c r="L44" s="18">
        <v>128700</v>
      </c>
      <c r="M44" s="18">
        <v>38359</v>
      </c>
      <c r="N44" s="16" t="s">
        <v>15138</v>
      </c>
      <c r="O44" s="16">
        <f t="shared" si="0"/>
        <v>55.726783216783218</v>
      </c>
      <c r="P44" s="16">
        <f t="shared" si="1"/>
        <v>31.869365729033603</v>
      </c>
      <c r="Q44" s="16">
        <f t="shared" si="2"/>
        <v>74.86003232883624</v>
      </c>
      <c r="R44" s="16" t="s">
        <v>15139</v>
      </c>
      <c r="S44" s="16" t="s">
        <v>13322</v>
      </c>
      <c r="T44" s="16" t="s">
        <v>13323</v>
      </c>
      <c r="U44" s="16" t="s">
        <v>13340</v>
      </c>
      <c r="V44" s="19">
        <v>42735</v>
      </c>
      <c r="W44" s="20" t="s">
        <v>13302</v>
      </c>
      <c r="X44" s="19">
        <v>42735</v>
      </c>
      <c r="Y44" s="18">
        <v>12</v>
      </c>
    </row>
    <row r="45" spans="1:25" ht="31.15" customHeight="1" x14ac:dyDescent="0.25">
      <c r="A45" s="51">
        <f t="shared" si="3"/>
        <v>43</v>
      </c>
      <c r="B45" s="22" t="s">
        <v>7864</v>
      </c>
      <c r="C45" s="21" t="s">
        <v>7865</v>
      </c>
      <c r="D45" s="21" t="s">
        <v>7866</v>
      </c>
      <c r="E45" s="21" t="s">
        <v>7867</v>
      </c>
      <c r="F45" s="21" t="s">
        <v>7868</v>
      </c>
      <c r="G45" s="21" t="s">
        <v>7869</v>
      </c>
      <c r="H45" s="23">
        <v>5239619</v>
      </c>
      <c r="I45" s="23">
        <v>2590339</v>
      </c>
      <c r="J45" s="23">
        <v>2649279</v>
      </c>
      <c r="K45" s="23">
        <v>116482</v>
      </c>
      <c r="L45" s="23">
        <v>41826</v>
      </c>
      <c r="M45" s="23">
        <v>74656</v>
      </c>
      <c r="N45" s="21" t="s">
        <v>7870</v>
      </c>
      <c r="O45" s="16">
        <f t="shared" si="0"/>
        <v>61.931310668005544</v>
      </c>
      <c r="P45" s="16">
        <f t="shared" si="1"/>
        <v>35.486484676382339</v>
      </c>
      <c r="Q45" s="16">
        <f t="shared" si="2"/>
        <v>74.520838659522909</v>
      </c>
      <c r="R45" s="21" t="s">
        <v>7871</v>
      </c>
      <c r="S45" s="21" t="s">
        <v>7702</v>
      </c>
      <c r="T45" s="21" t="s">
        <v>7703</v>
      </c>
      <c r="U45" s="21" t="s">
        <v>6607</v>
      </c>
      <c r="V45" s="24">
        <v>42735</v>
      </c>
      <c r="W45" s="25" t="s">
        <v>6608</v>
      </c>
      <c r="X45" s="24">
        <v>42735</v>
      </c>
      <c r="Y45" s="23">
        <v>12</v>
      </c>
    </row>
    <row r="46" spans="1:25" ht="31.15" customHeight="1" x14ac:dyDescent="0.25">
      <c r="A46" s="50">
        <f t="shared" si="3"/>
        <v>44</v>
      </c>
      <c r="B46" s="17" t="s">
        <v>5306</v>
      </c>
      <c r="C46" s="16" t="s">
        <v>5307</v>
      </c>
      <c r="D46" s="16" t="s">
        <v>5308</v>
      </c>
      <c r="E46" s="16" t="s">
        <v>5309</v>
      </c>
      <c r="F46" s="16" t="s">
        <v>4668</v>
      </c>
      <c r="G46" s="16" t="s">
        <v>4669</v>
      </c>
      <c r="H46" s="18">
        <v>6661096</v>
      </c>
      <c r="I46" s="18">
        <v>6309496</v>
      </c>
      <c r="J46" s="18">
        <v>351600</v>
      </c>
      <c r="K46" s="18">
        <v>136311</v>
      </c>
      <c r="L46" s="18">
        <v>124320</v>
      </c>
      <c r="M46" s="18">
        <v>11991</v>
      </c>
      <c r="N46" s="16" t="s">
        <v>3584</v>
      </c>
      <c r="O46" s="16">
        <f t="shared" ref="O46:O109" si="4">I46/L46</f>
        <v>50.752059202059201</v>
      </c>
      <c r="P46" s="16">
        <f t="shared" ref="P46:P109" si="5">J46/M46</f>
        <v>29.321991493620214</v>
      </c>
      <c r="Q46" s="16">
        <f t="shared" ref="Q46:Q109" si="6">(O46-P46)/P46*100</f>
        <v>73.085307705316239</v>
      </c>
      <c r="R46" s="16" t="s">
        <v>3585</v>
      </c>
      <c r="S46" s="16" t="s">
        <v>3474</v>
      </c>
      <c r="T46" s="16" t="s">
        <v>3475</v>
      </c>
      <c r="U46" s="16" t="s">
        <v>3284</v>
      </c>
      <c r="V46" s="19">
        <v>42735</v>
      </c>
      <c r="W46" s="20" t="s">
        <v>3296</v>
      </c>
      <c r="X46" s="19">
        <v>42735</v>
      </c>
      <c r="Y46" s="18">
        <v>12</v>
      </c>
    </row>
    <row r="47" spans="1:25" ht="31.15" customHeight="1" x14ac:dyDescent="0.25">
      <c r="A47" s="51">
        <f t="shared" si="3"/>
        <v>45</v>
      </c>
      <c r="B47" s="22" t="s">
        <v>19492</v>
      </c>
      <c r="C47" s="21" t="s">
        <v>19493</v>
      </c>
      <c r="D47" s="21" t="s">
        <v>19494</v>
      </c>
      <c r="E47" s="21" t="s">
        <v>19495</v>
      </c>
      <c r="F47" s="21" t="s">
        <v>16571</v>
      </c>
      <c r="G47" s="21" t="s">
        <v>16572</v>
      </c>
      <c r="H47" s="23">
        <v>4187725</v>
      </c>
      <c r="I47" s="23">
        <v>3703584</v>
      </c>
      <c r="J47" s="23">
        <v>484141</v>
      </c>
      <c r="K47" s="23">
        <v>95889</v>
      </c>
      <c r="L47" s="23">
        <v>78212</v>
      </c>
      <c r="M47" s="23">
        <v>17677</v>
      </c>
      <c r="N47" s="21" t="s">
        <v>19496</v>
      </c>
      <c r="O47" s="16">
        <f t="shared" si="4"/>
        <v>47.353142740244465</v>
      </c>
      <c r="P47" s="16">
        <f t="shared" si="5"/>
        <v>27.388188040957175</v>
      </c>
      <c r="Q47" s="16">
        <f t="shared" si="6"/>
        <v>72.896223252998908</v>
      </c>
      <c r="R47" s="21" t="s">
        <v>19497</v>
      </c>
      <c r="S47" s="21" t="s">
        <v>16607</v>
      </c>
      <c r="T47" s="21" t="s">
        <v>16608</v>
      </c>
      <c r="U47" s="21" t="s">
        <v>16587</v>
      </c>
      <c r="V47" s="24">
        <v>42735</v>
      </c>
      <c r="W47" s="25" t="s">
        <v>16578</v>
      </c>
      <c r="X47" s="24">
        <v>42735</v>
      </c>
      <c r="Y47" s="23">
        <v>12</v>
      </c>
    </row>
    <row r="48" spans="1:25" ht="31.15" customHeight="1" x14ac:dyDescent="0.25">
      <c r="A48" s="51">
        <f t="shared" si="3"/>
        <v>46</v>
      </c>
      <c r="B48" s="22" t="s">
        <v>2535</v>
      </c>
      <c r="C48" s="21" t="s">
        <v>2536</v>
      </c>
      <c r="D48" s="21" t="s">
        <v>2537</v>
      </c>
      <c r="E48" s="21" t="s">
        <v>2538</v>
      </c>
      <c r="F48" s="21" t="s">
        <v>87</v>
      </c>
      <c r="G48" s="21" t="s">
        <v>88</v>
      </c>
      <c r="H48" s="23">
        <v>6555183</v>
      </c>
      <c r="I48" s="23">
        <v>5088195</v>
      </c>
      <c r="J48" s="23">
        <v>1466988</v>
      </c>
      <c r="K48" s="23">
        <v>78327</v>
      </c>
      <c r="L48" s="23">
        <v>52304</v>
      </c>
      <c r="M48" s="23">
        <v>26023</v>
      </c>
      <c r="N48" s="21" t="s">
        <v>2539</v>
      </c>
      <c r="O48" s="16">
        <f t="shared" si="4"/>
        <v>97.281183083511777</v>
      </c>
      <c r="P48" s="16">
        <f t="shared" si="5"/>
        <v>56.372747185182341</v>
      </c>
      <c r="Q48" s="16">
        <f t="shared" si="6"/>
        <v>72.567752932009455</v>
      </c>
      <c r="R48" s="21" t="s">
        <v>2540</v>
      </c>
      <c r="S48" s="21" t="s">
        <v>324</v>
      </c>
      <c r="T48" s="21" t="s">
        <v>325</v>
      </c>
      <c r="U48" s="21" t="s">
        <v>104</v>
      </c>
      <c r="V48" s="24">
        <v>42916</v>
      </c>
      <c r="W48" s="25" t="s">
        <v>82</v>
      </c>
      <c r="X48" s="24">
        <v>42551</v>
      </c>
      <c r="Y48" s="23">
        <v>12</v>
      </c>
    </row>
    <row r="49" spans="1:25" ht="31.15" customHeight="1" x14ac:dyDescent="0.25">
      <c r="A49" s="50">
        <f t="shared" si="3"/>
        <v>47</v>
      </c>
      <c r="B49" s="17" t="s">
        <v>16567</v>
      </c>
      <c r="C49" s="16" t="s">
        <v>16568</v>
      </c>
      <c r="D49" s="16" t="s">
        <v>16569</v>
      </c>
      <c r="E49" s="16" t="s">
        <v>16570</v>
      </c>
      <c r="F49" s="16" t="s">
        <v>16571</v>
      </c>
      <c r="G49" s="16" t="s">
        <v>16572</v>
      </c>
      <c r="H49" s="18">
        <v>5270822</v>
      </c>
      <c r="I49" s="18">
        <v>3984136</v>
      </c>
      <c r="J49" s="18">
        <v>1286686</v>
      </c>
      <c r="K49" s="18">
        <v>111839</v>
      </c>
      <c r="L49" s="18">
        <v>71828</v>
      </c>
      <c r="M49" s="18">
        <v>40011</v>
      </c>
      <c r="N49" s="16" t="s">
        <v>16573</v>
      </c>
      <c r="O49" s="16">
        <f t="shared" si="4"/>
        <v>55.467728462438046</v>
      </c>
      <c r="P49" s="16">
        <f t="shared" si="5"/>
        <v>32.158306465721928</v>
      </c>
      <c r="Q49" s="16">
        <f t="shared" si="6"/>
        <v>72.48336295806503</v>
      </c>
      <c r="R49" s="16" t="s">
        <v>16574</v>
      </c>
      <c r="S49" s="16" t="s">
        <v>16575</v>
      </c>
      <c r="T49" s="16" t="s">
        <v>16576</v>
      </c>
      <c r="U49" s="16" t="s">
        <v>16577</v>
      </c>
      <c r="V49" s="19">
        <v>42735</v>
      </c>
      <c r="W49" s="20" t="s">
        <v>16578</v>
      </c>
      <c r="X49" s="19">
        <v>42735</v>
      </c>
      <c r="Y49" s="18">
        <v>12</v>
      </c>
    </row>
    <row r="50" spans="1:25" ht="31.15" customHeight="1" x14ac:dyDescent="0.25">
      <c r="A50" s="51">
        <f t="shared" si="3"/>
        <v>48</v>
      </c>
      <c r="B50" s="22" t="s">
        <v>14635</v>
      </c>
      <c r="C50" s="21" t="s">
        <v>14636</v>
      </c>
      <c r="D50" s="21" t="s">
        <v>14637</v>
      </c>
      <c r="E50" s="21" t="s">
        <v>14638</v>
      </c>
      <c r="F50" s="21" t="s">
        <v>14561</v>
      </c>
      <c r="G50" s="21" t="s">
        <v>14562</v>
      </c>
      <c r="H50" s="23">
        <v>4805927</v>
      </c>
      <c r="I50" s="23">
        <v>2816662</v>
      </c>
      <c r="J50" s="23">
        <v>1989265</v>
      </c>
      <c r="K50" s="23">
        <v>84626</v>
      </c>
      <c r="L50" s="23">
        <v>38277</v>
      </c>
      <c r="M50" s="23">
        <v>46349</v>
      </c>
      <c r="N50" s="21" t="s">
        <v>14639</v>
      </c>
      <c r="O50" s="16">
        <f t="shared" si="4"/>
        <v>73.586278966481174</v>
      </c>
      <c r="P50" s="16">
        <f t="shared" si="5"/>
        <v>42.919264709055213</v>
      </c>
      <c r="Q50" s="16">
        <f t="shared" si="6"/>
        <v>71.452795068401443</v>
      </c>
      <c r="R50" s="21" t="s">
        <v>14640</v>
      </c>
      <c r="S50" s="21" t="s">
        <v>13349</v>
      </c>
      <c r="T50" s="21" t="s">
        <v>13350</v>
      </c>
      <c r="U50" s="21" t="s">
        <v>13301</v>
      </c>
      <c r="V50" s="24">
        <v>42735</v>
      </c>
      <c r="W50" s="25" t="s">
        <v>13302</v>
      </c>
      <c r="X50" s="24">
        <v>42735</v>
      </c>
      <c r="Y50" s="23">
        <v>12</v>
      </c>
    </row>
    <row r="51" spans="1:25" ht="31.15" customHeight="1" x14ac:dyDescent="0.25">
      <c r="A51" s="50">
        <f t="shared" si="3"/>
        <v>49</v>
      </c>
      <c r="B51" s="17" t="s">
        <v>8687</v>
      </c>
      <c r="C51" s="16" t="s">
        <v>8688</v>
      </c>
      <c r="D51" s="16" t="s">
        <v>8689</v>
      </c>
      <c r="E51" s="16" t="s">
        <v>8690</v>
      </c>
      <c r="F51" s="16" t="s">
        <v>6691</v>
      </c>
      <c r="G51" s="16" t="s">
        <v>6692</v>
      </c>
      <c r="H51" s="18">
        <v>4932145</v>
      </c>
      <c r="I51" s="18">
        <v>4459063</v>
      </c>
      <c r="J51" s="18">
        <v>473083</v>
      </c>
      <c r="K51" s="18">
        <v>98302</v>
      </c>
      <c r="L51" s="18">
        <v>83177</v>
      </c>
      <c r="M51" s="18">
        <v>15125</v>
      </c>
      <c r="N51" s="16" t="s">
        <v>7640</v>
      </c>
      <c r="O51" s="16">
        <f t="shared" si="4"/>
        <v>53.609327097635166</v>
      </c>
      <c r="P51" s="16">
        <f t="shared" si="5"/>
        <v>31.278214876033058</v>
      </c>
      <c r="Q51" s="16">
        <f t="shared" si="6"/>
        <v>71.395098186096703</v>
      </c>
      <c r="R51" s="16" t="s">
        <v>7641</v>
      </c>
      <c r="S51" s="16" t="s">
        <v>6739</v>
      </c>
      <c r="T51" s="16" t="s">
        <v>6740</v>
      </c>
      <c r="U51" s="16" t="s">
        <v>6607</v>
      </c>
      <c r="V51" s="19">
        <v>42735</v>
      </c>
      <c r="W51" s="20" t="s">
        <v>6608</v>
      </c>
      <c r="X51" s="19">
        <v>42735</v>
      </c>
      <c r="Y51" s="18">
        <v>12</v>
      </c>
    </row>
    <row r="52" spans="1:25" ht="45.6" customHeight="1" x14ac:dyDescent="0.25">
      <c r="A52" s="50">
        <f t="shared" si="3"/>
        <v>50</v>
      </c>
      <c r="B52" s="17" t="s">
        <v>11746</v>
      </c>
      <c r="C52" s="16" t="s">
        <v>11747</v>
      </c>
      <c r="D52" s="16" t="s">
        <v>11748</v>
      </c>
      <c r="E52" s="16" t="s">
        <v>11749</v>
      </c>
      <c r="F52" s="16" t="s">
        <v>11634</v>
      </c>
      <c r="G52" s="16" t="s">
        <v>11635</v>
      </c>
      <c r="H52" s="18">
        <v>6107476</v>
      </c>
      <c r="I52" s="18">
        <v>5171580</v>
      </c>
      <c r="J52" s="18">
        <v>935896</v>
      </c>
      <c r="K52" s="18">
        <v>126988</v>
      </c>
      <c r="L52" s="18">
        <v>96932</v>
      </c>
      <c r="M52" s="18">
        <v>30056</v>
      </c>
      <c r="N52" s="16" t="s">
        <v>10138</v>
      </c>
      <c r="O52" s="16">
        <f t="shared" si="4"/>
        <v>53.352659596418107</v>
      </c>
      <c r="P52" s="16">
        <f t="shared" si="5"/>
        <v>31.13840830449827</v>
      </c>
      <c r="Q52" s="16">
        <f t="shared" si="6"/>
        <v>71.340355854704214</v>
      </c>
      <c r="R52" s="16" t="s">
        <v>10139</v>
      </c>
      <c r="S52" s="16" t="s">
        <v>10414</v>
      </c>
      <c r="T52" s="16" t="s">
        <v>10415</v>
      </c>
      <c r="U52" s="16" t="s">
        <v>9976</v>
      </c>
      <c r="V52" s="19">
        <v>42735</v>
      </c>
      <c r="W52" s="20" t="s">
        <v>9977</v>
      </c>
      <c r="X52" s="19">
        <v>42735</v>
      </c>
      <c r="Y52" s="18">
        <v>12</v>
      </c>
    </row>
    <row r="53" spans="1:25" ht="31.15" customHeight="1" x14ac:dyDescent="0.25">
      <c r="A53" s="50">
        <f t="shared" si="3"/>
        <v>51</v>
      </c>
      <c r="B53" s="17" t="s">
        <v>1351</v>
      </c>
      <c r="C53" s="16" t="s">
        <v>1352</v>
      </c>
      <c r="D53" s="16" t="s">
        <v>1353</v>
      </c>
      <c r="E53" s="16" t="s">
        <v>1354</v>
      </c>
      <c r="F53" s="16" t="s">
        <v>297</v>
      </c>
      <c r="G53" s="16" t="s">
        <v>76</v>
      </c>
      <c r="H53" s="18">
        <v>31113854</v>
      </c>
      <c r="I53" s="18">
        <v>17996444</v>
      </c>
      <c r="J53" s="18">
        <v>13117410</v>
      </c>
      <c r="K53" s="18">
        <v>281113</v>
      </c>
      <c r="L53" s="18">
        <v>125521</v>
      </c>
      <c r="M53" s="18">
        <v>155592</v>
      </c>
      <c r="N53" s="16" t="s">
        <v>667</v>
      </c>
      <c r="O53" s="16">
        <f t="shared" si="4"/>
        <v>143.37396929597438</v>
      </c>
      <c r="P53" s="16">
        <f t="shared" si="5"/>
        <v>84.306455344747803</v>
      </c>
      <c r="Q53" s="16">
        <f t="shared" si="6"/>
        <v>70.062860204104666</v>
      </c>
      <c r="R53" s="16" t="s">
        <v>668</v>
      </c>
      <c r="S53" s="16" t="s">
        <v>669</v>
      </c>
      <c r="T53" s="16" t="s">
        <v>670</v>
      </c>
      <c r="U53" s="16" t="s">
        <v>104</v>
      </c>
      <c r="V53" s="19">
        <v>42916</v>
      </c>
      <c r="W53" s="20" t="s">
        <v>82</v>
      </c>
      <c r="X53" s="19">
        <v>42551</v>
      </c>
      <c r="Y53" s="18">
        <v>12</v>
      </c>
    </row>
    <row r="54" spans="1:25" ht="31.15" customHeight="1" x14ac:dyDescent="0.25">
      <c r="A54" s="50">
        <f t="shared" si="3"/>
        <v>52</v>
      </c>
      <c r="B54" s="17" t="s">
        <v>23696</v>
      </c>
      <c r="C54" s="16" t="s">
        <v>23697</v>
      </c>
      <c r="D54" s="16" t="s">
        <v>23698</v>
      </c>
      <c r="E54" s="16" t="s">
        <v>23699</v>
      </c>
      <c r="F54" s="16" t="s">
        <v>23700</v>
      </c>
      <c r="G54" s="16" t="s">
        <v>23701</v>
      </c>
      <c r="H54" s="18">
        <v>2388899</v>
      </c>
      <c r="I54" s="18">
        <v>533389</v>
      </c>
      <c r="J54" s="18">
        <v>1855510</v>
      </c>
      <c r="K54" s="18">
        <v>85962</v>
      </c>
      <c r="L54" s="18">
        <v>12475</v>
      </c>
      <c r="M54" s="18">
        <v>73487</v>
      </c>
      <c r="N54" s="16" t="s">
        <v>23702</v>
      </c>
      <c r="O54" s="16">
        <f t="shared" si="4"/>
        <v>42.756633266533065</v>
      </c>
      <c r="P54" s="16">
        <f t="shared" si="5"/>
        <v>25.24949991154898</v>
      </c>
      <c r="Q54" s="16">
        <f t="shared" si="6"/>
        <v>69.336554847870161</v>
      </c>
      <c r="R54" s="16" t="s">
        <v>23703</v>
      </c>
      <c r="S54" s="16" t="s">
        <v>23047</v>
      </c>
      <c r="T54" s="16" t="s">
        <v>23048</v>
      </c>
      <c r="U54" s="16" t="s">
        <v>22972</v>
      </c>
      <c r="V54" s="19">
        <v>42735</v>
      </c>
      <c r="W54" s="20" t="s">
        <v>22959</v>
      </c>
      <c r="X54" s="19">
        <v>42735</v>
      </c>
      <c r="Y54" s="18">
        <v>12</v>
      </c>
    </row>
    <row r="55" spans="1:25" ht="45.6" customHeight="1" x14ac:dyDescent="0.25">
      <c r="A55" s="50">
        <f t="shared" si="3"/>
        <v>53</v>
      </c>
      <c r="B55" s="17" t="s">
        <v>11388</v>
      </c>
      <c r="C55" s="16" t="s">
        <v>11389</v>
      </c>
      <c r="D55" s="16" t="s">
        <v>11390</v>
      </c>
      <c r="E55" s="16" t="s">
        <v>11391</v>
      </c>
      <c r="F55" s="16" t="s">
        <v>11392</v>
      </c>
      <c r="G55" s="16" t="s">
        <v>10125</v>
      </c>
      <c r="H55" s="18">
        <v>3608601</v>
      </c>
      <c r="I55" s="18">
        <v>467632</v>
      </c>
      <c r="J55" s="18">
        <v>3140969</v>
      </c>
      <c r="K55" s="18">
        <v>109475</v>
      </c>
      <c r="L55" s="18">
        <v>8848</v>
      </c>
      <c r="M55" s="18">
        <v>100627</v>
      </c>
      <c r="N55" s="16" t="s">
        <v>10825</v>
      </c>
      <c r="O55" s="16">
        <f t="shared" si="4"/>
        <v>52.851717902350813</v>
      </c>
      <c r="P55" s="16">
        <f t="shared" si="5"/>
        <v>31.213978355709699</v>
      </c>
      <c r="Q55" s="16">
        <f t="shared" si="6"/>
        <v>69.320671976063934</v>
      </c>
      <c r="R55" s="16" t="s">
        <v>10826</v>
      </c>
      <c r="S55" s="16" t="s">
        <v>11393</v>
      </c>
      <c r="T55" s="16" t="s">
        <v>11394</v>
      </c>
      <c r="U55" s="16" t="s">
        <v>10019</v>
      </c>
      <c r="V55" s="19">
        <v>42735</v>
      </c>
      <c r="W55" s="20" t="s">
        <v>9977</v>
      </c>
      <c r="X55" s="19">
        <v>42735</v>
      </c>
      <c r="Y55" s="18">
        <v>12</v>
      </c>
    </row>
    <row r="56" spans="1:25" ht="31.15" customHeight="1" x14ac:dyDescent="0.25">
      <c r="A56" s="50">
        <f t="shared" si="3"/>
        <v>54</v>
      </c>
      <c r="B56" s="17" t="s">
        <v>11668</v>
      </c>
      <c r="C56" s="16" t="s">
        <v>11669</v>
      </c>
      <c r="D56" s="16" t="s">
        <v>11670</v>
      </c>
      <c r="E56" s="16" t="s">
        <v>11671</v>
      </c>
      <c r="F56" s="16" t="s">
        <v>10866</v>
      </c>
      <c r="G56" s="16" t="s">
        <v>10271</v>
      </c>
      <c r="H56" s="18">
        <v>3641407</v>
      </c>
      <c r="I56" s="18">
        <v>2854054</v>
      </c>
      <c r="J56" s="18">
        <v>787354</v>
      </c>
      <c r="K56" s="18">
        <v>90249</v>
      </c>
      <c r="L56" s="18">
        <v>61535</v>
      </c>
      <c r="M56" s="18">
        <v>28714</v>
      </c>
      <c r="N56" s="16" t="s">
        <v>10315</v>
      </c>
      <c r="O56" s="16">
        <f t="shared" si="4"/>
        <v>46.380986430486715</v>
      </c>
      <c r="P56" s="16">
        <f t="shared" si="5"/>
        <v>27.420561398620883</v>
      </c>
      <c r="Q56" s="16">
        <f t="shared" si="6"/>
        <v>69.146742680547177</v>
      </c>
      <c r="R56" s="16" t="s">
        <v>10316</v>
      </c>
      <c r="S56" s="16" t="s">
        <v>9986</v>
      </c>
      <c r="T56" s="16" t="s">
        <v>9987</v>
      </c>
      <c r="U56" s="16" t="s">
        <v>9998</v>
      </c>
      <c r="V56" s="19">
        <v>42735</v>
      </c>
      <c r="W56" s="20" t="s">
        <v>9977</v>
      </c>
      <c r="X56" s="19">
        <v>42735</v>
      </c>
      <c r="Y56" s="18">
        <v>12</v>
      </c>
    </row>
    <row r="57" spans="1:25" ht="31.15" customHeight="1" x14ac:dyDescent="0.25">
      <c r="A57" s="50">
        <f t="shared" si="3"/>
        <v>55</v>
      </c>
      <c r="B57" s="17" t="s">
        <v>17917</v>
      </c>
      <c r="C57" s="16" t="s">
        <v>17918</v>
      </c>
      <c r="D57" s="16" t="s">
        <v>17919</v>
      </c>
      <c r="E57" s="16" t="s">
        <v>17920</v>
      </c>
      <c r="F57" s="16" t="s">
        <v>17862</v>
      </c>
      <c r="G57" s="16" t="s">
        <v>16730</v>
      </c>
      <c r="H57" s="18">
        <v>9215602</v>
      </c>
      <c r="I57" s="18">
        <v>7213350</v>
      </c>
      <c r="J57" s="18">
        <v>2002252</v>
      </c>
      <c r="K57" s="18">
        <v>88180</v>
      </c>
      <c r="L57" s="18">
        <v>60018</v>
      </c>
      <c r="M57" s="18">
        <v>28162</v>
      </c>
      <c r="N57" s="16" t="s">
        <v>17921</v>
      </c>
      <c r="O57" s="16">
        <f t="shared" si="4"/>
        <v>120.18644406677997</v>
      </c>
      <c r="P57" s="16">
        <f t="shared" si="5"/>
        <v>71.097649314679359</v>
      </c>
      <c r="Q57" s="16">
        <f t="shared" si="6"/>
        <v>69.044188134593327</v>
      </c>
      <c r="R57" s="16" t="s">
        <v>17922</v>
      </c>
      <c r="S57" s="16" t="s">
        <v>16646</v>
      </c>
      <c r="T57" s="16" t="s">
        <v>16647</v>
      </c>
      <c r="U57" s="16" t="s">
        <v>16587</v>
      </c>
      <c r="V57" s="19">
        <v>42735</v>
      </c>
      <c r="W57" s="20" t="s">
        <v>16578</v>
      </c>
      <c r="X57" s="19">
        <v>42735</v>
      </c>
      <c r="Y57" s="18">
        <v>12</v>
      </c>
    </row>
    <row r="58" spans="1:25" ht="45.6" customHeight="1" x14ac:dyDescent="0.25">
      <c r="A58" s="51">
        <f t="shared" si="3"/>
        <v>56</v>
      </c>
      <c r="B58" s="22" t="s">
        <v>8747</v>
      </c>
      <c r="C58" s="21" t="s">
        <v>8748</v>
      </c>
      <c r="D58" s="21" t="s">
        <v>8749</v>
      </c>
      <c r="E58" s="21" t="s">
        <v>8750</v>
      </c>
      <c r="F58" s="21" t="s">
        <v>6681</v>
      </c>
      <c r="G58" s="21" t="s">
        <v>6682</v>
      </c>
      <c r="H58" s="23">
        <v>9212950</v>
      </c>
      <c r="I58" s="23">
        <v>5374513</v>
      </c>
      <c r="J58" s="23">
        <v>3838437</v>
      </c>
      <c r="K58" s="23">
        <v>85816</v>
      </c>
      <c r="L58" s="23">
        <v>38900</v>
      </c>
      <c r="M58" s="23">
        <v>46916</v>
      </c>
      <c r="N58" s="21" t="s">
        <v>6693</v>
      </c>
      <c r="O58" s="16">
        <f t="shared" si="4"/>
        <v>138.16228791773779</v>
      </c>
      <c r="P58" s="16">
        <f t="shared" si="5"/>
        <v>81.815095063517774</v>
      </c>
      <c r="Q58" s="16">
        <f t="shared" si="6"/>
        <v>68.87138957728331</v>
      </c>
      <c r="R58" s="21" t="s">
        <v>6694</v>
      </c>
      <c r="S58" s="21" t="s">
        <v>6823</v>
      </c>
      <c r="T58" s="21" t="s">
        <v>6824</v>
      </c>
      <c r="U58" s="21" t="s">
        <v>6607</v>
      </c>
      <c r="V58" s="24">
        <v>42735</v>
      </c>
      <c r="W58" s="25" t="s">
        <v>6608</v>
      </c>
      <c r="X58" s="24">
        <v>42735</v>
      </c>
      <c r="Y58" s="23">
        <v>12</v>
      </c>
    </row>
    <row r="59" spans="1:25" ht="31.15" customHeight="1" x14ac:dyDescent="0.25">
      <c r="A59" s="50">
        <f t="shared" si="3"/>
        <v>57</v>
      </c>
      <c r="B59" s="17" t="s">
        <v>3823</v>
      </c>
      <c r="C59" s="16" t="s">
        <v>3824</v>
      </c>
      <c r="D59" s="16" t="s">
        <v>3825</v>
      </c>
      <c r="E59" s="16" t="s">
        <v>3826</v>
      </c>
      <c r="F59" s="16" t="s">
        <v>3311</v>
      </c>
      <c r="G59" s="16" t="s">
        <v>3312</v>
      </c>
      <c r="H59" s="18">
        <v>14444003</v>
      </c>
      <c r="I59" s="18">
        <v>9857481</v>
      </c>
      <c r="J59" s="18">
        <v>4586522</v>
      </c>
      <c r="K59" s="18">
        <v>328160</v>
      </c>
      <c r="L59" s="18">
        <v>184136</v>
      </c>
      <c r="M59" s="18">
        <v>144024</v>
      </c>
      <c r="N59" s="16" t="s">
        <v>3827</v>
      </c>
      <c r="O59" s="16">
        <f t="shared" si="4"/>
        <v>53.533697918929484</v>
      </c>
      <c r="P59" s="16">
        <f t="shared" si="5"/>
        <v>31.845539632283508</v>
      </c>
      <c r="Q59" s="16">
        <f t="shared" si="6"/>
        <v>68.104226014306704</v>
      </c>
      <c r="R59" s="16" t="s">
        <v>3828</v>
      </c>
      <c r="S59" s="16" t="s">
        <v>3829</v>
      </c>
      <c r="T59" s="16" t="s">
        <v>3830</v>
      </c>
      <c r="U59" s="16" t="s">
        <v>3375</v>
      </c>
      <c r="V59" s="19">
        <v>42643</v>
      </c>
      <c r="W59" s="20" t="s">
        <v>3296</v>
      </c>
      <c r="X59" s="19">
        <v>42643</v>
      </c>
      <c r="Y59" s="18">
        <v>12</v>
      </c>
    </row>
    <row r="60" spans="1:25" ht="31.15" customHeight="1" x14ac:dyDescent="0.25">
      <c r="A60" s="50">
        <f t="shared" si="3"/>
        <v>58</v>
      </c>
      <c r="B60" s="17" t="s">
        <v>227</v>
      </c>
      <c r="C60" s="16" t="s">
        <v>228</v>
      </c>
      <c r="D60" s="16" t="s">
        <v>229</v>
      </c>
      <c r="E60" s="16" t="s">
        <v>230</v>
      </c>
      <c r="F60" s="16" t="s">
        <v>231</v>
      </c>
      <c r="G60" s="16" t="s">
        <v>232</v>
      </c>
      <c r="H60" s="18">
        <v>25276000</v>
      </c>
      <c r="I60" s="18">
        <v>17504000</v>
      </c>
      <c r="J60" s="18">
        <v>7773000</v>
      </c>
      <c r="K60" s="18">
        <v>264930</v>
      </c>
      <c r="L60" s="18">
        <v>152030</v>
      </c>
      <c r="M60" s="18">
        <v>112900</v>
      </c>
      <c r="N60" s="16" t="s">
        <v>233</v>
      </c>
      <c r="O60" s="16">
        <f t="shared" si="4"/>
        <v>115.13517068999539</v>
      </c>
      <c r="P60" s="16">
        <f t="shared" si="5"/>
        <v>68.848538529672282</v>
      </c>
      <c r="Q60" s="16">
        <f t="shared" si="6"/>
        <v>67.229650982895649</v>
      </c>
      <c r="R60" s="16" t="s">
        <v>234</v>
      </c>
      <c r="S60" s="16" t="s">
        <v>79</v>
      </c>
      <c r="T60" s="16" t="s">
        <v>80</v>
      </c>
      <c r="U60" s="16" t="s">
        <v>93</v>
      </c>
      <c r="V60" s="19">
        <v>42735</v>
      </c>
      <c r="W60" s="20" t="s">
        <v>94</v>
      </c>
      <c r="X60" s="19">
        <v>42735</v>
      </c>
      <c r="Y60" s="18">
        <v>12</v>
      </c>
    </row>
    <row r="61" spans="1:25" ht="31.15" customHeight="1" x14ac:dyDescent="0.25">
      <c r="A61" s="51">
        <f t="shared" si="3"/>
        <v>59</v>
      </c>
      <c r="B61" s="22" t="s">
        <v>8071</v>
      </c>
      <c r="C61" s="21" t="s">
        <v>8072</v>
      </c>
      <c r="D61" s="21" t="s">
        <v>8073</v>
      </c>
      <c r="E61" s="21" t="s">
        <v>8074</v>
      </c>
      <c r="F61" s="21" t="s">
        <v>8075</v>
      </c>
      <c r="G61" s="21" t="s">
        <v>8076</v>
      </c>
      <c r="H61" s="23">
        <v>12246961</v>
      </c>
      <c r="I61" s="23">
        <v>7712926</v>
      </c>
      <c r="J61" s="23">
        <v>4534035</v>
      </c>
      <c r="K61" s="23">
        <v>246810</v>
      </c>
      <c r="L61" s="23">
        <v>124709</v>
      </c>
      <c r="M61" s="23">
        <v>122101</v>
      </c>
      <c r="N61" s="21" t="s">
        <v>8077</v>
      </c>
      <c r="O61" s="16">
        <f t="shared" si="4"/>
        <v>61.847388720942355</v>
      </c>
      <c r="P61" s="16">
        <f t="shared" si="5"/>
        <v>37.133479660281246</v>
      </c>
      <c r="Q61" s="16">
        <f t="shared" si="6"/>
        <v>66.554250468198447</v>
      </c>
      <c r="R61" s="21" t="s">
        <v>8078</v>
      </c>
      <c r="S61" s="21" t="s">
        <v>6605</v>
      </c>
      <c r="T61" s="21" t="s">
        <v>6606</v>
      </c>
      <c r="U61" s="21" t="s">
        <v>6607</v>
      </c>
      <c r="V61" s="24">
        <v>42825</v>
      </c>
      <c r="W61" s="25" t="s">
        <v>6648</v>
      </c>
      <c r="X61" s="24">
        <v>42460</v>
      </c>
      <c r="Y61" s="23">
        <v>12</v>
      </c>
    </row>
    <row r="62" spans="1:25" ht="31.15" customHeight="1" x14ac:dyDescent="0.25">
      <c r="A62" s="50">
        <f t="shared" si="3"/>
        <v>60</v>
      </c>
      <c r="B62" s="17" t="s">
        <v>23298</v>
      </c>
      <c r="C62" s="16" t="s">
        <v>23299</v>
      </c>
      <c r="D62" s="16" t="s">
        <v>23300</v>
      </c>
      <c r="E62" s="16" t="s">
        <v>23301</v>
      </c>
      <c r="F62" s="16" t="s">
        <v>23302</v>
      </c>
      <c r="G62" s="16" t="s">
        <v>23303</v>
      </c>
      <c r="H62" s="18">
        <v>6053914</v>
      </c>
      <c r="I62" s="18">
        <v>135705</v>
      </c>
      <c r="J62" s="18">
        <v>5918209</v>
      </c>
      <c r="K62" s="18">
        <v>323504</v>
      </c>
      <c r="L62" s="18">
        <v>4409</v>
      </c>
      <c r="M62" s="18">
        <v>319095</v>
      </c>
      <c r="N62" s="16" t="s">
        <v>23202</v>
      </c>
      <c r="O62" s="16">
        <f t="shared" si="4"/>
        <v>30.779088228623269</v>
      </c>
      <c r="P62" s="16">
        <f t="shared" si="5"/>
        <v>18.546855951989219</v>
      </c>
      <c r="Q62" s="16">
        <f t="shared" si="6"/>
        <v>65.953131400268944</v>
      </c>
      <c r="R62" s="16" t="s">
        <v>23203</v>
      </c>
      <c r="S62" s="16" t="s">
        <v>23069</v>
      </c>
      <c r="T62" s="16" t="s">
        <v>23070</v>
      </c>
      <c r="U62" s="16" t="s">
        <v>22994</v>
      </c>
      <c r="V62" s="19">
        <v>42735</v>
      </c>
      <c r="W62" s="20" t="s">
        <v>22959</v>
      </c>
      <c r="X62" s="19">
        <v>42735</v>
      </c>
      <c r="Y62" s="18">
        <v>12</v>
      </c>
    </row>
    <row r="63" spans="1:25" ht="31.15" customHeight="1" x14ac:dyDescent="0.25">
      <c r="A63" s="51">
        <f t="shared" si="3"/>
        <v>61</v>
      </c>
      <c r="B63" s="22" t="s">
        <v>5792</v>
      </c>
      <c r="C63" s="21" t="s">
        <v>5793</v>
      </c>
      <c r="D63" s="21" t="s">
        <v>5794</v>
      </c>
      <c r="E63" s="21" t="s">
        <v>5795</v>
      </c>
      <c r="F63" s="21" t="s">
        <v>5796</v>
      </c>
      <c r="G63" s="21" t="s">
        <v>3435</v>
      </c>
      <c r="H63" s="23">
        <v>5780682</v>
      </c>
      <c r="I63" s="23">
        <v>3349966</v>
      </c>
      <c r="J63" s="23">
        <v>2430716</v>
      </c>
      <c r="K63" s="23">
        <v>143508</v>
      </c>
      <c r="L63" s="23">
        <v>65112</v>
      </c>
      <c r="M63" s="23">
        <v>78396</v>
      </c>
      <c r="N63" s="21" t="s">
        <v>3371</v>
      </c>
      <c r="O63" s="16">
        <f t="shared" si="4"/>
        <v>51.449287381742231</v>
      </c>
      <c r="P63" s="16">
        <f t="shared" si="5"/>
        <v>31.005612531251593</v>
      </c>
      <c r="Q63" s="16">
        <f t="shared" si="6"/>
        <v>65.935400662976022</v>
      </c>
      <c r="R63" s="21" t="s">
        <v>3372</v>
      </c>
      <c r="S63" s="21" t="s">
        <v>3335</v>
      </c>
      <c r="T63" s="21" t="s">
        <v>3336</v>
      </c>
      <c r="U63" s="21" t="s">
        <v>3284</v>
      </c>
      <c r="V63" s="24">
        <v>42735</v>
      </c>
      <c r="W63" s="25" t="s">
        <v>3296</v>
      </c>
      <c r="X63" s="24">
        <v>42735</v>
      </c>
      <c r="Y63" s="23">
        <v>12</v>
      </c>
    </row>
    <row r="64" spans="1:25" ht="45.6" customHeight="1" x14ac:dyDescent="0.25">
      <c r="A64" s="50">
        <f t="shared" si="3"/>
        <v>62</v>
      </c>
      <c r="B64" s="17" t="s">
        <v>15268</v>
      </c>
      <c r="C64" s="16" t="s">
        <v>15269</v>
      </c>
      <c r="D64" s="16" t="s">
        <v>15270</v>
      </c>
      <c r="E64" s="16" t="s">
        <v>15271</v>
      </c>
      <c r="F64" s="16" t="s">
        <v>15272</v>
      </c>
      <c r="G64" s="16" t="s">
        <v>15273</v>
      </c>
      <c r="H64" s="18">
        <v>4730919</v>
      </c>
      <c r="I64" s="18">
        <v>224186</v>
      </c>
      <c r="J64" s="18">
        <v>4506733</v>
      </c>
      <c r="K64" s="18">
        <v>58817</v>
      </c>
      <c r="L64" s="18">
        <v>1721</v>
      </c>
      <c r="M64" s="18">
        <v>57096</v>
      </c>
      <c r="N64" s="16" t="s">
        <v>15274</v>
      </c>
      <c r="O64" s="16">
        <f t="shared" si="4"/>
        <v>130.26496223126088</v>
      </c>
      <c r="P64" s="16">
        <f t="shared" si="5"/>
        <v>78.932552192798099</v>
      </c>
      <c r="Q64" s="16">
        <f t="shared" si="6"/>
        <v>65.033257651519875</v>
      </c>
      <c r="R64" s="16" t="s">
        <v>15275</v>
      </c>
      <c r="S64" s="16" t="s">
        <v>13727</v>
      </c>
      <c r="T64" s="16" t="s">
        <v>13728</v>
      </c>
      <c r="U64" s="16" t="s">
        <v>13340</v>
      </c>
      <c r="V64" s="19">
        <v>42916</v>
      </c>
      <c r="W64" s="20" t="s">
        <v>13313</v>
      </c>
      <c r="X64" s="19">
        <v>42460</v>
      </c>
      <c r="Y64" s="18">
        <v>6</v>
      </c>
    </row>
    <row r="65" spans="1:25" ht="31.15" customHeight="1" x14ac:dyDescent="0.25">
      <c r="A65" s="50">
        <f t="shared" si="3"/>
        <v>63</v>
      </c>
      <c r="B65" s="17" t="s">
        <v>5699</v>
      </c>
      <c r="C65" s="16" t="s">
        <v>5700</v>
      </c>
      <c r="D65" s="16" t="s">
        <v>5701</v>
      </c>
      <c r="E65" s="16" t="s">
        <v>5702</v>
      </c>
      <c r="F65" s="16" t="s">
        <v>5252</v>
      </c>
      <c r="G65" s="16" t="s">
        <v>5253</v>
      </c>
      <c r="H65" s="18">
        <v>21596503</v>
      </c>
      <c r="I65" s="18">
        <v>18683992</v>
      </c>
      <c r="J65" s="18">
        <v>2912511</v>
      </c>
      <c r="K65" s="18">
        <v>212041</v>
      </c>
      <c r="L65" s="18">
        <v>168684</v>
      </c>
      <c r="M65" s="18">
        <v>43357</v>
      </c>
      <c r="N65" s="16" t="s">
        <v>4040</v>
      </c>
      <c r="O65" s="16">
        <f t="shared" si="4"/>
        <v>110.76327333949871</v>
      </c>
      <c r="P65" s="16">
        <f t="shared" si="5"/>
        <v>67.175104366076994</v>
      </c>
      <c r="Q65" s="16">
        <f t="shared" si="6"/>
        <v>64.887385564574529</v>
      </c>
      <c r="R65" s="16" t="s">
        <v>4041</v>
      </c>
      <c r="S65" s="16" t="s">
        <v>3362</v>
      </c>
      <c r="T65" s="16" t="s">
        <v>3363</v>
      </c>
      <c r="U65" s="16" t="s">
        <v>3284</v>
      </c>
      <c r="V65" s="19">
        <v>42735</v>
      </c>
      <c r="W65" s="20" t="s">
        <v>3296</v>
      </c>
      <c r="X65" s="19">
        <v>42735</v>
      </c>
      <c r="Y65" s="18">
        <v>12</v>
      </c>
    </row>
    <row r="66" spans="1:25" ht="31.15" customHeight="1" x14ac:dyDescent="0.25">
      <c r="A66" s="50">
        <f t="shared" si="3"/>
        <v>64</v>
      </c>
      <c r="B66" s="17" t="s">
        <v>21307</v>
      </c>
      <c r="C66" s="16" t="s">
        <v>21308</v>
      </c>
      <c r="D66" s="16" t="s">
        <v>21309</v>
      </c>
      <c r="E66" s="16" t="s">
        <v>21310</v>
      </c>
      <c r="F66" s="16" t="s">
        <v>21311</v>
      </c>
      <c r="G66" s="16" t="s">
        <v>21312</v>
      </c>
      <c r="H66" s="18">
        <v>2358681</v>
      </c>
      <c r="I66" s="18">
        <v>2316674</v>
      </c>
      <c r="J66" s="18">
        <v>42007</v>
      </c>
      <c r="K66" s="18">
        <v>80508</v>
      </c>
      <c r="L66" s="18">
        <v>78176</v>
      </c>
      <c r="M66" s="18">
        <v>2332</v>
      </c>
      <c r="N66" s="16" t="s">
        <v>21313</v>
      </c>
      <c r="O66" s="16">
        <f t="shared" si="4"/>
        <v>29.634082071223904</v>
      </c>
      <c r="P66" s="16">
        <f t="shared" si="5"/>
        <v>18.013293310463123</v>
      </c>
      <c r="Q66" s="16">
        <f t="shared" si="6"/>
        <v>64.512294117871178</v>
      </c>
      <c r="R66" s="16" t="s">
        <v>21314</v>
      </c>
      <c r="S66" s="16" t="s">
        <v>20128</v>
      </c>
      <c r="T66" s="16" t="s">
        <v>20129</v>
      </c>
      <c r="U66" s="16" t="s">
        <v>19821</v>
      </c>
      <c r="V66" s="19">
        <v>42825</v>
      </c>
      <c r="W66" s="20" t="s">
        <v>19916</v>
      </c>
      <c r="X66" s="19">
        <v>42460</v>
      </c>
      <c r="Y66" s="18">
        <v>12</v>
      </c>
    </row>
    <row r="67" spans="1:25" ht="31.15" customHeight="1" x14ac:dyDescent="0.25">
      <c r="A67" s="50">
        <f t="shared" si="3"/>
        <v>65</v>
      </c>
      <c r="B67" s="17" t="s">
        <v>20961</v>
      </c>
      <c r="C67" s="16" t="s">
        <v>20962</v>
      </c>
      <c r="D67" s="16" t="s">
        <v>20963</v>
      </c>
      <c r="E67" s="16" t="s">
        <v>20964</v>
      </c>
      <c r="F67" s="16" t="s">
        <v>20343</v>
      </c>
      <c r="G67" s="16" t="s">
        <v>20316</v>
      </c>
      <c r="H67" s="18">
        <v>6985142</v>
      </c>
      <c r="I67" s="18">
        <v>5706944</v>
      </c>
      <c r="J67" s="18">
        <v>1278198</v>
      </c>
      <c r="K67" s="18">
        <v>77227</v>
      </c>
      <c r="L67" s="18">
        <v>56435</v>
      </c>
      <c r="M67" s="18">
        <v>20792</v>
      </c>
      <c r="N67" s="16" t="s">
        <v>20848</v>
      </c>
      <c r="O67" s="16">
        <f t="shared" si="4"/>
        <v>101.12419597767342</v>
      </c>
      <c r="P67" s="16">
        <f t="shared" si="5"/>
        <v>61.475471335128894</v>
      </c>
      <c r="Q67" s="16">
        <f t="shared" si="6"/>
        <v>64.495194231862811</v>
      </c>
      <c r="R67" s="16" t="s">
        <v>20849</v>
      </c>
      <c r="S67" s="16" t="s">
        <v>20120</v>
      </c>
      <c r="T67" s="16" t="s">
        <v>20121</v>
      </c>
      <c r="U67" s="16" t="s">
        <v>19780</v>
      </c>
      <c r="V67" s="19">
        <v>42735</v>
      </c>
      <c r="W67" s="20" t="s">
        <v>19769</v>
      </c>
      <c r="X67" s="19">
        <v>42735</v>
      </c>
      <c r="Y67" s="18">
        <v>12</v>
      </c>
    </row>
    <row r="68" spans="1:25" ht="31.15" customHeight="1" x14ac:dyDescent="0.25">
      <c r="A68" s="50">
        <f t="shared" si="3"/>
        <v>66</v>
      </c>
      <c r="B68" s="17" t="s">
        <v>9439</v>
      </c>
      <c r="C68" s="16" t="s">
        <v>9440</v>
      </c>
      <c r="D68" s="16" t="s">
        <v>9441</v>
      </c>
      <c r="E68" s="16" t="s">
        <v>7037</v>
      </c>
      <c r="F68" s="16" t="s">
        <v>8107</v>
      </c>
      <c r="G68" s="16" t="s">
        <v>8108</v>
      </c>
      <c r="H68" s="18">
        <v>10331982</v>
      </c>
      <c r="I68" s="18">
        <v>6635478</v>
      </c>
      <c r="J68" s="18">
        <v>3696504</v>
      </c>
      <c r="K68" s="18">
        <v>286628</v>
      </c>
      <c r="L68" s="18">
        <v>149677</v>
      </c>
      <c r="M68" s="18">
        <v>136951</v>
      </c>
      <c r="N68" s="16" t="s">
        <v>9442</v>
      </c>
      <c r="O68" s="16">
        <f t="shared" si="4"/>
        <v>44.33198153356895</v>
      </c>
      <c r="P68" s="16">
        <f t="shared" si="5"/>
        <v>26.991434892771867</v>
      </c>
      <c r="Q68" s="16">
        <f t="shared" si="6"/>
        <v>64.244626896218733</v>
      </c>
      <c r="R68" s="16" t="s">
        <v>9443</v>
      </c>
      <c r="S68" s="16" t="s">
        <v>6605</v>
      </c>
      <c r="T68" s="16" t="s">
        <v>6606</v>
      </c>
      <c r="U68" s="16" t="s">
        <v>6607</v>
      </c>
      <c r="V68" s="19">
        <v>42735</v>
      </c>
      <c r="W68" s="20" t="s">
        <v>6608</v>
      </c>
      <c r="X68" s="19">
        <v>42735</v>
      </c>
      <c r="Y68" s="18">
        <v>12</v>
      </c>
    </row>
    <row r="69" spans="1:25" ht="31.15" customHeight="1" x14ac:dyDescent="0.25">
      <c r="A69" s="51">
        <f t="shared" ref="A69:A132" si="7">1+A68</f>
        <v>67</v>
      </c>
      <c r="B69" s="22" t="s">
        <v>15888</v>
      </c>
      <c r="C69" s="21" t="s">
        <v>15889</v>
      </c>
      <c r="D69" s="21" t="s">
        <v>15890</v>
      </c>
      <c r="E69" s="21" t="s">
        <v>15891</v>
      </c>
      <c r="F69" s="21" t="s">
        <v>14049</v>
      </c>
      <c r="G69" s="21" t="s">
        <v>15892</v>
      </c>
      <c r="H69" s="23">
        <v>3239794</v>
      </c>
      <c r="I69" s="23">
        <v>1815476</v>
      </c>
      <c r="J69" s="23">
        <v>1424319</v>
      </c>
      <c r="K69" s="23">
        <v>84749</v>
      </c>
      <c r="L69" s="23">
        <v>37032</v>
      </c>
      <c r="M69" s="23">
        <v>47717</v>
      </c>
      <c r="N69" s="21" t="s">
        <v>15893</v>
      </c>
      <c r="O69" s="16">
        <f t="shared" si="4"/>
        <v>49.02451933462951</v>
      </c>
      <c r="P69" s="16">
        <f t="shared" si="5"/>
        <v>29.849298991973509</v>
      </c>
      <c r="Q69" s="16">
        <f t="shared" si="6"/>
        <v>64.240102750192648</v>
      </c>
      <c r="R69" s="21" t="s">
        <v>15894</v>
      </c>
      <c r="S69" s="21" t="s">
        <v>13796</v>
      </c>
      <c r="T69" s="21" t="s">
        <v>13797</v>
      </c>
      <c r="U69" s="21" t="s">
        <v>13340</v>
      </c>
      <c r="V69" s="24">
        <v>42735</v>
      </c>
      <c r="W69" s="25" t="s">
        <v>13302</v>
      </c>
      <c r="X69" s="24">
        <v>42735</v>
      </c>
      <c r="Y69" s="23">
        <v>12</v>
      </c>
    </row>
    <row r="70" spans="1:25" ht="31.15" customHeight="1" x14ac:dyDescent="0.25">
      <c r="A70" s="51">
        <f t="shared" si="7"/>
        <v>68</v>
      </c>
      <c r="B70" s="22" t="s">
        <v>6530</v>
      </c>
      <c r="C70" s="21" t="s">
        <v>6531</v>
      </c>
      <c r="D70" s="21" t="s">
        <v>6532</v>
      </c>
      <c r="E70" s="21" t="s">
        <v>4839</v>
      </c>
      <c r="F70" s="21" t="s">
        <v>4767</v>
      </c>
      <c r="G70" s="21" t="s">
        <v>4768</v>
      </c>
      <c r="H70" s="23">
        <v>8679361</v>
      </c>
      <c r="I70" s="23">
        <v>6471909</v>
      </c>
      <c r="J70" s="23">
        <v>2207452</v>
      </c>
      <c r="K70" s="23">
        <v>221538</v>
      </c>
      <c r="L70" s="23">
        <v>142077</v>
      </c>
      <c r="M70" s="23">
        <v>79461</v>
      </c>
      <c r="N70" s="21" t="s">
        <v>3530</v>
      </c>
      <c r="O70" s="16">
        <f t="shared" si="4"/>
        <v>45.552123144492072</v>
      </c>
      <c r="P70" s="16">
        <f t="shared" si="5"/>
        <v>27.780319905362379</v>
      </c>
      <c r="Q70" s="16">
        <f t="shared" si="6"/>
        <v>63.972637103071072</v>
      </c>
      <c r="R70" s="21" t="s">
        <v>3531</v>
      </c>
      <c r="S70" s="21" t="s">
        <v>3294</v>
      </c>
      <c r="T70" s="21" t="s">
        <v>3295</v>
      </c>
      <c r="U70" s="21" t="s">
        <v>3284</v>
      </c>
      <c r="V70" s="24">
        <v>42735</v>
      </c>
      <c r="W70" s="25" t="s">
        <v>3296</v>
      </c>
      <c r="X70" s="24">
        <v>42735</v>
      </c>
      <c r="Y70" s="23">
        <v>12</v>
      </c>
    </row>
    <row r="71" spans="1:25" ht="31.15" customHeight="1" x14ac:dyDescent="0.25">
      <c r="A71" s="50">
        <f t="shared" si="7"/>
        <v>69</v>
      </c>
      <c r="B71" s="17" t="s">
        <v>21558</v>
      </c>
      <c r="C71" s="16" t="s">
        <v>21559</v>
      </c>
      <c r="D71" s="16" t="s">
        <v>21560</v>
      </c>
      <c r="E71" s="16" t="s">
        <v>21561</v>
      </c>
      <c r="F71" s="16" t="s">
        <v>20030</v>
      </c>
      <c r="G71" s="16" t="s">
        <v>20031</v>
      </c>
      <c r="H71" s="18">
        <v>5794740</v>
      </c>
      <c r="I71" s="18">
        <v>5030308</v>
      </c>
      <c r="J71" s="18">
        <v>764433</v>
      </c>
      <c r="K71" s="18">
        <v>96038</v>
      </c>
      <c r="L71" s="18">
        <v>76895</v>
      </c>
      <c r="M71" s="18">
        <v>19143</v>
      </c>
      <c r="N71" s="16" t="s">
        <v>21562</v>
      </c>
      <c r="O71" s="16">
        <f t="shared" si="4"/>
        <v>65.41788152675727</v>
      </c>
      <c r="P71" s="16">
        <f t="shared" si="5"/>
        <v>39.932769158439115</v>
      </c>
      <c r="Q71" s="16">
        <f t="shared" si="6"/>
        <v>63.820047808861538</v>
      </c>
      <c r="R71" s="16" t="s">
        <v>21563</v>
      </c>
      <c r="S71" s="28"/>
      <c r="T71" s="28"/>
      <c r="U71" s="16" t="s">
        <v>19768</v>
      </c>
      <c r="V71" s="19">
        <v>42735</v>
      </c>
      <c r="W71" s="20" t="s">
        <v>19769</v>
      </c>
      <c r="X71" s="19">
        <v>42735</v>
      </c>
      <c r="Y71" s="18">
        <v>12</v>
      </c>
    </row>
    <row r="72" spans="1:25" ht="45.6" customHeight="1" x14ac:dyDescent="0.25">
      <c r="A72" s="51">
        <f t="shared" si="7"/>
        <v>70</v>
      </c>
      <c r="B72" s="22" t="s">
        <v>12497</v>
      </c>
      <c r="C72" s="21" t="s">
        <v>12498</v>
      </c>
      <c r="D72" s="21" t="s">
        <v>12499</v>
      </c>
      <c r="E72" s="21" t="s">
        <v>12500</v>
      </c>
      <c r="F72" s="21" t="s">
        <v>12501</v>
      </c>
      <c r="G72" s="21" t="s">
        <v>12502</v>
      </c>
      <c r="H72" s="23">
        <v>5055633</v>
      </c>
      <c r="I72" s="23">
        <v>4057991</v>
      </c>
      <c r="J72" s="23">
        <v>997642</v>
      </c>
      <c r="K72" s="23">
        <v>112092</v>
      </c>
      <c r="L72" s="23">
        <v>79969</v>
      </c>
      <c r="M72" s="23">
        <v>32123</v>
      </c>
      <c r="N72" s="21" t="s">
        <v>12503</v>
      </c>
      <c r="O72" s="16">
        <f t="shared" si="4"/>
        <v>50.744551013517736</v>
      </c>
      <c r="P72" s="16">
        <f t="shared" si="5"/>
        <v>31.056937396880741</v>
      </c>
      <c r="Q72" s="16">
        <f t="shared" si="6"/>
        <v>63.391999555675291</v>
      </c>
      <c r="R72" s="21" t="s">
        <v>12504</v>
      </c>
      <c r="S72" s="21" t="s">
        <v>10046</v>
      </c>
      <c r="T72" s="21" t="s">
        <v>10047</v>
      </c>
      <c r="U72" s="21" t="s">
        <v>9998</v>
      </c>
      <c r="V72" s="24">
        <v>42735</v>
      </c>
      <c r="W72" s="25" t="s">
        <v>9977</v>
      </c>
      <c r="X72" s="24">
        <v>42735</v>
      </c>
      <c r="Y72" s="23">
        <v>12</v>
      </c>
    </row>
    <row r="73" spans="1:25" ht="45.6" customHeight="1" x14ac:dyDescent="0.25">
      <c r="A73" s="50">
        <f t="shared" si="7"/>
        <v>71</v>
      </c>
      <c r="B73" s="17" t="s">
        <v>2573</v>
      </c>
      <c r="C73" s="16" t="s">
        <v>2574</v>
      </c>
      <c r="D73" s="16" t="s">
        <v>2575</v>
      </c>
      <c r="E73" s="16" t="s">
        <v>2576</v>
      </c>
      <c r="F73" s="16" t="s">
        <v>2108</v>
      </c>
      <c r="G73" s="16" t="s">
        <v>2109</v>
      </c>
      <c r="H73" s="18">
        <v>13902998</v>
      </c>
      <c r="I73" s="18">
        <v>11030444</v>
      </c>
      <c r="J73" s="18">
        <v>2872554</v>
      </c>
      <c r="K73" s="18">
        <v>211101</v>
      </c>
      <c r="L73" s="18">
        <v>148145</v>
      </c>
      <c r="M73" s="18">
        <v>62956</v>
      </c>
      <c r="N73" s="16" t="s">
        <v>400</v>
      </c>
      <c r="O73" s="16">
        <f t="shared" si="4"/>
        <v>74.45707921293328</v>
      </c>
      <c r="P73" s="16">
        <f t="shared" si="5"/>
        <v>45.627962386428614</v>
      </c>
      <c r="Q73" s="16">
        <f t="shared" si="6"/>
        <v>63.183002962848668</v>
      </c>
      <c r="R73" s="16" t="s">
        <v>401</v>
      </c>
      <c r="S73" s="16" t="s">
        <v>184</v>
      </c>
      <c r="T73" s="16" t="s">
        <v>185</v>
      </c>
      <c r="U73" s="16" t="s">
        <v>93</v>
      </c>
      <c r="V73" s="19">
        <v>42735</v>
      </c>
      <c r="W73" s="20" t="s">
        <v>94</v>
      </c>
      <c r="X73" s="19">
        <v>42735</v>
      </c>
      <c r="Y73" s="18">
        <v>12</v>
      </c>
    </row>
    <row r="74" spans="1:25" ht="31.15" customHeight="1" x14ac:dyDescent="0.25">
      <c r="A74" s="50">
        <f t="shared" si="7"/>
        <v>72</v>
      </c>
      <c r="B74" s="17" t="s">
        <v>13050</v>
      </c>
      <c r="C74" s="16" t="s">
        <v>13051</v>
      </c>
      <c r="D74" s="16" t="s">
        <v>13052</v>
      </c>
      <c r="E74" s="16" t="s">
        <v>13053</v>
      </c>
      <c r="F74" s="16" t="s">
        <v>10278</v>
      </c>
      <c r="G74" s="16" t="s">
        <v>10125</v>
      </c>
      <c r="H74" s="18">
        <v>5397281</v>
      </c>
      <c r="I74" s="18">
        <v>4761933</v>
      </c>
      <c r="J74" s="18">
        <v>635348</v>
      </c>
      <c r="K74" s="18">
        <v>72251</v>
      </c>
      <c r="L74" s="18">
        <v>59333</v>
      </c>
      <c r="M74" s="18">
        <v>12918</v>
      </c>
      <c r="N74" s="16" t="s">
        <v>10063</v>
      </c>
      <c r="O74" s="16">
        <f t="shared" si="4"/>
        <v>80.257748639037302</v>
      </c>
      <c r="P74" s="16">
        <f t="shared" si="5"/>
        <v>49.183155287196158</v>
      </c>
      <c r="Q74" s="16">
        <f t="shared" si="6"/>
        <v>63.181374131827582</v>
      </c>
      <c r="R74" s="16" t="s">
        <v>10064</v>
      </c>
      <c r="S74" s="16" t="s">
        <v>10036</v>
      </c>
      <c r="T74" s="16" t="s">
        <v>10037</v>
      </c>
      <c r="U74" s="16" t="s">
        <v>9976</v>
      </c>
      <c r="V74" s="19">
        <v>42735</v>
      </c>
      <c r="W74" s="20" t="s">
        <v>9977</v>
      </c>
      <c r="X74" s="19">
        <v>42735</v>
      </c>
      <c r="Y74" s="18">
        <v>12</v>
      </c>
    </row>
    <row r="75" spans="1:25" ht="31.15" customHeight="1" x14ac:dyDescent="0.25">
      <c r="A75" s="51">
        <f t="shared" si="7"/>
        <v>73</v>
      </c>
      <c r="B75" s="22" t="s">
        <v>15711</v>
      </c>
      <c r="C75" s="21" t="s">
        <v>15712</v>
      </c>
      <c r="D75" s="21" t="s">
        <v>15713</v>
      </c>
      <c r="E75" s="21" t="s">
        <v>15714</v>
      </c>
      <c r="F75" s="21" t="s">
        <v>15409</v>
      </c>
      <c r="G75" s="21" t="s">
        <v>15410</v>
      </c>
      <c r="H75" s="23">
        <v>4195178</v>
      </c>
      <c r="I75" s="23">
        <v>2396049</v>
      </c>
      <c r="J75" s="23">
        <v>1799129</v>
      </c>
      <c r="K75" s="23">
        <v>149918</v>
      </c>
      <c r="L75" s="23">
        <v>67380</v>
      </c>
      <c r="M75" s="23">
        <v>82538</v>
      </c>
      <c r="N75" s="21" t="s">
        <v>15715</v>
      </c>
      <c r="O75" s="16">
        <f t="shared" si="4"/>
        <v>35.560240427426535</v>
      </c>
      <c r="P75" s="16">
        <f t="shared" si="5"/>
        <v>21.797584143061378</v>
      </c>
      <c r="Q75" s="16">
        <f t="shared" si="6"/>
        <v>63.138447793289487</v>
      </c>
      <c r="R75" s="21" t="s">
        <v>15716</v>
      </c>
      <c r="S75" s="21" t="s">
        <v>13430</v>
      </c>
      <c r="T75" s="21" t="s">
        <v>13431</v>
      </c>
      <c r="U75" s="21" t="s">
        <v>13301</v>
      </c>
      <c r="V75" s="24">
        <v>42735</v>
      </c>
      <c r="W75" s="25" t="s">
        <v>13302</v>
      </c>
      <c r="X75" s="24">
        <v>42735</v>
      </c>
      <c r="Y75" s="23">
        <v>12</v>
      </c>
    </row>
    <row r="76" spans="1:25" ht="31.15" customHeight="1" x14ac:dyDescent="0.25">
      <c r="A76" s="50">
        <f t="shared" si="7"/>
        <v>74</v>
      </c>
      <c r="B76" s="17" t="s">
        <v>892</v>
      </c>
      <c r="C76" s="16" t="s">
        <v>893</v>
      </c>
      <c r="D76" s="16" t="s">
        <v>894</v>
      </c>
      <c r="E76" s="16" t="s">
        <v>895</v>
      </c>
      <c r="F76" s="16" t="s">
        <v>896</v>
      </c>
      <c r="G76" s="16" t="s">
        <v>897</v>
      </c>
      <c r="H76" s="18">
        <v>19424249</v>
      </c>
      <c r="I76" s="18">
        <v>17055915</v>
      </c>
      <c r="J76" s="18">
        <v>2368335</v>
      </c>
      <c r="K76" s="18">
        <v>282728</v>
      </c>
      <c r="L76" s="18">
        <v>230683</v>
      </c>
      <c r="M76" s="18">
        <v>52045</v>
      </c>
      <c r="N76" s="16" t="s">
        <v>898</v>
      </c>
      <c r="O76" s="16">
        <f t="shared" si="4"/>
        <v>73.93659264011653</v>
      </c>
      <c r="P76" s="16">
        <f t="shared" si="5"/>
        <v>45.505524065712365</v>
      </c>
      <c r="Q76" s="16">
        <f t="shared" si="6"/>
        <v>62.47827963336541</v>
      </c>
      <c r="R76" s="16" t="s">
        <v>899</v>
      </c>
      <c r="S76" s="16" t="s">
        <v>501</v>
      </c>
      <c r="T76" s="16" t="s">
        <v>502</v>
      </c>
      <c r="U76" s="16" t="s">
        <v>81</v>
      </c>
      <c r="V76" s="19">
        <v>42735</v>
      </c>
      <c r="W76" s="20" t="s">
        <v>94</v>
      </c>
      <c r="X76" s="19">
        <v>42735</v>
      </c>
      <c r="Y76" s="18">
        <v>12</v>
      </c>
    </row>
    <row r="77" spans="1:25" ht="45.6" customHeight="1" x14ac:dyDescent="0.25">
      <c r="A77" s="51">
        <f t="shared" si="7"/>
        <v>75</v>
      </c>
      <c r="B77" s="22" t="s">
        <v>2623</v>
      </c>
      <c r="C77" s="21" t="s">
        <v>2624</v>
      </c>
      <c r="D77" s="21" t="s">
        <v>2625</v>
      </c>
      <c r="E77" s="21" t="s">
        <v>2626</v>
      </c>
      <c r="F77" s="21" t="s">
        <v>2627</v>
      </c>
      <c r="G77" s="21" t="s">
        <v>2628</v>
      </c>
      <c r="H77" s="23">
        <v>5643715</v>
      </c>
      <c r="I77" s="23">
        <v>4188189</v>
      </c>
      <c r="J77" s="23">
        <v>1455526</v>
      </c>
      <c r="K77" s="23">
        <v>77917</v>
      </c>
      <c r="L77" s="23">
        <v>49858</v>
      </c>
      <c r="M77" s="23">
        <v>28059</v>
      </c>
      <c r="N77" s="21" t="s">
        <v>2629</v>
      </c>
      <c r="O77" s="16">
        <f t="shared" si="4"/>
        <v>84.002346664527252</v>
      </c>
      <c r="P77" s="16">
        <f t="shared" si="5"/>
        <v>51.873765993085996</v>
      </c>
      <c r="Q77" s="16">
        <f t="shared" si="6"/>
        <v>61.936086683437487</v>
      </c>
      <c r="R77" s="21" t="s">
        <v>2630</v>
      </c>
      <c r="S77" s="21" t="s">
        <v>410</v>
      </c>
      <c r="T77" s="21" t="s">
        <v>411</v>
      </c>
      <c r="U77" s="21" t="s">
        <v>104</v>
      </c>
      <c r="V77" s="24">
        <v>42735</v>
      </c>
      <c r="W77" s="25" t="s">
        <v>94</v>
      </c>
      <c r="X77" s="24">
        <v>42735</v>
      </c>
      <c r="Y77" s="23">
        <v>12</v>
      </c>
    </row>
    <row r="78" spans="1:25" ht="58.9" customHeight="1" x14ac:dyDescent="0.25">
      <c r="A78" s="50">
        <f t="shared" si="7"/>
        <v>76</v>
      </c>
      <c r="B78" s="17" t="s">
        <v>12388</v>
      </c>
      <c r="C78" s="16" t="s">
        <v>12389</v>
      </c>
      <c r="D78" s="16" t="s">
        <v>12390</v>
      </c>
      <c r="E78" s="16" t="s">
        <v>11511</v>
      </c>
      <c r="F78" s="16" t="s">
        <v>10810</v>
      </c>
      <c r="G78" s="16" t="s">
        <v>10125</v>
      </c>
      <c r="H78" s="18">
        <v>8697417</v>
      </c>
      <c r="I78" s="18">
        <v>5924881</v>
      </c>
      <c r="J78" s="18">
        <v>2772536</v>
      </c>
      <c r="K78" s="18">
        <v>106186</v>
      </c>
      <c r="L78" s="18">
        <v>60443</v>
      </c>
      <c r="M78" s="18">
        <v>45743</v>
      </c>
      <c r="N78" s="16" t="s">
        <v>10126</v>
      </c>
      <c r="O78" s="16">
        <f t="shared" si="4"/>
        <v>98.02427080058898</v>
      </c>
      <c r="P78" s="16">
        <f t="shared" si="5"/>
        <v>60.611153619132985</v>
      </c>
      <c r="Q78" s="16">
        <f t="shared" si="6"/>
        <v>61.726456184206135</v>
      </c>
      <c r="R78" s="16" t="s">
        <v>10127</v>
      </c>
      <c r="S78" s="16" t="s">
        <v>10065</v>
      </c>
      <c r="T78" s="16" t="s">
        <v>10066</v>
      </c>
      <c r="U78" s="16" t="s">
        <v>10056</v>
      </c>
      <c r="V78" s="19">
        <v>42735</v>
      </c>
      <c r="W78" s="20" t="s">
        <v>9977</v>
      </c>
      <c r="X78" s="19">
        <v>42735</v>
      </c>
      <c r="Y78" s="18">
        <v>12</v>
      </c>
    </row>
    <row r="79" spans="1:25" ht="31.15" customHeight="1" x14ac:dyDescent="0.25">
      <c r="A79" s="50">
        <f t="shared" si="7"/>
        <v>77</v>
      </c>
      <c r="B79" s="17" t="s">
        <v>16420</v>
      </c>
      <c r="C79" s="16" t="s">
        <v>16421</v>
      </c>
      <c r="D79" s="16" t="s">
        <v>16422</v>
      </c>
      <c r="E79" s="16" t="s">
        <v>16423</v>
      </c>
      <c r="F79" s="16" t="s">
        <v>14037</v>
      </c>
      <c r="G79" s="16" t="s">
        <v>14038</v>
      </c>
      <c r="H79" s="18">
        <v>3846972</v>
      </c>
      <c r="I79" s="18">
        <v>3005469</v>
      </c>
      <c r="J79" s="18">
        <v>841503</v>
      </c>
      <c r="K79" s="18">
        <v>97188</v>
      </c>
      <c r="L79" s="18">
        <v>66947</v>
      </c>
      <c r="M79" s="18">
        <v>30241</v>
      </c>
      <c r="N79" s="16" t="s">
        <v>13297</v>
      </c>
      <c r="O79" s="16">
        <f t="shared" si="4"/>
        <v>44.893258846550253</v>
      </c>
      <c r="P79" s="16">
        <f t="shared" si="5"/>
        <v>27.826559968255019</v>
      </c>
      <c r="Q79" s="16">
        <f t="shared" si="6"/>
        <v>61.332406512932948</v>
      </c>
      <c r="R79" s="16" t="s">
        <v>13298</v>
      </c>
      <c r="S79" s="16" t="s">
        <v>13370</v>
      </c>
      <c r="T79" s="16" t="s">
        <v>13371</v>
      </c>
      <c r="U79" s="16" t="s">
        <v>13329</v>
      </c>
      <c r="V79" s="19">
        <v>42735</v>
      </c>
      <c r="W79" s="20" t="s">
        <v>13302</v>
      </c>
      <c r="X79" s="19">
        <v>42735</v>
      </c>
      <c r="Y79" s="18">
        <v>12</v>
      </c>
    </row>
    <row r="80" spans="1:25" ht="31.15" customHeight="1" x14ac:dyDescent="0.25">
      <c r="A80" s="51">
        <f t="shared" si="7"/>
        <v>78</v>
      </c>
      <c r="B80" s="22" t="s">
        <v>4556</v>
      </c>
      <c r="C80" s="21" t="s">
        <v>4557</v>
      </c>
      <c r="D80" s="21" t="s">
        <v>4558</v>
      </c>
      <c r="E80" s="21" t="s">
        <v>4559</v>
      </c>
      <c r="F80" s="21" t="s">
        <v>4560</v>
      </c>
      <c r="G80" s="21" t="s">
        <v>4561</v>
      </c>
      <c r="H80" s="23">
        <v>9048033</v>
      </c>
      <c r="I80" s="23">
        <v>3065760</v>
      </c>
      <c r="J80" s="23">
        <v>5982273</v>
      </c>
      <c r="K80" s="23">
        <v>228571</v>
      </c>
      <c r="L80" s="23">
        <v>55110</v>
      </c>
      <c r="M80" s="23">
        <v>173461</v>
      </c>
      <c r="N80" s="21" t="s">
        <v>4562</v>
      </c>
      <c r="O80" s="16">
        <f t="shared" si="4"/>
        <v>55.629831246597711</v>
      </c>
      <c r="P80" s="16">
        <f t="shared" si="5"/>
        <v>34.487711935247695</v>
      </c>
      <c r="Q80" s="16">
        <f t="shared" si="6"/>
        <v>61.303340015844888</v>
      </c>
      <c r="R80" s="21" t="s">
        <v>4563</v>
      </c>
      <c r="S80" s="21" t="s">
        <v>4564</v>
      </c>
      <c r="T80" s="21" t="s">
        <v>4565</v>
      </c>
      <c r="U80" s="21" t="s">
        <v>3284</v>
      </c>
      <c r="V80" s="24">
        <v>42735</v>
      </c>
      <c r="W80" s="25" t="s">
        <v>3296</v>
      </c>
      <c r="X80" s="24">
        <v>42735</v>
      </c>
      <c r="Y80" s="23">
        <v>12</v>
      </c>
    </row>
    <row r="81" spans="1:25" ht="18" customHeight="1" x14ac:dyDescent="0.25">
      <c r="A81" s="51">
        <f t="shared" si="7"/>
        <v>79</v>
      </c>
      <c r="B81" s="22" t="s">
        <v>4042</v>
      </c>
      <c r="C81" s="21" t="s">
        <v>4043</v>
      </c>
      <c r="D81" s="21" t="s">
        <v>4044</v>
      </c>
      <c r="E81" s="21" t="s">
        <v>4045</v>
      </c>
      <c r="F81" s="21" t="s">
        <v>4046</v>
      </c>
      <c r="G81" s="21" t="s">
        <v>4047</v>
      </c>
      <c r="H81" s="23">
        <v>28714850</v>
      </c>
      <c r="I81" s="23">
        <v>19579955</v>
      </c>
      <c r="J81" s="23">
        <v>9134896</v>
      </c>
      <c r="K81" s="23">
        <v>559312</v>
      </c>
      <c r="L81" s="23">
        <v>319386</v>
      </c>
      <c r="M81" s="23">
        <v>239926</v>
      </c>
      <c r="N81" s="21" t="s">
        <v>4048</v>
      </c>
      <c r="O81" s="16">
        <f t="shared" si="4"/>
        <v>61.304988321341575</v>
      </c>
      <c r="P81" s="16">
        <f t="shared" si="5"/>
        <v>38.07380609021115</v>
      </c>
      <c r="Q81" s="16">
        <f t="shared" si="6"/>
        <v>61.016180457732617</v>
      </c>
      <c r="R81" s="21" t="s">
        <v>4049</v>
      </c>
      <c r="S81" s="21" t="s">
        <v>3294</v>
      </c>
      <c r="T81" s="21" t="s">
        <v>3295</v>
      </c>
      <c r="U81" s="21" t="s">
        <v>3375</v>
      </c>
      <c r="V81" s="24">
        <v>42825</v>
      </c>
      <c r="W81" s="25" t="s">
        <v>3285</v>
      </c>
      <c r="X81" s="24">
        <v>42460</v>
      </c>
      <c r="Y81" s="23">
        <v>12</v>
      </c>
    </row>
    <row r="82" spans="1:25" ht="31.15" customHeight="1" x14ac:dyDescent="0.25">
      <c r="A82" s="50">
        <f t="shared" si="7"/>
        <v>80</v>
      </c>
      <c r="B82" s="17" t="s">
        <v>2994</v>
      </c>
      <c r="C82" s="16" t="s">
        <v>2995</v>
      </c>
      <c r="D82" s="16" t="s">
        <v>2996</v>
      </c>
      <c r="E82" s="16" t="s">
        <v>2997</v>
      </c>
      <c r="F82" s="16" t="s">
        <v>861</v>
      </c>
      <c r="G82" s="16" t="s">
        <v>862</v>
      </c>
      <c r="H82" s="18">
        <v>40003956</v>
      </c>
      <c r="I82" s="18">
        <v>28489459</v>
      </c>
      <c r="J82" s="18">
        <v>11514497</v>
      </c>
      <c r="K82" s="18">
        <v>852764</v>
      </c>
      <c r="L82" s="18">
        <v>516622</v>
      </c>
      <c r="M82" s="18">
        <v>336142</v>
      </c>
      <c r="N82" s="16" t="s">
        <v>863</v>
      </c>
      <c r="O82" s="16">
        <f t="shared" si="4"/>
        <v>55.145655817986842</v>
      </c>
      <c r="P82" s="16">
        <f t="shared" si="5"/>
        <v>34.254859553403023</v>
      </c>
      <c r="Q82" s="16">
        <f t="shared" si="6"/>
        <v>60.986372552528657</v>
      </c>
      <c r="R82" s="16" t="s">
        <v>864</v>
      </c>
      <c r="S82" s="16" t="s">
        <v>410</v>
      </c>
      <c r="T82" s="16" t="s">
        <v>411</v>
      </c>
      <c r="U82" s="16" t="s">
        <v>93</v>
      </c>
      <c r="V82" s="19">
        <v>42643</v>
      </c>
      <c r="W82" s="20" t="s">
        <v>94</v>
      </c>
      <c r="X82" s="19">
        <v>42643</v>
      </c>
      <c r="Y82" s="18">
        <v>23</v>
      </c>
    </row>
    <row r="83" spans="1:25" ht="45.6" customHeight="1" x14ac:dyDescent="0.25">
      <c r="A83" s="50">
        <f t="shared" si="7"/>
        <v>81</v>
      </c>
      <c r="B83" s="17" t="s">
        <v>15844</v>
      </c>
      <c r="C83" s="16" t="s">
        <v>15845</v>
      </c>
      <c r="D83" s="16" t="s">
        <v>15846</v>
      </c>
      <c r="E83" s="16" t="s">
        <v>15847</v>
      </c>
      <c r="F83" s="16" t="s">
        <v>13844</v>
      </c>
      <c r="G83" s="16" t="s">
        <v>13845</v>
      </c>
      <c r="H83" s="18">
        <v>19503366</v>
      </c>
      <c r="I83" s="18">
        <v>530571</v>
      </c>
      <c r="J83" s="18">
        <v>18972794</v>
      </c>
      <c r="K83" s="18">
        <v>1052131</v>
      </c>
      <c r="L83" s="18">
        <v>17972</v>
      </c>
      <c r="M83" s="18">
        <v>1034159</v>
      </c>
      <c r="N83" s="16" t="s">
        <v>15128</v>
      </c>
      <c r="O83" s="16">
        <f t="shared" si="4"/>
        <v>29.522089917649676</v>
      </c>
      <c r="P83" s="16">
        <f t="shared" si="5"/>
        <v>18.346109253992857</v>
      </c>
      <c r="Q83" s="16">
        <f t="shared" si="6"/>
        <v>60.917443087964131</v>
      </c>
      <c r="R83" s="16" t="s">
        <v>15129</v>
      </c>
      <c r="S83" s="16" t="s">
        <v>13349</v>
      </c>
      <c r="T83" s="16" t="s">
        <v>13350</v>
      </c>
      <c r="U83" s="16" t="s">
        <v>13340</v>
      </c>
      <c r="V83" s="19">
        <v>42735</v>
      </c>
      <c r="W83" s="20" t="s">
        <v>13302</v>
      </c>
      <c r="X83" s="19">
        <v>42735</v>
      </c>
      <c r="Y83" s="18">
        <v>12</v>
      </c>
    </row>
    <row r="84" spans="1:25" ht="31.15" customHeight="1" x14ac:dyDescent="0.25">
      <c r="A84" s="51">
        <f t="shared" si="7"/>
        <v>82</v>
      </c>
      <c r="B84" s="22" t="s">
        <v>7694</v>
      </c>
      <c r="C84" s="21" t="s">
        <v>7695</v>
      </c>
      <c r="D84" s="21" t="s">
        <v>7696</v>
      </c>
      <c r="E84" s="21" t="s">
        <v>7697</v>
      </c>
      <c r="F84" s="21" t="s">
        <v>7698</v>
      </c>
      <c r="G84" s="21" t="s">
        <v>7699</v>
      </c>
      <c r="H84" s="23">
        <v>12563462</v>
      </c>
      <c r="I84" s="23">
        <v>6790514</v>
      </c>
      <c r="J84" s="23">
        <v>5772947</v>
      </c>
      <c r="K84" s="23">
        <v>332727</v>
      </c>
      <c r="L84" s="23">
        <v>140568</v>
      </c>
      <c r="M84" s="23">
        <v>192159</v>
      </c>
      <c r="N84" s="21" t="s">
        <v>7700</v>
      </c>
      <c r="O84" s="16">
        <f t="shared" si="4"/>
        <v>48.307680268624438</v>
      </c>
      <c r="P84" s="16">
        <f t="shared" si="5"/>
        <v>30.042553302213271</v>
      </c>
      <c r="Q84" s="16">
        <f t="shared" si="6"/>
        <v>60.797518715113853</v>
      </c>
      <c r="R84" s="21" t="s">
        <v>7701</v>
      </c>
      <c r="S84" s="21" t="s">
        <v>7702</v>
      </c>
      <c r="T84" s="21" t="s">
        <v>7703</v>
      </c>
      <c r="U84" s="21" t="s">
        <v>6607</v>
      </c>
      <c r="V84" s="24">
        <v>42735</v>
      </c>
      <c r="W84" s="25" t="s">
        <v>6608</v>
      </c>
      <c r="X84" s="24">
        <v>42735</v>
      </c>
      <c r="Y84" s="23">
        <v>12</v>
      </c>
    </row>
    <row r="85" spans="1:25" ht="31.15" customHeight="1" x14ac:dyDescent="0.25">
      <c r="A85" s="50">
        <f t="shared" si="7"/>
        <v>83</v>
      </c>
      <c r="B85" s="17" t="s">
        <v>20901</v>
      </c>
      <c r="C85" s="16" t="s">
        <v>20902</v>
      </c>
      <c r="D85" s="16" t="s">
        <v>20903</v>
      </c>
      <c r="E85" s="16" t="s">
        <v>20904</v>
      </c>
      <c r="F85" s="16" t="s">
        <v>20905</v>
      </c>
      <c r="G85" s="16" t="s">
        <v>20906</v>
      </c>
      <c r="H85" s="18">
        <v>6240246</v>
      </c>
      <c r="I85" s="18">
        <v>4557858</v>
      </c>
      <c r="J85" s="18">
        <v>1682388</v>
      </c>
      <c r="K85" s="18">
        <v>90253</v>
      </c>
      <c r="L85" s="18">
        <v>56704</v>
      </c>
      <c r="M85" s="18">
        <v>33549</v>
      </c>
      <c r="N85" s="16" t="s">
        <v>19912</v>
      </c>
      <c r="O85" s="16">
        <f t="shared" si="4"/>
        <v>80.379832110609485</v>
      </c>
      <c r="P85" s="16">
        <f t="shared" si="5"/>
        <v>50.147187695609404</v>
      </c>
      <c r="Q85" s="16">
        <f t="shared" si="6"/>
        <v>60.287816334807296</v>
      </c>
      <c r="R85" s="16" t="s">
        <v>19913</v>
      </c>
      <c r="S85" s="16" t="s">
        <v>19861</v>
      </c>
      <c r="T85" s="16" t="s">
        <v>19862</v>
      </c>
      <c r="U85" s="16" t="s">
        <v>19780</v>
      </c>
      <c r="V85" s="19">
        <v>42735</v>
      </c>
      <c r="W85" s="20" t="s">
        <v>19769</v>
      </c>
      <c r="X85" s="19">
        <v>42735</v>
      </c>
      <c r="Y85" s="18">
        <v>12</v>
      </c>
    </row>
    <row r="86" spans="1:25" ht="31.15" customHeight="1" x14ac:dyDescent="0.25">
      <c r="A86" s="50">
        <f t="shared" si="7"/>
        <v>84</v>
      </c>
      <c r="B86" s="17" t="s">
        <v>5113</v>
      </c>
      <c r="C86" s="16" t="s">
        <v>5114</v>
      </c>
      <c r="D86" s="16" t="s">
        <v>5115</v>
      </c>
      <c r="E86" s="16" t="s">
        <v>5116</v>
      </c>
      <c r="F86" s="16" t="s">
        <v>4796</v>
      </c>
      <c r="G86" s="16" t="s">
        <v>4797</v>
      </c>
      <c r="H86" s="18">
        <v>9959331</v>
      </c>
      <c r="I86" s="18">
        <v>8938723</v>
      </c>
      <c r="J86" s="18">
        <v>1020608</v>
      </c>
      <c r="K86" s="18">
        <v>179497</v>
      </c>
      <c r="L86" s="18">
        <v>151794</v>
      </c>
      <c r="M86" s="18">
        <v>27703</v>
      </c>
      <c r="N86" s="16" t="s">
        <v>4102</v>
      </c>
      <c r="O86" s="16">
        <f t="shared" si="4"/>
        <v>58.887195804840772</v>
      </c>
      <c r="P86" s="16">
        <f t="shared" si="5"/>
        <v>36.841064144677475</v>
      </c>
      <c r="Q86" s="16">
        <f t="shared" si="6"/>
        <v>59.841191268489347</v>
      </c>
      <c r="R86" s="16" t="s">
        <v>4103</v>
      </c>
      <c r="S86" s="16" t="s">
        <v>3294</v>
      </c>
      <c r="T86" s="16" t="s">
        <v>3295</v>
      </c>
      <c r="U86" s="16" t="s">
        <v>3284</v>
      </c>
      <c r="V86" s="19">
        <v>42735</v>
      </c>
      <c r="W86" s="20" t="s">
        <v>3296</v>
      </c>
      <c r="X86" s="19">
        <v>42735</v>
      </c>
      <c r="Y86" s="18">
        <v>12</v>
      </c>
    </row>
    <row r="87" spans="1:25" ht="31.15" customHeight="1" x14ac:dyDescent="0.25">
      <c r="A87" s="51">
        <f t="shared" si="7"/>
        <v>85</v>
      </c>
      <c r="B87" s="22" t="s">
        <v>1996</v>
      </c>
      <c r="C87" s="21" t="s">
        <v>1997</v>
      </c>
      <c r="D87" s="21" t="s">
        <v>1998</v>
      </c>
      <c r="E87" s="21" t="s">
        <v>1999</v>
      </c>
      <c r="F87" s="21" t="s">
        <v>118</v>
      </c>
      <c r="G87" s="21" t="s">
        <v>416</v>
      </c>
      <c r="H87" s="23">
        <v>18665161</v>
      </c>
      <c r="I87" s="23">
        <v>4449236</v>
      </c>
      <c r="J87" s="23">
        <v>14215925</v>
      </c>
      <c r="K87" s="23">
        <v>552355</v>
      </c>
      <c r="L87" s="23">
        <v>90509</v>
      </c>
      <c r="M87" s="23">
        <v>461846</v>
      </c>
      <c r="N87" s="21" t="s">
        <v>1359</v>
      </c>
      <c r="O87" s="16">
        <f t="shared" si="4"/>
        <v>49.157940094355254</v>
      </c>
      <c r="P87" s="16">
        <f t="shared" si="5"/>
        <v>30.78066065311814</v>
      </c>
      <c r="Q87" s="16">
        <f t="shared" si="6"/>
        <v>59.703979873399696</v>
      </c>
      <c r="R87" s="21" t="s">
        <v>1360</v>
      </c>
      <c r="S87" s="21" t="s">
        <v>347</v>
      </c>
      <c r="T87" s="21" t="s">
        <v>348</v>
      </c>
      <c r="U87" s="21" t="s">
        <v>104</v>
      </c>
      <c r="V87" s="24">
        <v>42643</v>
      </c>
      <c r="W87" s="25" t="s">
        <v>94</v>
      </c>
      <c r="X87" s="24">
        <v>42643</v>
      </c>
      <c r="Y87" s="23">
        <v>12</v>
      </c>
    </row>
    <row r="88" spans="1:25" ht="31.15" customHeight="1" x14ac:dyDescent="0.25">
      <c r="A88" s="51">
        <f t="shared" si="7"/>
        <v>86</v>
      </c>
      <c r="B88" s="22" t="s">
        <v>9021</v>
      </c>
      <c r="C88" s="21" t="s">
        <v>9022</v>
      </c>
      <c r="D88" s="21" t="s">
        <v>9023</v>
      </c>
      <c r="E88" s="21" t="s">
        <v>9024</v>
      </c>
      <c r="F88" s="21" t="s">
        <v>7254</v>
      </c>
      <c r="G88" s="21" t="s">
        <v>6643</v>
      </c>
      <c r="H88" s="23">
        <v>7053438</v>
      </c>
      <c r="I88" s="23">
        <v>2758759</v>
      </c>
      <c r="J88" s="23">
        <v>4294679</v>
      </c>
      <c r="K88" s="23">
        <v>145265</v>
      </c>
      <c r="L88" s="23">
        <v>41677</v>
      </c>
      <c r="M88" s="23">
        <v>103588</v>
      </c>
      <c r="N88" s="21" t="s">
        <v>9025</v>
      </c>
      <c r="O88" s="16">
        <f t="shared" si="4"/>
        <v>66.193799937615466</v>
      </c>
      <c r="P88" s="16">
        <f t="shared" si="5"/>
        <v>41.459232729659803</v>
      </c>
      <c r="Q88" s="16">
        <f t="shared" si="6"/>
        <v>59.659973374906748</v>
      </c>
      <c r="R88" s="21" t="s">
        <v>9026</v>
      </c>
      <c r="S88" s="21" t="s">
        <v>6863</v>
      </c>
      <c r="T88" s="21" t="s">
        <v>6864</v>
      </c>
      <c r="U88" s="21" t="s">
        <v>6865</v>
      </c>
      <c r="V88" s="24">
        <v>42735</v>
      </c>
      <c r="W88" s="25" t="s">
        <v>6608</v>
      </c>
      <c r="X88" s="24">
        <v>42735</v>
      </c>
      <c r="Y88" s="23">
        <v>12</v>
      </c>
    </row>
    <row r="89" spans="1:25" ht="31.15" customHeight="1" x14ac:dyDescent="0.25">
      <c r="A89" s="51">
        <f t="shared" si="7"/>
        <v>87</v>
      </c>
      <c r="B89" s="22" t="s">
        <v>5976</v>
      </c>
      <c r="C89" s="21" t="s">
        <v>5977</v>
      </c>
      <c r="D89" s="21" t="s">
        <v>5978</v>
      </c>
      <c r="E89" s="21" t="s">
        <v>5979</v>
      </c>
      <c r="F89" s="21" t="s">
        <v>3470</v>
      </c>
      <c r="G89" s="21" t="s">
        <v>3471</v>
      </c>
      <c r="H89" s="23">
        <v>16122332</v>
      </c>
      <c r="I89" s="23">
        <v>7687270</v>
      </c>
      <c r="J89" s="23">
        <v>8435062</v>
      </c>
      <c r="K89" s="23">
        <v>185172</v>
      </c>
      <c r="L89" s="23">
        <v>67358</v>
      </c>
      <c r="M89" s="23">
        <v>117814</v>
      </c>
      <c r="N89" s="21" t="s">
        <v>3371</v>
      </c>
      <c r="O89" s="16">
        <f t="shared" si="4"/>
        <v>114.12556786127854</v>
      </c>
      <c r="P89" s="16">
        <f t="shared" si="5"/>
        <v>71.596431663469531</v>
      </c>
      <c r="Q89" s="16">
        <f t="shared" si="6"/>
        <v>59.401195296592611</v>
      </c>
      <c r="R89" s="21" t="s">
        <v>3372</v>
      </c>
      <c r="S89" s="21" t="s">
        <v>3362</v>
      </c>
      <c r="T89" s="21" t="s">
        <v>3363</v>
      </c>
      <c r="U89" s="21" t="s">
        <v>3284</v>
      </c>
      <c r="V89" s="24">
        <v>42735</v>
      </c>
      <c r="W89" s="25" t="s">
        <v>3296</v>
      </c>
      <c r="X89" s="24">
        <v>42735</v>
      </c>
      <c r="Y89" s="23">
        <v>12</v>
      </c>
    </row>
    <row r="90" spans="1:25" ht="31.15" customHeight="1" x14ac:dyDescent="0.25">
      <c r="A90" s="51">
        <f t="shared" si="7"/>
        <v>88</v>
      </c>
      <c r="B90" s="22" t="s">
        <v>664</v>
      </c>
      <c r="C90" s="21" t="s">
        <v>665</v>
      </c>
      <c r="D90" s="21" t="s">
        <v>666</v>
      </c>
      <c r="E90" s="21" t="s">
        <v>634</v>
      </c>
      <c r="F90" s="21" t="s">
        <v>169</v>
      </c>
      <c r="G90" s="21" t="s">
        <v>170</v>
      </c>
      <c r="H90" s="23">
        <v>36064538</v>
      </c>
      <c r="I90" s="23">
        <v>18525448</v>
      </c>
      <c r="J90" s="23">
        <v>17539090</v>
      </c>
      <c r="K90" s="23">
        <v>389802</v>
      </c>
      <c r="L90" s="23">
        <v>155370</v>
      </c>
      <c r="M90" s="23">
        <v>234432</v>
      </c>
      <c r="N90" s="21" t="s">
        <v>667</v>
      </c>
      <c r="O90" s="16">
        <f t="shared" si="4"/>
        <v>119.23439531441076</v>
      </c>
      <c r="P90" s="16">
        <f t="shared" si="5"/>
        <v>74.815255596505594</v>
      </c>
      <c r="Q90" s="16">
        <f t="shared" si="6"/>
        <v>59.371767647853702</v>
      </c>
      <c r="R90" s="21" t="s">
        <v>668</v>
      </c>
      <c r="S90" s="21" t="s">
        <v>669</v>
      </c>
      <c r="T90" s="21" t="s">
        <v>670</v>
      </c>
      <c r="U90" s="21" t="s">
        <v>175</v>
      </c>
      <c r="V90" s="24">
        <v>42704</v>
      </c>
      <c r="W90" s="25" t="s">
        <v>94</v>
      </c>
      <c r="X90" s="24">
        <v>42704</v>
      </c>
      <c r="Y90" s="23">
        <v>12</v>
      </c>
    </row>
    <row r="91" spans="1:25" ht="31.15" customHeight="1" x14ac:dyDescent="0.25">
      <c r="A91" s="50">
        <f t="shared" si="7"/>
        <v>89</v>
      </c>
      <c r="B91" s="17" t="s">
        <v>2150</v>
      </c>
      <c r="C91" s="16" t="s">
        <v>2151</v>
      </c>
      <c r="D91" s="16" t="s">
        <v>2152</v>
      </c>
      <c r="E91" s="16" t="s">
        <v>2153</v>
      </c>
      <c r="F91" s="16" t="s">
        <v>297</v>
      </c>
      <c r="G91" s="16" t="s">
        <v>76</v>
      </c>
      <c r="H91" s="18">
        <v>9651906</v>
      </c>
      <c r="I91" s="18">
        <v>5349106</v>
      </c>
      <c r="J91" s="18">
        <v>4302800</v>
      </c>
      <c r="K91" s="18">
        <v>156548</v>
      </c>
      <c r="L91" s="18">
        <v>68659</v>
      </c>
      <c r="M91" s="18">
        <v>87889</v>
      </c>
      <c r="N91" s="16" t="s">
        <v>2154</v>
      </c>
      <c r="O91" s="16">
        <f t="shared" si="4"/>
        <v>77.908300441311411</v>
      </c>
      <c r="P91" s="16">
        <f t="shared" si="5"/>
        <v>48.9572073865899</v>
      </c>
      <c r="Q91" s="16">
        <f t="shared" si="6"/>
        <v>59.135507518044506</v>
      </c>
      <c r="R91" s="16" t="s">
        <v>2155</v>
      </c>
      <c r="S91" s="16" t="s">
        <v>122</v>
      </c>
      <c r="T91" s="16" t="s">
        <v>123</v>
      </c>
      <c r="U91" s="16" t="s">
        <v>104</v>
      </c>
      <c r="V91" s="19">
        <v>42735</v>
      </c>
      <c r="W91" s="20" t="s">
        <v>94</v>
      </c>
      <c r="X91" s="19">
        <v>42735</v>
      </c>
      <c r="Y91" s="18">
        <v>12</v>
      </c>
    </row>
    <row r="92" spans="1:25" ht="45.6" customHeight="1" x14ac:dyDescent="0.25">
      <c r="A92" s="51">
        <f t="shared" si="7"/>
        <v>90</v>
      </c>
      <c r="B92" s="22" t="s">
        <v>11919</v>
      </c>
      <c r="C92" s="21" t="s">
        <v>11920</v>
      </c>
      <c r="D92" s="21" t="s">
        <v>11921</v>
      </c>
      <c r="E92" s="21" t="s">
        <v>11922</v>
      </c>
      <c r="F92" s="21" t="s">
        <v>10360</v>
      </c>
      <c r="G92" s="21" t="s">
        <v>10125</v>
      </c>
      <c r="H92" s="23">
        <v>3568124</v>
      </c>
      <c r="I92" s="23">
        <v>1178667</v>
      </c>
      <c r="J92" s="23">
        <v>2389457</v>
      </c>
      <c r="K92" s="23">
        <v>90635</v>
      </c>
      <c r="L92" s="23">
        <v>21465</v>
      </c>
      <c r="M92" s="23">
        <v>69170</v>
      </c>
      <c r="N92" s="21" t="s">
        <v>11044</v>
      </c>
      <c r="O92" s="16">
        <f t="shared" si="4"/>
        <v>54.911111111111111</v>
      </c>
      <c r="P92" s="16">
        <f t="shared" si="5"/>
        <v>34.544701460170593</v>
      </c>
      <c r="Q92" s="16">
        <f t="shared" si="6"/>
        <v>58.95668160404459</v>
      </c>
      <c r="R92" s="21" t="s">
        <v>11045</v>
      </c>
      <c r="S92" s="21" t="s">
        <v>10065</v>
      </c>
      <c r="T92" s="21" t="s">
        <v>10066</v>
      </c>
      <c r="U92" s="21" t="s">
        <v>9998</v>
      </c>
      <c r="V92" s="24">
        <v>42735</v>
      </c>
      <c r="W92" s="25" t="s">
        <v>9977</v>
      </c>
      <c r="X92" s="24">
        <v>42735</v>
      </c>
      <c r="Y92" s="23">
        <v>12</v>
      </c>
    </row>
    <row r="93" spans="1:25" ht="31.15" customHeight="1" x14ac:dyDescent="0.25">
      <c r="A93" s="50">
        <f t="shared" si="7"/>
        <v>91</v>
      </c>
      <c r="B93" s="17" t="s">
        <v>11074</v>
      </c>
      <c r="C93" s="16" t="s">
        <v>11075</v>
      </c>
      <c r="D93" s="16" t="s">
        <v>11076</v>
      </c>
      <c r="E93" s="16" t="s">
        <v>11077</v>
      </c>
      <c r="F93" s="16" t="s">
        <v>11078</v>
      </c>
      <c r="G93" s="16" t="s">
        <v>11079</v>
      </c>
      <c r="H93" s="18">
        <v>12700767</v>
      </c>
      <c r="I93" s="18">
        <v>10074258</v>
      </c>
      <c r="J93" s="18">
        <v>2626509</v>
      </c>
      <c r="K93" s="18">
        <v>130694</v>
      </c>
      <c r="L93" s="18">
        <v>92403</v>
      </c>
      <c r="M93" s="18">
        <v>38291</v>
      </c>
      <c r="N93" s="16" t="s">
        <v>10854</v>
      </c>
      <c r="O93" s="16">
        <f t="shared" si="4"/>
        <v>109.02522645368657</v>
      </c>
      <c r="P93" s="16">
        <f t="shared" si="5"/>
        <v>68.593377033767723</v>
      </c>
      <c r="Q93" s="16">
        <f t="shared" si="6"/>
        <v>58.944246760171495</v>
      </c>
      <c r="R93" s="16" t="s">
        <v>10855</v>
      </c>
      <c r="S93" s="16" t="s">
        <v>11080</v>
      </c>
      <c r="T93" s="16" t="s">
        <v>11081</v>
      </c>
      <c r="U93" s="16" t="s">
        <v>9976</v>
      </c>
      <c r="V93" s="19">
        <v>42735</v>
      </c>
      <c r="W93" s="20" t="s">
        <v>9977</v>
      </c>
      <c r="X93" s="19">
        <v>42735</v>
      </c>
      <c r="Y93" s="18">
        <v>12</v>
      </c>
    </row>
    <row r="94" spans="1:25" ht="31.15" customHeight="1" x14ac:dyDescent="0.25">
      <c r="A94" s="51">
        <f t="shared" si="7"/>
        <v>92</v>
      </c>
      <c r="B94" s="22" t="s">
        <v>9988</v>
      </c>
      <c r="C94" s="21" t="s">
        <v>9989</v>
      </c>
      <c r="D94" s="21" t="s">
        <v>9990</v>
      </c>
      <c r="E94" s="21" t="s">
        <v>9991</v>
      </c>
      <c r="F94" s="21" t="s">
        <v>9992</v>
      </c>
      <c r="G94" s="21" t="s">
        <v>9993</v>
      </c>
      <c r="H94" s="23">
        <v>7198046</v>
      </c>
      <c r="I94" s="23">
        <v>4002482</v>
      </c>
      <c r="J94" s="23">
        <v>3195564</v>
      </c>
      <c r="K94" s="23">
        <v>204534</v>
      </c>
      <c r="L94" s="23">
        <v>90303</v>
      </c>
      <c r="M94" s="23">
        <v>114231</v>
      </c>
      <c r="N94" s="21" t="s">
        <v>9994</v>
      </c>
      <c r="O94" s="16">
        <f t="shared" si="4"/>
        <v>44.322802121745681</v>
      </c>
      <c r="P94" s="16">
        <f t="shared" si="5"/>
        <v>27.974577829135697</v>
      </c>
      <c r="Q94" s="16">
        <f t="shared" si="6"/>
        <v>58.439574646889604</v>
      </c>
      <c r="R94" s="21" t="s">
        <v>9995</v>
      </c>
      <c r="S94" s="21" t="s">
        <v>9996</v>
      </c>
      <c r="T94" s="21" t="s">
        <v>9997</v>
      </c>
      <c r="U94" s="21" t="s">
        <v>9998</v>
      </c>
      <c r="V94" s="24">
        <v>42735</v>
      </c>
      <c r="W94" s="25" t="s">
        <v>9977</v>
      </c>
      <c r="X94" s="24">
        <v>42735</v>
      </c>
      <c r="Y94" s="23">
        <v>12</v>
      </c>
    </row>
    <row r="95" spans="1:25" ht="31.15" customHeight="1" x14ac:dyDescent="0.25">
      <c r="A95" s="50">
        <f t="shared" si="7"/>
        <v>93</v>
      </c>
      <c r="B95" s="17" t="s">
        <v>2291</v>
      </c>
      <c r="C95" s="16" t="s">
        <v>2292</v>
      </c>
      <c r="D95" s="16" t="s">
        <v>2293</v>
      </c>
      <c r="E95" s="16" t="s">
        <v>2294</v>
      </c>
      <c r="F95" s="16" t="s">
        <v>109</v>
      </c>
      <c r="G95" s="16" t="s">
        <v>76</v>
      </c>
      <c r="H95" s="18">
        <v>46621214</v>
      </c>
      <c r="I95" s="18">
        <v>32304390</v>
      </c>
      <c r="J95" s="18">
        <v>14316824</v>
      </c>
      <c r="K95" s="18">
        <v>634672</v>
      </c>
      <c r="L95" s="18">
        <v>372966</v>
      </c>
      <c r="M95" s="18">
        <v>261706</v>
      </c>
      <c r="N95" s="16" t="s">
        <v>2295</v>
      </c>
      <c r="O95" s="16">
        <f t="shared" si="4"/>
        <v>86.614838886118307</v>
      </c>
      <c r="P95" s="16">
        <f t="shared" si="5"/>
        <v>54.705753784781393</v>
      </c>
      <c r="Q95" s="16">
        <f t="shared" si="6"/>
        <v>58.328572213575292</v>
      </c>
      <c r="R95" s="16" t="s">
        <v>2296</v>
      </c>
      <c r="S95" s="28"/>
      <c r="T95" s="28"/>
      <c r="U95" s="16" t="s">
        <v>2297</v>
      </c>
      <c r="V95" s="19">
        <v>42735</v>
      </c>
      <c r="W95" s="20" t="s">
        <v>94</v>
      </c>
      <c r="X95" s="19">
        <v>42735</v>
      </c>
      <c r="Y95" s="18">
        <v>12</v>
      </c>
    </row>
    <row r="96" spans="1:25" ht="31.15" customHeight="1" x14ac:dyDescent="0.25">
      <c r="A96" s="50">
        <f t="shared" si="7"/>
        <v>94</v>
      </c>
      <c r="B96" s="17" t="s">
        <v>17969</v>
      </c>
      <c r="C96" s="16" t="s">
        <v>17970</v>
      </c>
      <c r="D96" s="16" t="s">
        <v>17971</v>
      </c>
      <c r="E96" s="16" t="s">
        <v>17972</v>
      </c>
      <c r="F96" s="16" t="s">
        <v>17973</v>
      </c>
      <c r="G96" s="16" t="s">
        <v>17974</v>
      </c>
      <c r="H96" s="18">
        <v>4322261</v>
      </c>
      <c r="I96" s="18">
        <v>3648407</v>
      </c>
      <c r="J96" s="18">
        <v>673854</v>
      </c>
      <c r="K96" s="18">
        <v>138917</v>
      </c>
      <c r="L96" s="18">
        <v>107518</v>
      </c>
      <c r="M96" s="18">
        <v>31399</v>
      </c>
      <c r="N96" s="16" t="s">
        <v>17975</v>
      </c>
      <c r="O96" s="16">
        <f t="shared" si="4"/>
        <v>33.932987964805896</v>
      </c>
      <c r="P96" s="16">
        <f t="shared" si="5"/>
        <v>21.461001942737031</v>
      </c>
      <c r="Q96" s="16">
        <f t="shared" si="6"/>
        <v>58.114649331597093</v>
      </c>
      <c r="R96" s="16" t="s">
        <v>17976</v>
      </c>
      <c r="S96" s="16" t="s">
        <v>17977</v>
      </c>
      <c r="T96" s="16" t="s">
        <v>17978</v>
      </c>
      <c r="U96" s="16" t="s">
        <v>16587</v>
      </c>
      <c r="V96" s="19">
        <v>42735</v>
      </c>
      <c r="W96" s="20" t="s">
        <v>16578</v>
      </c>
      <c r="X96" s="19">
        <v>42735</v>
      </c>
      <c r="Y96" s="18">
        <v>12</v>
      </c>
    </row>
    <row r="97" spans="1:25" ht="18" customHeight="1" x14ac:dyDescent="0.25">
      <c r="A97" s="50">
        <f t="shared" si="7"/>
        <v>95</v>
      </c>
      <c r="B97" s="17" t="s">
        <v>2271</v>
      </c>
      <c r="C97" s="16" t="s">
        <v>2272</v>
      </c>
      <c r="D97" s="16" t="s">
        <v>2273</v>
      </c>
      <c r="E97" s="16" t="s">
        <v>2274</v>
      </c>
      <c r="F97" s="16" t="s">
        <v>2275</v>
      </c>
      <c r="G97" s="16" t="s">
        <v>76</v>
      </c>
      <c r="H97" s="18">
        <v>39615224</v>
      </c>
      <c r="I97" s="18">
        <v>33923786</v>
      </c>
      <c r="J97" s="18">
        <v>5691438</v>
      </c>
      <c r="K97" s="18">
        <v>709120</v>
      </c>
      <c r="L97" s="18">
        <v>560495</v>
      </c>
      <c r="M97" s="18">
        <v>148625</v>
      </c>
      <c r="N97" s="16" t="s">
        <v>1195</v>
      </c>
      <c r="O97" s="16">
        <f t="shared" si="4"/>
        <v>60.524689783138122</v>
      </c>
      <c r="P97" s="16">
        <f t="shared" si="5"/>
        <v>38.293947855340619</v>
      </c>
      <c r="Q97" s="16">
        <f t="shared" si="6"/>
        <v>58.052886089928492</v>
      </c>
      <c r="R97" s="16" t="s">
        <v>1196</v>
      </c>
      <c r="S97" s="16" t="s">
        <v>157</v>
      </c>
      <c r="T97" s="16" t="s">
        <v>158</v>
      </c>
      <c r="U97" s="16" t="s">
        <v>104</v>
      </c>
      <c r="V97" s="19">
        <v>42735</v>
      </c>
      <c r="W97" s="20" t="s">
        <v>94</v>
      </c>
      <c r="X97" s="19">
        <v>42735</v>
      </c>
      <c r="Y97" s="18">
        <v>12</v>
      </c>
    </row>
    <row r="98" spans="1:25" ht="31.15" customHeight="1" x14ac:dyDescent="0.25">
      <c r="A98" s="50">
        <f t="shared" si="7"/>
        <v>96</v>
      </c>
      <c r="B98" s="17" t="s">
        <v>21388</v>
      </c>
      <c r="C98" s="16" t="s">
        <v>21389</v>
      </c>
      <c r="D98" s="16" t="s">
        <v>21390</v>
      </c>
      <c r="E98" s="16" t="s">
        <v>21391</v>
      </c>
      <c r="F98" s="16" t="s">
        <v>21392</v>
      </c>
      <c r="G98" s="16" t="s">
        <v>21393</v>
      </c>
      <c r="H98" s="18">
        <v>5336338</v>
      </c>
      <c r="I98" s="18">
        <v>5021950</v>
      </c>
      <c r="J98" s="18">
        <v>314388</v>
      </c>
      <c r="K98" s="18">
        <v>125397</v>
      </c>
      <c r="L98" s="18">
        <v>114127</v>
      </c>
      <c r="M98" s="18">
        <v>11270</v>
      </c>
      <c r="N98" s="16" t="s">
        <v>21394</v>
      </c>
      <c r="O98" s="16">
        <f t="shared" si="4"/>
        <v>44.003171904983049</v>
      </c>
      <c r="P98" s="16">
        <f t="shared" si="5"/>
        <v>27.89600709849157</v>
      </c>
      <c r="Q98" s="16">
        <f t="shared" si="6"/>
        <v>57.740036950888381</v>
      </c>
      <c r="R98" s="16" t="s">
        <v>21395</v>
      </c>
      <c r="S98" s="16" t="s">
        <v>19766</v>
      </c>
      <c r="T98" s="16" t="s">
        <v>19767</v>
      </c>
      <c r="U98" s="16" t="s">
        <v>19780</v>
      </c>
      <c r="V98" s="19">
        <v>42735</v>
      </c>
      <c r="W98" s="20" t="s">
        <v>19769</v>
      </c>
      <c r="X98" s="19">
        <v>42735</v>
      </c>
      <c r="Y98" s="18">
        <v>12</v>
      </c>
    </row>
    <row r="99" spans="1:25" ht="58.9" customHeight="1" x14ac:dyDescent="0.25">
      <c r="A99" s="50">
        <f t="shared" si="7"/>
        <v>97</v>
      </c>
      <c r="B99" s="17" t="s">
        <v>11839</v>
      </c>
      <c r="C99" s="16" t="s">
        <v>11840</v>
      </c>
      <c r="D99" s="16" t="s">
        <v>11841</v>
      </c>
      <c r="E99" s="16" t="s">
        <v>11842</v>
      </c>
      <c r="F99" s="16" t="s">
        <v>10893</v>
      </c>
      <c r="G99" s="16" t="s">
        <v>10125</v>
      </c>
      <c r="H99" s="18">
        <v>6412823</v>
      </c>
      <c r="I99" s="18">
        <v>5846907</v>
      </c>
      <c r="J99" s="18">
        <v>565916</v>
      </c>
      <c r="K99" s="18">
        <v>129536</v>
      </c>
      <c r="L99" s="18">
        <v>112393</v>
      </c>
      <c r="M99" s="18">
        <v>17143</v>
      </c>
      <c r="N99" s="16" t="s">
        <v>10173</v>
      </c>
      <c r="O99" s="16">
        <f t="shared" si="4"/>
        <v>52.021985354959831</v>
      </c>
      <c r="P99" s="16">
        <f t="shared" si="5"/>
        <v>33.011491570903573</v>
      </c>
      <c r="Q99" s="16">
        <f t="shared" si="6"/>
        <v>57.587503258447626</v>
      </c>
      <c r="R99" s="16" t="s">
        <v>10174</v>
      </c>
      <c r="S99" s="16" t="s">
        <v>10036</v>
      </c>
      <c r="T99" s="16" t="s">
        <v>10037</v>
      </c>
      <c r="U99" s="16" t="s">
        <v>9976</v>
      </c>
      <c r="V99" s="19">
        <v>42735</v>
      </c>
      <c r="W99" s="20" t="s">
        <v>9977</v>
      </c>
      <c r="X99" s="19">
        <v>42735</v>
      </c>
      <c r="Y99" s="18">
        <v>12</v>
      </c>
    </row>
    <row r="100" spans="1:25" ht="31.15" customHeight="1" x14ac:dyDescent="0.25">
      <c r="A100" s="50">
        <f t="shared" si="7"/>
        <v>98</v>
      </c>
      <c r="B100" s="17" t="s">
        <v>2386</v>
      </c>
      <c r="C100" s="16" t="s">
        <v>2387</v>
      </c>
      <c r="D100" s="16" t="s">
        <v>2388</v>
      </c>
      <c r="E100" s="16" t="s">
        <v>2389</v>
      </c>
      <c r="F100" s="16" t="s">
        <v>1255</v>
      </c>
      <c r="G100" s="16" t="s">
        <v>76</v>
      </c>
      <c r="H100" s="18">
        <v>16456033</v>
      </c>
      <c r="I100" s="18">
        <v>13696369</v>
      </c>
      <c r="J100" s="18">
        <v>2759664</v>
      </c>
      <c r="K100" s="18">
        <v>195064</v>
      </c>
      <c r="L100" s="18">
        <v>148070</v>
      </c>
      <c r="M100" s="18">
        <v>46994</v>
      </c>
      <c r="N100" s="16" t="s">
        <v>171</v>
      </c>
      <c r="O100" s="16">
        <f t="shared" si="4"/>
        <v>92.499284122374547</v>
      </c>
      <c r="P100" s="16">
        <f t="shared" si="5"/>
        <v>58.72375196833638</v>
      </c>
      <c r="Q100" s="16">
        <f t="shared" si="6"/>
        <v>57.515964191541791</v>
      </c>
      <c r="R100" s="16" t="s">
        <v>172</v>
      </c>
      <c r="S100" s="16" t="s">
        <v>79</v>
      </c>
      <c r="T100" s="16" t="s">
        <v>80</v>
      </c>
      <c r="U100" s="16" t="s">
        <v>81</v>
      </c>
      <c r="V100" s="19">
        <v>42735</v>
      </c>
      <c r="W100" s="20" t="s">
        <v>94</v>
      </c>
      <c r="X100" s="19">
        <v>42735</v>
      </c>
      <c r="Y100" s="18">
        <v>12</v>
      </c>
    </row>
    <row r="101" spans="1:25" ht="31.15" customHeight="1" x14ac:dyDescent="0.25">
      <c r="A101" s="50">
        <f t="shared" si="7"/>
        <v>99</v>
      </c>
      <c r="B101" s="17" t="s">
        <v>241</v>
      </c>
      <c r="C101" s="16" t="s">
        <v>242</v>
      </c>
      <c r="D101" s="16" t="s">
        <v>243</v>
      </c>
      <c r="E101" s="16" t="s">
        <v>244</v>
      </c>
      <c r="F101" s="16" t="s">
        <v>245</v>
      </c>
      <c r="G101" s="16" t="s">
        <v>246</v>
      </c>
      <c r="H101" s="18">
        <v>116985000</v>
      </c>
      <c r="I101" s="18">
        <v>80238000</v>
      </c>
      <c r="J101" s="18">
        <v>36748000</v>
      </c>
      <c r="K101" s="18">
        <v>727372</v>
      </c>
      <c r="L101" s="18">
        <v>423046</v>
      </c>
      <c r="M101" s="18">
        <v>304326</v>
      </c>
      <c r="N101" s="16" t="s">
        <v>247</v>
      </c>
      <c r="O101" s="16">
        <f t="shared" si="4"/>
        <v>189.66731750211562</v>
      </c>
      <c r="P101" s="16">
        <f t="shared" si="5"/>
        <v>120.75208822118387</v>
      </c>
      <c r="Q101" s="16">
        <f t="shared" si="6"/>
        <v>57.071666665257524</v>
      </c>
      <c r="R101" s="16" t="s">
        <v>248</v>
      </c>
      <c r="S101" s="16" t="s">
        <v>79</v>
      </c>
      <c r="T101" s="16" t="s">
        <v>80</v>
      </c>
      <c r="U101" s="16" t="s">
        <v>81</v>
      </c>
      <c r="V101" s="19">
        <v>42735</v>
      </c>
      <c r="W101" s="20" t="s">
        <v>94</v>
      </c>
      <c r="X101" s="19">
        <v>42735</v>
      </c>
      <c r="Y101" s="18">
        <v>12</v>
      </c>
    </row>
    <row r="102" spans="1:25" ht="31.15" customHeight="1" x14ac:dyDescent="0.25">
      <c r="A102" s="51">
        <f t="shared" si="7"/>
        <v>100</v>
      </c>
      <c r="B102" s="22" t="s">
        <v>17979</v>
      </c>
      <c r="C102" s="21" t="s">
        <v>17980</v>
      </c>
      <c r="D102" s="21" t="s">
        <v>17981</v>
      </c>
      <c r="E102" s="21" t="s">
        <v>17982</v>
      </c>
      <c r="F102" s="21" t="s">
        <v>17442</v>
      </c>
      <c r="G102" s="21" t="s">
        <v>17443</v>
      </c>
      <c r="H102" s="23">
        <v>6228150</v>
      </c>
      <c r="I102" s="23">
        <v>4801471</v>
      </c>
      <c r="J102" s="23">
        <v>1426679</v>
      </c>
      <c r="K102" s="23">
        <v>82506</v>
      </c>
      <c r="L102" s="23">
        <v>56264</v>
      </c>
      <c r="M102" s="23">
        <v>26242</v>
      </c>
      <c r="N102" s="21" t="s">
        <v>17335</v>
      </c>
      <c r="O102" s="16">
        <f t="shared" si="4"/>
        <v>85.338244703540454</v>
      </c>
      <c r="P102" s="16">
        <f t="shared" si="5"/>
        <v>54.366244950842159</v>
      </c>
      <c r="Q102" s="16">
        <f t="shared" si="6"/>
        <v>56.969172288251855</v>
      </c>
      <c r="R102" s="21" t="s">
        <v>17336</v>
      </c>
      <c r="S102" s="21" t="s">
        <v>17983</v>
      </c>
      <c r="T102" s="21" t="s">
        <v>17984</v>
      </c>
      <c r="U102" s="21" t="s">
        <v>16598</v>
      </c>
      <c r="V102" s="24">
        <v>42735</v>
      </c>
      <c r="W102" s="25" t="s">
        <v>16578</v>
      </c>
      <c r="X102" s="24">
        <v>42735</v>
      </c>
      <c r="Y102" s="23">
        <v>12</v>
      </c>
    </row>
    <row r="103" spans="1:25" ht="45.6" customHeight="1" x14ac:dyDescent="0.25">
      <c r="A103" s="50">
        <f t="shared" si="7"/>
        <v>101</v>
      </c>
      <c r="B103" s="17" t="s">
        <v>671</v>
      </c>
      <c r="C103" s="16" t="s">
        <v>672</v>
      </c>
      <c r="D103" s="16" t="s">
        <v>673</v>
      </c>
      <c r="E103" s="16" t="s">
        <v>674</v>
      </c>
      <c r="F103" s="16" t="s">
        <v>153</v>
      </c>
      <c r="G103" s="16" t="s">
        <v>154</v>
      </c>
      <c r="H103" s="18">
        <v>13613490</v>
      </c>
      <c r="I103" s="18">
        <v>7905277</v>
      </c>
      <c r="J103" s="18">
        <v>5708213</v>
      </c>
      <c r="K103" s="18">
        <v>235163</v>
      </c>
      <c r="L103" s="18">
        <v>110244</v>
      </c>
      <c r="M103" s="18">
        <v>124919</v>
      </c>
      <c r="N103" s="16" t="s">
        <v>675</v>
      </c>
      <c r="O103" s="16">
        <f t="shared" si="4"/>
        <v>71.707095170712236</v>
      </c>
      <c r="P103" s="16">
        <f t="shared" si="5"/>
        <v>45.695314563837364</v>
      </c>
      <c r="Q103" s="16">
        <f t="shared" si="6"/>
        <v>56.924393354456157</v>
      </c>
      <c r="R103" s="16" t="s">
        <v>676</v>
      </c>
      <c r="S103" s="16" t="s">
        <v>257</v>
      </c>
      <c r="T103" s="16" t="s">
        <v>258</v>
      </c>
      <c r="U103" s="16" t="s">
        <v>104</v>
      </c>
      <c r="V103" s="19">
        <v>42735</v>
      </c>
      <c r="W103" s="20" t="s">
        <v>94</v>
      </c>
      <c r="X103" s="19">
        <v>42735</v>
      </c>
      <c r="Y103" s="18">
        <v>12</v>
      </c>
    </row>
    <row r="104" spans="1:25" ht="31.15" customHeight="1" x14ac:dyDescent="0.25">
      <c r="A104" s="51">
        <f t="shared" si="7"/>
        <v>102</v>
      </c>
      <c r="B104" s="22" t="s">
        <v>5141</v>
      </c>
      <c r="C104" s="21" t="s">
        <v>5142</v>
      </c>
      <c r="D104" s="21" t="s">
        <v>5143</v>
      </c>
      <c r="E104" s="21" t="s">
        <v>5144</v>
      </c>
      <c r="F104" s="21" t="s">
        <v>5145</v>
      </c>
      <c r="G104" s="21" t="s">
        <v>5146</v>
      </c>
      <c r="H104" s="23">
        <v>17446643</v>
      </c>
      <c r="I104" s="23">
        <v>14199849</v>
      </c>
      <c r="J104" s="23">
        <v>3246794</v>
      </c>
      <c r="K104" s="23">
        <v>272845</v>
      </c>
      <c r="L104" s="23">
        <v>200838</v>
      </c>
      <c r="M104" s="23">
        <v>72007</v>
      </c>
      <c r="N104" s="21" t="s">
        <v>4640</v>
      </c>
      <c r="O104" s="16">
        <f t="shared" si="4"/>
        <v>70.702999432378334</v>
      </c>
      <c r="P104" s="16">
        <f t="shared" si="5"/>
        <v>45.089977363311903</v>
      </c>
      <c r="Q104" s="16">
        <f t="shared" si="6"/>
        <v>56.804246901012704</v>
      </c>
      <c r="R104" s="21" t="s">
        <v>4641</v>
      </c>
      <c r="S104" s="21" t="s">
        <v>3516</v>
      </c>
      <c r="T104" s="21" t="s">
        <v>3517</v>
      </c>
      <c r="U104" s="21" t="s">
        <v>3284</v>
      </c>
      <c r="V104" s="24">
        <v>42735</v>
      </c>
      <c r="W104" s="25" t="s">
        <v>3296</v>
      </c>
      <c r="X104" s="24">
        <v>42735</v>
      </c>
      <c r="Y104" s="23">
        <v>12</v>
      </c>
    </row>
    <row r="105" spans="1:25" ht="31.15" customHeight="1" x14ac:dyDescent="0.25">
      <c r="A105" s="50">
        <f t="shared" si="7"/>
        <v>103</v>
      </c>
      <c r="B105" s="17" t="s">
        <v>7622</v>
      </c>
      <c r="C105" s="16" t="s">
        <v>7623</v>
      </c>
      <c r="D105" s="16" t="s">
        <v>7624</v>
      </c>
      <c r="E105" s="16" t="s">
        <v>7625</v>
      </c>
      <c r="F105" s="16" t="s">
        <v>7254</v>
      </c>
      <c r="G105" s="16" t="s">
        <v>6643</v>
      </c>
      <c r="H105" s="18">
        <v>6481565</v>
      </c>
      <c r="I105" s="18">
        <v>3994688</v>
      </c>
      <c r="J105" s="18">
        <v>2486877</v>
      </c>
      <c r="K105" s="18">
        <v>115600</v>
      </c>
      <c r="L105" s="18">
        <v>58551</v>
      </c>
      <c r="M105" s="18">
        <v>57049</v>
      </c>
      <c r="N105" s="16" t="s">
        <v>7626</v>
      </c>
      <c r="O105" s="16">
        <f t="shared" si="4"/>
        <v>68.225786066847704</v>
      </c>
      <c r="P105" s="16">
        <f t="shared" si="5"/>
        <v>43.591947273396556</v>
      </c>
      <c r="Q105" s="16">
        <f t="shared" si="6"/>
        <v>56.51006741899959</v>
      </c>
      <c r="R105" s="16" t="s">
        <v>7627</v>
      </c>
      <c r="S105" s="16" t="s">
        <v>7094</v>
      </c>
      <c r="T105" s="16" t="s">
        <v>7095</v>
      </c>
      <c r="U105" s="16" t="s">
        <v>6607</v>
      </c>
      <c r="V105" s="19">
        <v>42735</v>
      </c>
      <c r="W105" s="20" t="s">
        <v>6608</v>
      </c>
      <c r="X105" s="19">
        <v>42735</v>
      </c>
      <c r="Y105" s="18">
        <v>12</v>
      </c>
    </row>
    <row r="106" spans="1:25" ht="31.15" customHeight="1" x14ac:dyDescent="0.25">
      <c r="A106" s="51">
        <f t="shared" si="7"/>
        <v>104</v>
      </c>
      <c r="B106" s="22" t="s">
        <v>18448</v>
      </c>
      <c r="C106" s="21" t="s">
        <v>18449</v>
      </c>
      <c r="D106" s="21" t="s">
        <v>18450</v>
      </c>
      <c r="E106" s="21" t="s">
        <v>18451</v>
      </c>
      <c r="F106" s="21" t="s">
        <v>17511</v>
      </c>
      <c r="G106" s="21" t="s">
        <v>17512</v>
      </c>
      <c r="H106" s="23">
        <v>4894321</v>
      </c>
      <c r="I106" s="23">
        <v>1409839</v>
      </c>
      <c r="J106" s="23">
        <v>3484482</v>
      </c>
      <c r="K106" s="23">
        <v>125259</v>
      </c>
      <c r="L106" s="23">
        <v>25742</v>
      </c>
      <c r="M106" s="23">
        <v>99517</v>
      </c>
      <c r="N106" s="21" t="s">
        <v>16765</v>
      </c>
      <c r="O106" s="16">
        <f t="shared" si="4"/>
        <v>54.768044440991375</v>
      </c>
      <c r="P106" s="16">
        <f t="shared" si="5"/>
        <v>35.013937317242281</v>
      </c>
      <c r="Q106" s="16">
        <f t="shared" si="6"/>
        <v>56.417839972602494</v>
      </c>
      <c r="R106" s="21" t="s">
        <v>16766</v>
      </c>
      <c r="S106" s="21" t="s">
        <v>17091</v>
      </c>
      <c r="T106" s="21" t="s">
        <v>17092</v>
      </c>
      <c r="U106" s="21" t="s">
        <v>16587</v>
      </c>
      <c r="V106" s="24">
        <v>42735</v>
      </c>
      <c r="W106" s="25" t="s">
        <v>16578</v>
      </c>
      <c r="X106" s="24">
        <v>42735</v>
      </c>
      <c r="Y106" s="23">
        <v>12</v>
      </c>
    </row>
    <row r="107" spans="1:25" ht="31.15" customHeight="1" x14ac:dyDescent="0.25">
      <c r="A107" s="51">
        <f t="shared" si="7"/>
        <v>105</v>
      </c>
      <c r="B107" s="22" t="s">
        <v>5929</v>
      </c>
      <c r="C107" s="21" t="s">
        <v>5930</v>
      </c>
      <c r="D107" s="21" t="s">
        <v>5931</v>
      </c>
      <c r="E107" s="21" t="s">
        <v>5932</v>
      </c>
      <c r="F107" s="21" t="s">
        <v>5084</v>
      </c>
      <c r="G107" s="21" t="s">
        <v>5085</v>
      </c>
      <c r="H107" s="23">
        <v>27908999</v>
      </c>
      <c r="I107" s="23">
        <v>11554376</v>
      </c>
      <c r="J107" s="23">
        <v>16354623</v>
      </c>
      <c r="K107" s="23">
        <v>933248</v>
      </c>
      <c r="L107" s="23">
        <v>290543</v>
      </c>
      <c r="M107" s="23">
        <v>642705</v>
      </c>
      <c r="N107" s="21" t="s">
        <v>5933</v>
      </c>
      <c r="O107" s="16">
        <f t="shared" si="4"/>
        <v>39.768213310938485</v>
      </c>
      <c r="P107" s="16">
        <f t="shared" si="5"/>
        <v>25.446547016127152</v>
      </c>
      <c r="Q107" s="16">
        <f t="shared" si="6"/>
        <v>56.281373994415631</v>
      </c>
      <c r="R107" s="21" t="s">
        <v>5934</v>
      </c>
      <c r="S107" s="21" t="s">
        <v>4188</v>
      </c>
      <c r="T107" s="21" t="s">
        <v>4189</v>
      </c>
      <c r="U107" s="21" t="s">
        <v>3284</v>
      </c>
      <c r="V107" s="24">
        <v>42643</v>
      </c>
      <c r="W107" s="25" t="s">
        <v>3296</v>
      </c>
      <c r="X107" s="24">
        <v>42643</v>
      </c>
      <c r="Y107" s="23">
        <v>12</v>
      </c>
    </row>
    <row r="108" spans="1:25" ht="45.6" customHeight="1" x14ac:dyDescent="0.25">
      <c r="A108" s="51">
        <f t="shared" si="7"/>
        <v>106</v>
      </c>
      <c r="B108" s="22" t="s">
        <v>1980</v>
      </c>
      <c r="C108" s="21" t="s">
        <v>1981</v>
      </c>
      <c r="D108" s="21" t="s">
        <v>1982</v>
      </c>
      <c r="E108" s="21" t="s">
        <v>1983</v>
      </c>
      <c r="F108" s="21" t="s">
        <v>1984</v>
      </c>
      <c r="G108" s="21" t="s">
        <v>1985</v>
      </c>
      <c r="H108" s="23">
        <v>9699038</v>
      </c>
      <c r="I108" s="23">
        <v>7238586</v>
      </c>
      <c r="J108" s="23">
        <v>2460451</v>
      </c>
      <c r="K108" s="23">
        <v>270581</v>
      </c>
      <c r="L108" s="23">
        <v>176848</v>
      </c>
      <c r="M108" s="23">
        <v>93733</v>
      </c>
      <c r="N108" s="21" t="s">
        <v>1986</v>
      </c>
      <c r="O108" s="16">
        <f t="shared" si="4"/>
        <v>40.931115986609967</v>
      </c>
      <c r="P108" s="16">
        <f t="shared" si="5"/>
        <v>26.249570588800104</v>
      </c>
      <c r="Q108" s="16">
        <f t="shared" si="6"/>
        <v>55.930611695697728</v>
      </c>
      <c r="R108" s="21" t="s">
        <v>1987</v>
      </c>
      <c r="S108" s="21" t="s">
        <v>173</v>
      </c>
      <c r="T108" s="21" t="s">
        <v>174</v>
      </c>
      <c r="U108" s="21" t="s">
        <v>104</v>
      </c>
      <c r="V108" s="24">
        <v>42735</v>
      </c>
      <c r="W108" s="25" t="s">
        <v>94</v>
      </c>
      <c r="X108" s="24">
        <v>42735</v>
      </c>
      <c r="Y108" s="23">
        <v>12</v>
      </c>
    </row>
    <row r="109" spans="1:25" ht="31.15" customHeight="1" x14ac:dyDescent="0.25">
      <c r="A109" s="50">
        <f t="shared" si="7"/>
        <v>107</v>
      </c>
      <c r="B109" s="17" t="s">
        <v>10233</v>
      </c>
      <c r="C109" s="16" t="s">
        <v>10234</v>
      </c>
      <c r="D109" s="16" t="s">
        <v>10235</v>
      </c>
      <c r="E109" s="16" t="s">
        <v>10236</v>
      </c>
      <c r="F109" s="16" t="s">
        <v>10124</v>
      </c>
      <c r="G109" s="16" t="s">
        <v>10125</v>
      </c>
      <c r="H109" s="18">
        <v>4451332</v>
      </c>
      <c r="I109" s="18">
        <v>4151868</v>
      </c>
      <c r="J109" s="18">
        <v>299464</v>
      </c>
      <c r="K109" s="18">
        <v>103355</v>
      </c>
      <c r="L109" s="18">
        <v>92915</v>
      </c>
      <c r="M109" s="18">
        <v>10440</v>
      </c>
      <c r="N109" s="16" t="s">
        <v>10237</v>
      </c>
      <c r="O109" s="16">
        <f t="shared" si="4"/>
        <v>44.684582683097453</v>
      </c>
      <c r="P109" s="16">
        <f t="shared" si="5"/>
        <v>28.684291187739465</v>
      </c>
      <c r="Q109" s="16">
        <f t="shared" si="6"/>
        <v>55.780675878081297</v>
      </c>
      <c r="R109" s="16" t="s">
        <v>10238</v>
      </c>
      <c r="S109" s="16" t="s">
        <v>10118</v>
      </c>
      <c r="T109" s="16" t="s">
        <v>10119</v>
      </c>
      <c r="U109" s="16" t="s">
        <v>9976</v>
      </c>
      <c r="V109" s="19">
        <v>42735</v>
      </c>
      <c r="W109" s="20" t="s">
        <v>9977</v>
      </c>
      <c r="X109" s="19">
        <v>42735</v>
      </c>
      <c r="Y109" s="18">
        <v>12</v>
      </c>
    </row>
    <row r="110" spans="1:25" ht="31.15" customHeight="1" x14ac:dyDescent="0.25">
      <c r="A110" s="50">
        <f t="shared" si="7"/>
        <v>108</v>
      </c>
      <c r="B110" s="17" t="s">
        <v>9999</v>
      </c>
      <c r="C110" s="16" t="s">
        <v>10000</v>
      </c>
      <c r="D110" s="16" t="s">
        <v>10001</v>
      </c>
      <c r="E110" s="16" t="s">
        <v>10002</v>
      </c>
      <c r="F110" s="16" t="s">
        <v>10003</v>
      </c>
      <c r="G110" s="16" t="s">
        <v>10004</v>
      </c>
      <c r="H110" s="18">
        <v>6833307</v>
      </c>
      <c r="I110" s="18">
        <v>2705258</v>
      </c>
      <c r="J110" s="18">
        <v>4128050</v>
      </c>
      <c r="K110" s="18">
        <v>235708</v>
      </c>
      <c r="L110" s="18">
        <v>69864</v>
      </c>
      <c r="M110" s="18">
        <v>165844</v>
      </c>
      <c r="N110" s="16" t="s">
        <v>10005</v>
      </c>
      <c r="O110" s="16">
        <f t="shared" ref="O110:O173" si="8">I110/L110</f>
        <v>38.721773731821827</v>
      </c>
      <c r="P110" s="16">
        <f t="shared" ref="P110:P173" si="9">J110/M110</f>
        <v>24.891162779479512</v>
      </c>
      <c r="Q110" s="16">
        <f t="shared" ref="Q110:Q173" si="10">(O110-P110)/P110*100</f>
        <v>55.564342553512155</v>
      </c>
      <c r="R110" s="16" t="s">
        <v>10006</v>
      </c>
      <c r="S110" s="16" t="s">
        <v>10007</v>
      </c>
      <c r="T110" s="16" t="s">
        <v>10008</v>
      </c>
      <c r="U110" s="16" t="s">
        <v>9998</v>
      </c>
      <c r="V110" s="19">
        <v>42735</v>
      </c>
      <c r="W110" s="20" t="s">
        <v>9977</v>
      </c>
      <c r="X110" s="19">
        <v>42735</v>
      </c>
      <c r="Y110" s="18">
        <v>12</v>
      </c>
    </row>
    <row r="111" spans="1:25" ht="31.15" customHeight="1" x14ac:dyDescent="0.25">
      <c r="A111" s="51">
        <f t="shared" si="7"/>
        <v>109</v>
      </c>
      <c r="B111" s="22" t="s">
        <v>1355</v>
      </c>
      <c r="C111" s="21" t="s">
        <v>1356</v>
      </c>
      <c r="D111" s="21" t="s">
        <v>1357</v>
      </c>
      <c r="E111" s="21" t="s">
        <v>1358</v>
      </c>
      <c r="F111" s="21" t="s">
        <v>1316</v>
      </c>
      <c r="G111" s="21" t="s">
        <v>1317</v>
      </c>
      <c r="H111" s="23">
        <v>7304185</v>
      </c>
      <c r="I111" s="23">
        <v>3287948</v>
      </c>
      <c r="J111" s="23">
        <v>4016237</v>
      </c>
      <c r="K111" s="23">
        <v>175400</v>
      </c>
      <c r="L111" s="23">
        <v>60564</v>
      </c>
      <c r="M111" s="23">
        <v>114836</v>
      </c>
      <c r="N111" s="21" t="s">
        <v>1359</v>
      </c>
      <c r="O111" s="16">
        <f t="shared" si="8"/>
        <v>54.288818439997357</v>
      </c>
      <c r="P111" s="16">
        <f t="shared" si="9"/>
        <v>34.973675502455677</v>
      </c>
      <c r="Q111" s="16">
        <f t="shared" si="10"/>
        <v>55.227660976569268</v>
      </c>
      <c r="R111" s="21" t="s">
        <v>1360</v>
      </c>
      <c r="S111" s="21" t="s">
        <v>79</v>
      </c>
      <c r="T111" s="21" t="s">
        <v>80</v>
      </c>
      <c r="U111" s="21" t="s">
        <v>104</v>
      </c>
      <c r="V111" s="24">
        <v>42643</v>
      </c>
      <c r="W111" s="25" t="s">
        <v>94</v>
      </c>
      <c r="X111" s="24">
        <v>42643</v>
      </c>
      <c r="Y111" s="23">
        <v>12</v>
      </c>
    </row>
    <row r="112" spans="1:25" ht="31.15" customHeight="1" x14ac:dyDescent="0.25">
      <c r="A112" s="51">
        <f t="shared" si="7"/>
        <v>110</v>
      </c>
      <c r="B112" s="22" t="s">
        <v>8669</v>
      </c>
      <c r="C112" s="21" t="s">
        <v>8670</v>
      </c>
      <c r="D112" s="21" t="s">
        <v>8671</v>
      </c>
      <c r="E112" s="21" t="s">
        <v>8672</v>
      </c>
      <c r="F112" s="21" t="s">
        <v>6913</v>
      </c>
      <c r="G112" s="21" t="s">
        <v>6914</v>
      </c>
      <c r="H112" s="23">
        <v>6720485</v>
      </c>
      <c r="I112" s="23">
        <v>6257293</v>
      </c>
      <c r="J112" s="23">
        <v>463192</v>
      </c>
      <c r="K112" s="23">
        <v>116245</v>
      </c>
      <c r="L112" s="23">
        <v>104273</v>
      </c>
      <c r="M112" s="23">
        <v>11972</v>
      </c>
      <c r="N112" s="21" t="s">
        <v>8673</v>
      </c>
      <c r="O112" s="16">
        <f t="shared" si="8"/>
        <v>60.008755862016052</v>
      </c>
      <c r="P112" s="16">
        <f t="shared" si="9"/>
        <v>38.689609087871702</v>
      </c>
      <c r="Q112" s="16">
        <f t="shared" si="10"/>
        <v>55.103029668054745</v>
      </c>
      <c r="R112" s="21" t="s">
        <v>8674</v>
      </c>
      <c r="S112" s="21" t="s">
        <v>6665</v>
      </c>
      <c r="T112" s="21" t="s">
        <v>6666</v>
      </c>
      <c r="U112" s="21" t="s">
        <v>6617</v>
      </c>
      <c r="V112" s="24">
        <v>42735</v>
      </c>
      <c r="W112" s="25" t="s">
        <v>6608</v>
      </c>
      <c r="X112" s="24">
        <v>42735</v>
      </c>
      <c r="Y112" s="23">
        <v>12</v>
      </c>
    </row>
    <row r="113" spans="1:25" ht="45.6" customHeight="1" x14ac:dyDescent="0.25">
      <c r="A113" s="50">
        <f t="shared" si="7"/>
        <v>111</v>
      </c>
      <c r="B113" s="17" t="s">
        <v>16093</v>
      </c>
      <c r="C113" s="16" t="s">
        <v>16094</v>
      </c>
      <c r="D113" s="16" t="s">
        <v>16095</v>
      </c>
      <c r="E113" s="16" t="s">
        <v>16096</v>
      </c>
      <c r="F113" s="16" t="s">
        <v>14406</v>
      </c>
      <c r="G113" s="16" t="s">
        <v>14407</v>
      </c>
      <c r="H113" s="18">
        <v>8240990</v>
      </c>
      <c r="I113" s="18">
        <v>6021874</v>
      </c>
      <c r="J113" s="18">
        <v>2219117</v>
      </c>
      <c r="K113" s="18">
        <v>186215</v>
      </c>
      <c r="L113" s="18">
        <v>118733</v>
      </c>
      <c r="M113" s="18">
        <v>67482</v>
      </c>
      <c r="N113" s="16" t="s">
        <v>15068</v>
      </c>
      <c r="O113" s="16">
        <f t="shared" si="8"/>
        <v>50.71777854513909</v>
      </c>
      <c r="P113" s="16">
        <f t="shared" si="9"/>
        <v>32.884576627841497</v>
      </c>
      <c r="Q113" s="16">
        <f t="shared" si="10"/>
        <v>54.229683778866836</v>
      </c>
      <c r="R113" s="16" t="s">
        <v>15069</v>
      </c>
      <c r="S113" s="16" t="s">
        <v>13322</v>
      </c>
      <c r="T113" s="16" t="s">
        <v>13323</v>
      </c>
      <c r="U113" s="16" t="s">
        <v>13301</v>
      </c>
      <c r="V113" s="19">
        <v>42735</v>
      </c>
      <c r="W113" s="20" t="s">
        <v>13302</v>
      </c>
      <c r="X113" s="19">
        <v>42735</v>
      </c>
      <c r="Y113" s="18">
        <v>12</v>
      </c>
    </row>
    <row r="114" spans="1:25" ht="72" customHeight="1" x14ac:dyDescent="0.25">
      <c r="A114" s="51">
        <f t="shared" si="7"/>
        <v>112</v>
      </c>
      <c r="B114" s="22" t="s">
        <v>21700</v>
      </c>
      <c r="C114" s="21" t="s">
        <v>21701</v>
      </c>
      <c r="D114" s="21" t="s">
        <v>21702</v>
      </c>
      <c r="E114" s="21" t="s">
        <v>21703</v>
      </c>
      <c r="F114" s="21" t="s">
        <v>20464</v>
      </c>
      <c r="G114" s="21" t="s">
        <v>20465</v>
      </c>
      <c r="H114" s="23">
        <v>3215391</v>
      </c>
      <c r="I114" s="23">
        <v>2212096</v>
      </c>
      <c r="J114" s="23">
        <v>1003295</v>
      </c>
      <c r="K114" s="23">
        <v>78991</v>
      </c>
      <c r="L114" s="23">
        <v>46490</v>
      </c>
      <c r="M114" s="23">
        <v>32501</v>
      </c>
      <c r="N114" s="21" t="s">
        <v>19896</v>
      </c>
      <c r="O114" s="16">
        <f t="shared" si="8"/>
        <v>47.58218971821897</v>
      </c>
      <c r="P114" s="16">
        <f t="shared" si="9"/>
        <v>30.869665548752344</v>
      </c>
      <c r="Q114" s="16">
        <f t="shared" si="10"/>
        <v>54.138986841540607</v>
      </c>
      <c r="R114" s="21" t="s">
        <v>19897</v>
      </c>
      <c r="S114" s="21" t="s">
        <v>19898</v>
      </c>
      <c r="T114" s="21" t="s">
        <v>19899</v>
      </c>
      <c r="U114" s="21" t="s">
        <v>19780</v>
      </c>
      <c r="V114" s="24">
        <v>42735</v>
      </c>
      <c r="W114" s="25" t="s">
        <v>19769</v>
      </c>
      <c r="X114" s="24">
        <v>42735</v>
      </c>
      <c r="Y114" s="23">
        <v>12</v>
      </c>
    </row>
    <row r="115" spans="1:25" ht="31.15" customHeight="1" x14ac:dyDescent="0.25">
      <c r="A115" s="51">
        <f t="shared" si="7"/>
        <v>113</v>
      </c>
      <c r="B115" s="22" t="s">
        <v>17584</v>
      </c>
      <c r="C115" s="21" t="s">
        <v>17585</v>
      </c>
      <c r="D115" s="21" t="s">
        <v>17586</v>
      </c>
      <c r="E115" s="21" t="s">
        <v>17587</v>
      </c>
      <c r="F115" s="21" t="s">
        <v>17327</v>
      </c>
      <c r="G115" s="21" t="s">
        <v>17328</v>
      </c>
      <c r="H115" s="23">
        <v>8207358</v>
      </c>
      <c r="I115" s="23">
        <v>5082386</v>
      </c>
      <c r="J115" s="23">
        <v>3124972</v>
      </c>
      <c r="K115" s="23">
        <v>147643</v>
      </c>
      <c r="L115" s="23">
        <v>75841</v>
      </c>
      <c r="M115" s="23">
        <v>71802</v>
      </c>
      <c r="N115" s="21" t="s">
        <v>17588</v>
      </c>
      <c r="O115" s="16">
        <f t="shared" si="8"/>
        <v>67.013699713875084</v>
      </c>
      <c r="P115" s="16">
        <f t="shared" si="9"/>
        <v>43.522074594022449</v>
      </c>
      <c r="Q115" s="16">
        <f t="shared" si="10"/>
        <v>53.976344967431999</v>
      </c>
      <c r="R115" s="21" t="s">
        <v>17589</v>
      </c>
      <c r="S115" s="21" t="s">
        <v>17590</v>
      </c>
      <c r="T115" s="21" t="s">
        <v>17591</v>
      </c>
      <c r="U115" s="21" t="s">
        <v>16587</v>
      </c>
      <c r="V115" s="24">
        <v>42735</v>
      </c>
      <c r="W115" s="25" t="s">
        <v>16578</v>
      </c>
      <c r="X115" s="24">
        <v>42735</v>
      </c>
      <c r="Y115" s="23">
        <v>12</v>
      </c>
    </row>
    <row r="116" spans="1:25" ht="31.15" customHeight="1" x14ac:dyDescent="0.25">
      <c r="A116" s="51">
        <f t="shared" si="7"/>
        <v>114</v>
      </c>
      <c r="B116" s="22" t="s">
        <v>18662</v>
      </c>
      <c r="C116" s="21" t="s">
        <v>18663</v>
      </c>
      <c r="D116" s="21" t="s">
        <v>18664</v>
      </c>
      <c r="E116" s="21" t="s">
        <v>18665</v>
      </c>
      <c r="F116" s="21" t="s">
        <v>18139</v>
      </c>
      <c r="G116" s="21" t="s">
        <v>18666</v>
      </c>
      <c r="H116" s="23">
        <v>3187263</v>
      </c>
      <c r="I116" s="23">
        <v>3049366</v>
      </c>
      <c r="J116" s="23">
        <v>137897</v>
      </c>
      <c r="K116" s="23">
        <v>101417</v>
      </c>
      <c r="L116" s="23">
        <v>94825</v>
      </c>
      <c r="M116" s="23">
        <v>6592</v>
      </c>
      <c r="N116" s="21" t="s">
        <v>16951</v>
      </c>
      <c r="O116" s="16">
        <f t="shared" si="8"/>
        <v>32.157827577115739</v>
      </c>
      <c r="P116" s="16">
        <f t="shared" si="9"/>
        <v>20.918841019417474</v>
      </c>
      <c r="Q116" s="16">
        <f t="shared" si="10"/>
        <v>53.726621600431457</v>
      </c>
      <c r="R116" s="21" t="s">
        <v>16952</v>
      </c>
      <c r="S116" s="21" t="s">
        <v>16776</v>
      </c>
      <c r="T116" s="21" t="s">
        <v>16777</v>
      </c>
      <c r="U116" s="21" t="s">
        <v>16587</v>
      </c>
      <c r="V116" s="24">
        <v>42916</v>
      </c>
      <c r="W116" s="25" t="s">
        <v>16619</v>
      </c>
      <c r="X116" s="24">
        <v>42551</v>
      </c>
      <c r="Y116" s="23">
        <v>12</v>
      </c>
    </row>
    <row r="117" spans="1:25" ht="31.15" customHeight="1" x14ac:dyDescent="0.25">
      <c r="A117" s="50">
        <f t="shared" si="7"/>
        <v>115</v>
      </c>
      <c r="B117" s="17" t="s">
        <v>13970</v>
      </c>
      <c r="C117" s="16" t="s">
        <v>13971</v>
      </c>
      <c r="D117" s="16" t="s">
        <v>13972</v>
      </c>
      <c r="E117" s="16" t="s">
        <v>13973</v>
      </c>
      <c r="F117" s="16" t="s">
        <v>13974</v>
      </c>
      <c r="G117" s="16" t="s">
        <v>13975</v>
      </c>
      <c r="H117" s="18">
        <v>3876274</v>
      </c>
      <c r="I117" s="18">
        <v>3865922</v>
      </c>
      <c r="J117" s="18">
        <v>1010352</v>
      </c>
      <c r="K117" s="18">
        <v>112852</v>
      </c>
      <c r="L117" s="18">
        <v>80522</v>
      </c>
      <c r="M117" s="18">
        <v>32330</v>
      </c>
      <c r="N117" s="16" t="s">
        <v>13976</v>
      </c>
      <c r="O117" s="16">
        <f t="shared" si="8"/>
        <v>48.010754824768384</v>
      </c>
      <c r="P117" s="16">
        <f t="shared" si="9"/>
        <v>31.251221775440769</v>
      </c>
      <c r="Q117" s="16">
        <f t="shared" si="10"/>
        <v>53.628409057908712</v>
      </c>
      <c r="R117" s="16" t="s">
        <v>13977</v>
      </c>
      <c r="S117" s="16" t="s">
        <v>13410</v>
      </c>
      <c r="T117" s="16" t="s">
        <v>13411</v>
      </c>
      <c r="U117" s="16" t="s">
        <v>13340</v>
      </c>
      <c r="V117" s="19">
        <v>42735</v>
      </c>
      <c r="W117" s="20" t="s">
        <v>13302</v>
      </c>
      <c r="X117" s="19">
        <v>42735</v>
      </c>
      <c r="Y117" s="18">
        <v>12</v>
      </c>
    </row>
    <row r="118" spans="1:25" ht="31.15" customHeight="1" x14ac:dyDescent="0.25">
      <c r="A118" s="51">
        <f t="shared" si="7"/>
        <v>116</v>
      </c>
      <c r="B118" s="22" t="s">
        <v>16563</v>
      </c>
      <c r="C118" s="21" t="s">
        <v>16564</v>
      </c>
      <c r="D118" s="21" t="s">
        <v>16565</v>
      </c>
      <c r="E118" s="21" t="s">
        <v>16566</v>
      </c>
      <c r="F118" s="21" t="s">
        <v>14300</v>
      </c>
      <c r="G118" s="21" t="s">
        <v>13505</v>
      </c>
      <c r="H118" s="23">
        <v>3764840</v>
      </c>
      <c r="I118" s="23">
        <v>3107675</v>
      </c>
      <c r="J118" s="23">
        <v>657165</v>
      </c>
      <c r="K118" s="23">
        <v>95091</v>
      </c>
      <c r="L118" s="23">
        <v>71779</v>
      </c>
      <c r="M118" s="23">
        <v>23312</v>
      </c>
      <c r="N118" s="21" t="s">
        <v>13462</v>
      </c>
      <c r="O118" s="16">
        <f t="shared" si="8"/>
        <v>43.29504451162596</v>
      </c>
      <c r="P118" s="16">
        <f t="shared" si="9"/>
        <v>28.18998798901853</v>
      </c>
      <c r="Q118" s="16">
        <f t="shared" si="10"/>
        <v>53.583054127201599</v>
      </c>
      <c r="R118" s="21" t="s">
        <v>13463</v>
      </c>
      <c r="S118" s="21" t="s">
        <v>13370</v>
      </c>
      <c r="T118" s="21" t="s">
        <v>13371</v>
      </c>
      <c r="U118" s="21" t="s">
        <v>13329</v>
      </c>
      <c r="V118" s="24">
        <v>42674</v>
      </c>
      <c r="W118" s="25" t="s">
        <v>13302</v>
      </c>
      <c r="X118" s="24">
        <v>42674</v>
      </c>
      <c r="Y118" s="23">
        <v>12</v>
      </c>
    </row>
    <row r="119" spans="1:25" ht="31.15" customHeight="1" x14ac:dyDescent="0.25">
      <c r="A119" s="51">
        <f t="shared" si="7"/>
        <v>117</v>
      </c>
      <c r="B119" s="22" t="s">
        <v>8277</v>
      </c>
      <c r="C119" s="21" t="s">
        <v>8278</v>
      </c>
      <c r="D119" s="21" t="s">
        <v>8279</v>
      </c>
      <c r="E119" s="21" t="s">
        <v>8280</v>
      </c>
      <c r="F119" s="21" t="s">
        <v>8281</v>
      </c>
      <c r="G119" s="21" t="s">
        <v>8282</v>
      </c>
      <c r="H119" s="23">
        <v>3735947</v>
      </c>
      <c r="I119" s="23">
        <v>3397054</v>
      </c>
      <c r="J119" s="23">
        <v>338893</v>
      </c>
      <c r="K119" s="23">
        <v>106701</v>
      </c>
      <c r="L119" s="23">
        <v>92538</v>
      </c>
      <c r="M119" s="23">
        <v>14163</v>
      </c>
      <c r="N119" s="21" t="s">
        <v>7228</v>
      </c>
      <c r="O119" s="16">
        <f t="shared" si="8"/>
        <v>36.709827314184444</v>
      </c>
      <c r="P119" s="16">
        <f t="shared" si="9"/>
        <v>23.928051966391301</v>
      </c>
      <c r="Q119" s="16">
        <f t="shared" si="10"/>
        <v>53.417534221950383</v>
      </c>
      <c r="R119" s="21" t="s">
        <v>7229</v>
      </c>
      <c r="S119" s="21" t="s">
        <v>6721</v>
      </c>
      <c r="T119" s="21" t="s">
        <v>6722</v>
      </c>
      <c r="U119" s="21" t="s">
        <v>6607</v>
      </c>
      <c r="V119" s="24">
        <v>42735</v>
      </c>
      <c r="W119" s="25" t="s">
        <v>6608</v>
      </c>
      <c r="X119" s="24">
        <v>42735</v>
      </c>
      <c r="Y119" s="23">
        <v>12</v>
      </c>
    </row>
    <row r="120" spans="1:25" ht="31.15" customHeight="1" x14ac:dyDescent="0.25">
      <c r="A120" s="50">
        <f t="shared" si="7"/>
        <v>118</v>
      </c>
      <c r="B120" s="17" t="s">
        <v>24951</v>
      </c>
      <c r="C120" s="16" t="s">
        <v>24952</v>
      </c>
      <c r="D120" s="16" t="s">
        <v>24953</v>
      </c>
      <c r="E120" s="16" t="s">
        <v>24954</v>
      </c>
      <c r="F120" s="16" t="s">
        <v>24955</v>
      </c>
      <c r="G120" s="16" t="s">
        <v>24956</v>
      </c>
      <c r="H120" s="18">
        <v>11683741</v>
      </c>
      <c r="I120" s="18">
        <v>8818371</v>
      </c>
      <c r="J120" s="18">
        <v>2865370</v>
      </c>
      <c r="K120" s="18">
        <v>143229</v>
      </c>
      <c r="L120" s="18">
        <v>95695</v>
      </c>
      <c r="M120" s="18">
        <v>47534</v>
      </c>
      <c r="N120" s="16" t="s">
        <v>23067</v>
      </c>
      <c r="O120" s="16">
        <f t="shared" si="8"/>
        <v>92.150802027274153</v>
      </c>
      <c r="P120" s="16">
        <f t="shared" si="9"/>
        <v>60.280430849497201</v>
      </c>
      <c r="Q120" s="16">
        <f t="shared" si="10"/>
        <v>52.870178146782074</v>
      </c>
      <c r="R120" s="16" t="s">
        <v>23068</v>
      </c>
      <c r="S120" s="16" t="s">
        <v>23227</v>
      </c>
      <c r="T120" s="16" t="s">
        <v>23228</v>
      </c>
      <c r="U120" s="16" t="s">
        <v>22994</v>
      </c>
      <c r="V120" s="19">
        <v>42735</v>
      </c>
      <c r="W120" s="20" t="s">
        <v>22959</v>
      </c>
      <c r="X120" s="19">
        <v>42735</v>
      </c>
      <c r="Y120" s="18">
        <v>12</v>
      </c>
    </row>
    <row r="121" spans="1:25" ht="45.6" customHeight="1" x14ac:dyDescent="0.25">
      <c r="A121" s="51">
        <f t="shared" si="7"/>
        <v>119</v>
      </c>
      <c r="B121" s="22" t="s">
        <v>8025</v>
      </c>
      <c r="C121" s="21" t="s">
        <v>8026</v>
      </c>
      <c r="D121" s="21" t="s">
        <v>8027</v>
      </c>
      <c r="E121" s="21" t="s">
        <v>8028</v>
      </c>
      <c r="F121" s="21" t="s">
        <v>7901</v>
      </c>
      <c r="G121" s="21" t="s">
        <v>7902</v>
      </c>
      <c r="H121" s="23">
        <v>25228717</v>
      </c>
      <c r="I121" s="23">
        <v>25142959</v>
      </c>
      <c r="J121" s="23">
        <v>85758</v>
      </c>
      <c r="K121" s="23">
        <v>608855</v>
      </c>
      <c r="L121" s="23">
        <v>605699</v>
      </c>
      <c r="M121" s="23">
        <v>3156</v>
      </c>
      <c r="N121" s="21" t="s">
        <v>8029</v>
      </c>
      <c r="O121" s="16">
        <f t="shared" si="8"/>
        <v>41.510649679131056</v>
      </c>
      <c r="P121" s="16">
        <f t="shared" si="9"/>
        <v>27.173003802281368</v>
      </c>
      <c r="Q121" s="16">
        <f t="shared" si="10"/>
        <v>52.764302324375123</v>
      </c>
      <c r="R121" s="21" t="s">
        <v>8030</v>
      </c>
      <c r="S121" s="21" t="s">
        <v>8031</v>
      </c>
      <c r="T121" s="21" t="s">
        <v>8032</v>
      </c>
      <c r="U121" s="21" t="s">
        <v>6617</v>
      </c>
      <c r="V121" s="24">
        <v>42735</v>
      </c>
      <c r="W121" s="25" t="s">
        <v>6608</v>
      </c>
      <c r="X121" s="24">
        <v>42735</v>
      </c>
      <c r="Y121" s="23">
        <v>12</v>
      </c>
    </row>
    <row r="122" spans="1:25" ht="31.15" customHeight="1" x14ac:dyDescent="0.25">
      <c r="A122" s="51">
        <f t="shared" si="7"/>
        <v>120</v>
      </c>
      <c r="B122" s="22" t="s">
        <v>17858</v>
      </c>
      <c r="C122" s="21" t="s">
        <v>17859</v>
      </c>
      <c r="D122" s="21" t="s">
        <v>17860</v>
      </c>
      <c r="E122" s="21" t="s">
        <v>17861</v>
      </c>
      <c r="F122" s="21" t="s">
        <v>17862</v>
      </c>
      <c r="G122" s="21" t="s">
        <v>16730</v>
      </c>
      <c r="H122" s="23">
        <v>8836457</v>
      </c>
      <c r="I122" s="23">
        <v>6135193</v>
      </c>
      <c r="J122" s="23">
        <v>2701264</v>
      </c>
      <c r="K122" s="23">
        <v>92982</v>
      </c>
      <c r="L122" s="23">
        <v>55634</v>
      </c>
      <c r="M122" s="23">
        <v>37348</v>
      </c>
      <c r="N122" s="21" t="s">
        <v>17863</v>
      </c>
      <c r="O122" s="16">
        <f t="shared" si="8"/>
        <v>110.27776180033793</v>
      </c>
      <c r="P122" s="16">
        <f t="shared" si="9"/>
        <v>72.326871586162582</v>
      </c>
      <c r="Q122" s="16">
        <f t="shared" si="10"/>
        <v>52.471355917785921</v>
      </c>
      <c r="R122" s="21" t="s">
        <v>17864</v>
      </c>
      <c r="S122" s="21" t="s">
        <v>16646</v>
      </c>
      <c r="T122" s="21" t="s">
        <v>16647</v>
      </c>
      <c r="U122" s="21" t="s">
        <v>16577</v>
      </c>
      <c r="V122" s="24">
        <v>42735</v>
      </c>
      <c r="W122" s="25" t="s">
        <v>16578</v>
      </c>
      <c r="X122" s="24">
        <v>42735</v>
      </c>
      <c r="Y122" s="23">
        <v>12</v>
      </c>
    </row>
    <row r="123" spans="1:25" ht="31.15" customHeight="1" x14ac:dyDescent="0.25">
      <c r="A123" s="50">
        <f t="shared" si="7"/>
        <v>121</v>
      </c>
      <c r="B123" s="17" t="s">
        <v>6499</v>
      </c>
      <c r="C123" s="16" t="s">
        <v>6500</v>
      </c>
      <c r="D123" s="16" t="s">
        <v>6501</v>
      </c>
      <c r="E123" s="16" t="s">
        <v>6502</v>
      </c>
      <c r="F123" s="16" t="s">
        <v>6503</v>
      </c>
      <c r="G123" s="16" t="s">
        <v>6504</v>
      </c>
      <c r="H123" s="18">
        <v>12723592</v>
      </c>
      <c r="I123" s="18">
        <v>1976260</v>
      </c>
      <c r="J123" s="18">
        <v>10747331</v>
      </c>
      <c r="K123" s="18">
        <v>422046</v>
      </c>
      <c r="L123" s="18">
        <v>45450</v>
      </c>
      <c r="M123" s="18">
        <v>376596</v>
      </c>
      <c r="N123" s="16" t="s">
        <v>3805</v>
      </c>
      <c r="O123" s="16">
        <f t="shared" si="8"/>
        <v>43.482068206820685</v>
      </c>
      <c r="P123" s="16">
        <f t="shared" si="9"/>
        <v>28.538091217113298</v>
      </c>
      <c r="Q123" s="16">
        <f t="shared" si="10"/>
        <v>52.365019356115894</v>
      </c>
      <c r="R123" s="16" t="s">
        <v>3806</v>
      </c>
      <c r="S123" s="16" t="s">
        <v>3623</v>
      </c>
      <c r="T123" s="16" t="s">
        <v>3624</v>
      </c>
      <c r="U123" s="16" t="s">
        <v>3284</v>
      </c>
      <c r="V123" s="19">
        <v>42551</v>
      </c>
      <c r="W123" s="20" t="s">
        <v>3296</v>
      </c>
      <c r="X123" s="19">
        <v>42551</v>
      </c>
      <c r="Y123" s="18">
        <v>12</v>
      </c>
    </row>
    <row r="124" spans="1:25" ht="31.15" customHeight="1" x14ac:dyDescent="0.25">
      <c r="A124" s="50">
        <f t="shared" si="7"/>
        <v>122</v>
      </c>
      <c r="B124" s="17" t="s">
        <v>656</v>
      </c>
      <c r="C124" s="16" t="s">
        <v>657</v>
      </c>
      <c r="D124" s="16" t="s">
        <v>658</v>
      </c>
      <c r="E124" s="16" t="s">
        <v>659</v>
      </c>
      <c r="F124" s="16" t="s">
        <v>222</v>
      </c>
      <c r="G124" s="16" t="s">
        <v>76</v>
      </c>
      <c r="H124" s="18">
        <v>193861683</v>
      </c>
      <c r="I124" s="18">
        <v>129350448</v>
      </c>
      <c r="J124" s="18">
        <v>64511234</v>
      </c>
      <c r="K124" s="18">
        <v>3922351</v>
      </c>
      <c r="L124" s="18">
        <v>2230023</v>
      </c>
      <c r="M124" s="18">
        <v>1692328</v>
      </c>
      <c r="N124" s="16" t="s">
        <v>660</v>
      </c>
      <c r="O124" s="16">
        <f t="shared" si="8"/>
        <v>58.004086953363263</v>
      </c>
      <c r="P124" s="16">
        <f t="shared" si="9"/>
        <v>38.119817198557257</v>
      </c>
      <c r="Q124" s="16">
        <f t="shared" si="10"/>
        <v>52.162552751062449</v>
      </c>
      <c r="R124" s="16" t="s">
        <v>661</v>
      </c>
      <c r="S124" s="16" t="s">
        <v>662</v>
      </c>
      <c r="T124" s="16" t="s">
        <v>663</v>
      </c>
      <c r="U124" s="16" t="s">
        <v>81</v>
      </c>
      <c r="V124" s="19">
        <v>42735</v>
      </c>
      <c r="W124" s="20" t="s">
        <v>94</v>
      </c>
      <c r="X124" s="19">
        <v>42735</v>
      </c>
      <c r="Y124" s="18">
        <v>12</v>
      </c>
    </row>
    <row r="125" spans="1:25" ht="31.15" customHeight="1" x14ac:dyDescent="0.25">
      <c r="A125" s="51">
        <f t="shared" si="7"/>
        <v>123</v>
      </c>
      <c r="B125" s="22" t="s">
        <v>15992</v>
      </c>
      <c r="C125" s="21" t="s">
        <v>15993</v>
      </c>
      <c r="D125" s="21" t="s">
        <v>15994</v>
      </c>
      <c r="E125" s="21" t="s">
        <v>15995</v>
      </c>
      <c r="F125" s="21" t="s">
        <v>15996</v>
      </c>
      <c r="G125" s="21" t="s">
        <v>15997</v>
      </c>
      <c r="H125" s="23">
        <v>9734251</v>
      </c>
      <c r="I125" s="23">
        <v>7177053</v>
      </c>
      <c r="J125" s="23">
        <v>2557198</v>
      </c>
      <c r="K125" s="23">
        <v>241629</v>
      </c>
      <c r="L125" s="23">
        <v>156697</v>
      </c>
      <c r="M125" s="23">
        <v>84932</v>
      </c>
      <c r="N125" s="21" t="s">
        <v>15998</v>
      </c>
      <c r="O125" s="16">
        <f t="shared" si="8"/>
        <v>45.802108527923316</v>
      </c>
      <c r="P125" s="16">
        <f t="shared" si="9"/>
        <v>30.108769368435926</v>
      </c>
      <c r="Q125" s="16">
        <f t="shared" si="10"/>
        <v>52.122154072292524</v>
      </c>
      <c r="R125" s="21" t="s">
        <v>15999</v>
      </c>
      <c r="S125" s="21" t="s">
        <v>13322</v>
      </c>
      <c r="T125" s="21" t="s">
        <v>13323</v>
      </c>
      <c r="U125" s="21" t="s">
        <v>13301</v>
      </c>
      <c r="V125" s="24">
        <v>42735</v>
      </c>
      <c r="W125" s="25" t="s">
        <v>13302</v>
      </c>
      <c r="X125" s="24">
        <v>42735</v>
      </c>
      <c r="Y125" s="23">
        <v>12</v>
      </c>
    </row>
    <row r="126" spans="1:25" ht="31.15" customHeight="1" x14ac:dyDescent="0.25">
      <c r="A126" s="51">
        <f t="shared" si="7"/>
        <v>124</v>
      </c>
      <c r="B126" s="22" t="s">
        <v>11763</v>
      </c>
      <c r="C126" s="21" t="s">
        <v>11764</v>
      </c>
      <c r="D126" s="21" t="s">
        <v>11765</v>
      </c>
      <c r="E126" s="21" t="s">
        <v>11766</v>
      </c>
      <c r="F126" s="21" t="s">
        <v>11767</v>
      </c>
      <c r="G126" s="21" t="s">
        <v>11387</v>
      </c>
      <c r="H126" s="23">
        <v>3154878</v>
      </c>
      <c r="I126" s="23">
        <v>2750456</v>
      </c>
      <c r="J126" s="23">
        <v>404422</v>
      </c>
      <c r="K126" s="23">
        <v>77578</v>
      </c>
      <c r="L126" s="23">
        <v>63402</v>
      </c>
      <c r="M126" s="23">
        <v>14176</v>
      </c>
      <c r="N126" s="21" t="s">
        <v>10237</v>
      </c>
      <c r="O126" s="16">
        <f t="shared" si="8"/>
        <v>43.381218258099111</v>
      </c>
      <c r="P126" s="16">
        <f t="shared" si="9"/>
        <v>28.528639954853272</v>
      </c>
      <c r="Q126" s="16">
        <f t="shared" si="10"/>
        <v>52.061992183118875</v>
      </c>
      <c r="R126" s="21" t="s">
        <v>10238</v>
      </c>
      <c r="S126" s="21" t="s">
        <v>10118</v>
      </c>
      <c r="T126" s="21" t="s">
        <v>10119</v>
      </c>
      <c r="U126" s="21" t="s">
        <v>9976</v>
      </c>
      <c r="V126" s="24">
        <v>42735</v>
      </c>
      <c r="W126" s="25" t="s">
        <v>9977</v>
      </c>
      <c r="X126" s="24">
        <v>42735</v>
      </c>
      <c r="Y126" s="23">
        <v>12</v>
      </c>
    </row>
    <row r="127" spans="1:25" ht="31.15" customHeight="1" x14ac:dyDescent="0.25">
      <c r="A127" s="50">
        <f t="shared" si="7"/>
        <v>125</v>
      </c>
      <c r="B127" s="17" t="s">
        <v>1076</v>
      </c>
      <c r="C127" s="16" t="s">
        <v>1077</v>
      </c>
      <c r="D127" s="16" t="s">
        <v>1078</v>
      </c>
      <c r="E127" s="16" t="s">
        <v>1079</v>
      </c>
      <c r="F127" s="16" t="s">
        <v>399</v>
      </c>
      <c r="G127" s="16" t="s">
        <v>76</v>
      </c>
      <c r="H127" s="18">
        <v>11484336</v>
      </c>
      <c r="I127" s="18">
        <v>9386466</v>
      </c>
      <c r="J127" s="18">
        <v>2097870</v>
      </c>
      <c r="K127" s="18">
        <v>168557</v>
      </c>
      <c r="L127" s="18">
        <v>125814</v>
      </c>
      <c r="M127" s="18">
        <v>42743</v>
      </c>
      <c r="N127" s="16" t="s">
        <v>355</v>
      </c>
      <c r="O127" s="16">
        <f t="shared" si="8"/>
        <v>74.605894415565842</v>
      </c>
      <c r="P127" s="16">
        <f t="shared" si="9"/>
        <v>49.081019114240931</v>
      </c>
      <c r="Q127" s="16">
        <f t="shared" si="10"/>
        <v>52.005593530796979</v>
      </c>
      <c r="R127" s="16" t="s">
        <v>356</v>
      </c>
      <c r="S127" s="16" t="s">
        <v>347</v>
      </c>
      <c r="T127" s="16" t="s">
        <v>348</v>
      </c>
      <c r="U127" s="16" t="s">
        <v>104</v>
      </c>
      <c r="V127" s="19">
        <v>42735</v>
      </c>
      <c r="W127" s="20" t="s">
        <v>94</v>
      </c>
      <c r="X127" s="19">
        <v>42735</v>
      </c>
      <c r="Y127" s="18">
        <v>12</v>
      </c>
    </row>
    <row r="128" spans="1:25" ht="31.15" customHeight="1" x14ac:dyDescent="0.25">
      <c r="A128" s="50">
        <f t="shared" si="7"/>
        <v>126</v>
      </c>
      <c r="B128" s="17" t="s">
        <v>20772</v>
      </c>
      <c r="C128" s="16" t="s">
        <v>20773</v>
      </c>
      <c r="D128" s="16" t="s">
        <v>20774</v>
      </c>
      <c r="E128" s="16" t="s">
        <v>20775</v>
      </c>
      <c r="F128" s="16" t="s">
        <v>19901</v>
      </c>
      <c r="G128" s="16" t="s">
        <v>19895</v>
      </c>
      <c r="H128" s="18">
        <v>4505561</v>
      </c>
      <c r="I128" s="18">
        <v>2629407</v>
      </c>
      <c r="J128" s="18">
        <v>1876154</v>
      </c>
      <c r="K128" s="18">
        <v>87063</v>
      </c>
      <c r="L128" s="18">
        <v>41807</v>
      </c>
      <c r="M128" s="18">
        <v>45256</v>
      </c>
      <c r="N128" s="16" t="s">
        <v>20260</v>
      </c>
      <c r="O128" s="16">
        <f t="shared" si="8"/>
        <v>62.893941206018134</v>
      </c>
      <c r="P128" s="16">
        <f t="shared" si="9"/>
        <v>41.456469860350012</v>
      </c>
      <c r="Q128" s="16">
        <f t="shared" si="10"/>
        <v>51.710797899295926</v>
      </c>
      <c r="R128" s="16" t="s">
        <v>20261</v>
      </c>
      <c r="S128" s="16" t="s">
        <v>19853</v>
      </c>
      <c r="T128" s="16" t="s">
        <v>19854</v>
      </c>
      <c r="U128" s="16" t="s">
        <v>19780</v>
      </c>
      <c r="V128" s="19">
        <v>42735</v>
      </c>
      <c r="W128" s="20" t="s">
        <v>19769</v>
      </c>
      <c r="X128" s="19">
        <v>42735</v>
      </c>
      <c r="Y128" s="18">
        <v>12</v>
      </c>
    </row>
    <row r="129" spans="1:25" ht="45.6" customHeight="1" x14ac:dyDescent="0.25">
      <c r="A129" s="51">
        <f t="shared" si="7"/>
        <v>127</v>
      </c>
      <c r="B129" s="22" t="s">
        <v>12850</v>
      </c>
      <c r="C129" s="21" t="s">
        <v>12851</v>
      </c>
      <c r="D129" s="21" t="s">
        <v>12852</v>
      </c>
      <c r="E129" s="21" t="s">
        <v>12853</v>
      </c>
      <c r="F129" s="21" t="s">
        <v>12854</v>
      </c>
      <c r="G129" s="21" t="s">
        <v>12855</v>
      </c>
      <c r="H129" s="23">
        <v>10659829</v>
      </c>
      <c r="I129" s="23">
        <v>6377540</v>
      </c>
      <c r="J129" s="23">
        <v>4282289</v>
      </c>
      <c r="K129" s="23">
        <v>322667</v>
      </c>
      <c r="L129" s="23">
        <v>160042</v>
      </c>
      <c r="M129" s="23">
        <v>162625</v>
      </c>
      <c r="N129" s="21" t="s">
        <v>11722</v>
      </c>
      <c r="O129" s="16">
        <f t="shared" si="8"/>
        <v>39.849164594293995</v>
      </c>
      <c r="P129" s="16">
        <f t="shared" si="9"/>
        <v>26.332292083013066</v>
      </c>
      <c r="Q129" s="16">
        <f t="shared" si="10"/>
        <v>51.331925335890716</v>
      </c>
      <c r="R129" s="21" t="s">
        <v>11723</v>
      </c>
      <c r="S129" s="21" t="s">
        <v>10046</v>
      </c>
      <c r="T129" s="21" t="s">
        <v>10047</v>
      </c>
      <c r="U129" s="21" t="s">
        <v>9976</v>
      </c>
      <c r="V129" s="24">
        <v>42735</v>
      </c>
      <c r="W129" s="25" t="s">
        <v>9977</v>
      </c>
      <c r="X129" s="24">
        <v>42735</v>
      </c>
      <c r="Y129" s="23">
        <v>12</v>
      </c>
    </row>
    <row r="130" spans="1:25" ht="31.15" customHeight="1" x14ac:dyDescent="0.25">
      <c r="A130" s="50">
        <f t="shared" si="7"/>
        <v>128</v>
      </c>
      <c r="B130" s="17" t="s">
        <v>18535</v>
      </c>
      <c r="C130" s="16" t="s">
        <v>18536</v>
      </c>
      <c r="D130" s="16" t="s">
        <v>18537</v>
      </c>
      <c r="E130" s="16" t="s">
        <v>18538</v>
      </c>
      <c r="F130" s="16" t="s">
        <v>17290</v>
      </c>
      <c r="G130" s="16" t="s">
        <v>16649</v>
      </c>
      <c r="H130" s="18">
        <v>13921032</v>
      </c>
      <c r="I130" s="18">
        <v>331486</v>
      </c>
      <c r="J130" s="18">
        <v>13589545</v>
      </c>
      <c r="K130" s="18">
        <v>707991</v>
      </c>
      <c r="L130" s="18">
        <v>11245</v>
      </c>
      <c r="M130" s="18">
        <v>696746</v>
      </c>
      <c r="N130" s="16" t="s">
        <v>16689</v>
      </c>
      <c r="O130" s="16">
        <f t="shared" si="8"/>
        <v>29.47852378835038</v>
      </c>
      <c r="P130" s="16">
        <f t="shared" si="9"/>
        <v>19.50430285929162</v>
      </c>
      <c r="Q130" s="16">
        <f t="shared" si="10"/>
        <v>51.138566710202404</v>
      </c>
      <c r="R130" s="16" t="s">
        <v>16690</v>
      </c>
      <c r="S130" s="16" t="s">
        <v>16673</v>
      </c>
      <c r="T130" s="16" t="s">
        <v>16674</v>
      </c>
      <c r="U130" s="16" t="s">
        <v>16577</v>
      </c>
      <c r="V130" s="19">
        <v>42735</v>
      </c>
      <c r="W130" s="20" t="s">
        <v>16578</v>
      </c>
      <c r="X130" s="19">
        <v>42735</v>
      </c>
      <c r="Y130" s="18">
        <v>12</v>
      </c>
    </row>
    <row r="131" spans="1:25" ht="31.15" customHeight="1" x14ac:dyDescent="0.25">
      <c r="A131" s="51">
        <f t="shared" si="7"/>
        <v>129</v>
      </c>
      <c r="B131" s="22" t="s">
        <v>15796</v>
      </c>
      <c r="C131" s="21" t="s">
        <v>15797</v>
      </c>
      <c r="D131" s="21" t="s">
        <v>15798</v>
      </c>
      <c r="E131" s="21" t="s">
        <v>15799</v>
      </c>
      <c r="F131" s="21" t="s">
        <v>13739</v>
      </c>
      <c r="G131" s="21" t="s">
        <v>15800</v>
      </c>
      <c r="H131" s="23">
        <v>3950443</v>
      </c>
      <c r="I131" s="23">
        <v>3445537</v>
      </c>
      <c r="J131" s="23">
        <v>504906</v>
      </c>
      <c r="K131" s="23">
        <v>89994</v>
      </c>
      <c r="L131" s="23">
        <v>73691</v>
      </c>
      <c r="M131" s="23">
        <v>16303</v>
      </c>
      <c r="N131" s="21" t="s">
        <v>15801</v>
      </c>
      <c r="O131" s="16">
        <f t="shared" si="8"/>
        <v>46.756551003514673</v>
      </c>
      <c r="P131" s="16">
        <f t="shared" si="9"/>
        <v>30.970128197264309</v>
      </c>
      <c r="Q131" s="16">
        <f t="shared" si="10"/>
        <v>50.973062512685466</v>
      </c>
      <c r="R131" s="21" t="s">
        <v>15802</v>
      </c>
      <c r="S131" s="21" t="s">
        <v>13322</v>
      </c>
      <c r="T131" s="21" t="s">
        <v>13323</v>
      </c>
      <c r="U131" s="21" t="s">
        <v>13340</v>
      </c>
      <c r="V131" s="24">
        <v>42735</v>
      </c>
      <c r="W131" s="25" t="s">
        <v>13302</v>
      </c>
      <c r="X131" s="24">
        <v>42735</v>
      </c>
      <c r="Y131" s="23">
        <v>12</v>
      </c>
    </row>
    <row r="132" spans="1:25" ht="31.15" customHeight="1" x14ac:dyDescent="0.25">
      <c r="A132" s="50">
        <f t="shared" si="7"/>
        <v>130</v>
      </c>
      <c r="B132" s="17" t="s">
        <v>317</v>
      </c>
      <c r="C132" s="16" t="s">
        <v>318</v>
      </c>
      <c r="D132" s="16" t="s">
        <v>319</v>
      </c>
      <c r="E132" s="16" t="s">
        <v>320</v>
      </c>
      <c r="F132" s="16" t="s">
        <v>321</v>
      </c>
      <c r="G132" s="16" t="s">
        <v>76</v>
      </c>
      <c r="H132" s="18">
        <v>17308000</v>
      </c>
      <c r="I132" s="18">
        <v>11653000</v>
      </c>
      <c r="J132" s="18">
        <v>5655000</v>
      </c>
      <c r="K132" s="18">
        <v>110699</v>
      </c>
      <c r="L132" s="18">
        <v>63893</v>
      </c>
      <c r="M132" s="18">
        <v>46806</v>
      </c>
      <c r="N132" s="16" t="s">
        <v>322</v>
      </c>
      <c r="O132" s="16">
        <f t="shared" si="8"/>
        <v>182.38304665612822</v>
      </c>
      <c r="P132" s="16">
        <f t="shared" si="9"/>
        <v>120.817843866171</v>
      </c>
      <c r="Q132" s="16">
        <f t="shared" si="10"/>
        <v>50.957044770764583</v>
      </c>
      <c r="R132" s="16" t="s">
        <v>323</v>
      </c>
      <c r="S132" s="16" t="s">
        <v>324</v>
      </c>
      <c r="T132" s="16" t="s">
        <v>325</v>
      </c>
      <c r="U132" s="16" t="s">
        <v>104</v>
      </c>
      <c r="V132" s="19">
        <v>42643</v>
      </c>
      <c r="W132" s="20" t="s">
        <v>94</v>
      </c>
      <c r="X132" s="19">
        <v>42643</v>
      </c>
      <c r="Y132" s="18">
        <v>12</v>
      </c>
    </row>
    <row r="133" spans="1:25" ht="31.15" customHeight="1" x14ac:dyDescent="0.25">
      <c r="A133" s="50">
        <f t="shared" ref="A133:A196" si="11">1+A132</f>
        <v>131</v>
      </c>
      <c r="B133" s="17" t="s">
        <v>18970</v>
      </c>
      <c r="C133" s="16" t="s">
        <v>18971</v>
      </c>
      <c r="D133" s="16" t="s">
        <v>18972</v>
      </c>
      <c r="E133" s="16" t="s">
        <v>18973</v>
      </c>
      <c r="F133" s="16" t="s">
        <v>16729</v>
      </c>
      <c r="G133" s="16" t="s">
        <v>16730</v>
      </c>
      <c r="H133" s="18">
        <v>7735220</v>
      </c>
      <c r="I133" s="18">
        <v>7465047</v>
      </c>
      <c r="J133" s="18">
        <v>270173</v>
      </c>
      <c r="K133" s="18">
        <v>112993</v>
      </c>
      <c r="L133" s="18">
        <v>107149</v>
      </c>
      <c r="M133" s="18">
        <v>5844</v>
      </c>
      <c r="N133" s="16" t="s">
        <v>18974</v>
      </c>
      <c r="O133" s="16">
        <f t="shared" si="8"/>
        <v>69.669777599417628</v>
      </c>
      <c r="P133" s="16">
        <f t="shared" si="9"/>
        <v>46.230835044490078</v>
      </c>
      <c r="Q133" s="16">
        <f t="shared" si="10"/>
        <v>50.699803566972491</v>
      </c>
      <c r="R133" s="16" t="s">
        <v>18975</v>
      </c>
      <c r="S133" s="16" t="s">
        <v>18976</v>
      </c>
      <c r="T133" s="16" t="s">
        <v>18977</v>
      </c>
      <c r="U133" s="16" t="s">
        <v>16598</v>
      </c>
      <c r="V133" s="19">
        <v>42643</v>
      </c>
      <c r="W133" s="20" t="s">
        <v>16578</v>
      </c>
      <c r="X133" s="19">
        <v>42643</v>
      </c>
      <c r="Y133" s="18">
        <v>12</v>
      </c>
    </row>
    <row r="134" spans="1:25" ht="45.6" customHeight="1" x14ac:dyDescent="0.25">
      <c r="A134" s="51">
        <f t="shared" si="11"/>
        <v>132</v>
      </c>
      <c r="B134" s="22" t="s">
        <v>3807</v>
      </c>
      <c r="C134" s="21" t="s">
        <v>3808</v>
      </c>
      <c r="D134" s="21" t="s">
        <v>3809</v>
      </c>
      <c r="E134" s="21" t="s">
        <v>3810</v>
      </c>
      <c r="F134" s="21" t="s">
        <v>3811</v>
      </c>
      <c r="G134" s="21" t="s">
        <v>3812</v>
      </c>
      <c r="H134" s="23">
        <v>8670886</v>
      </c>
      <c r="I134" s="23">
        <v>4619511</v>
      </c>
      <c r="J134" s="23">
        <v>4051374</v>
      </c>
      <c r="K134" s="23">
        <v>210289</v>
      </c>
      <c r="L134" s="23">
        <v>90608</v>
      </c>
      <c r="M134" s="23">
        <v>119681</v>
      </c>
      <c r="N134" s="21" t="s">
        <v>3813</v>
      </c>
      <c r="O134" s="16">
        <f t="shared" si="8"/>
        <v>50.983478280063572</v>
      </c>
      <c r="P134" s="16">
        <f t="shared" si="9"/>
        <v>33.851438407098868</v>
      </c>
      <c r="Q134" s="16">
        <f t="shared" si="10"/>
        <v>50.60948863364105</v>
      </c>
      <c r="R134" s="21" t="s">
        <v>3814</v>
      </c>
      <c r="S134" s="21" t="s">
        <v>3484</v>
      </c>
      <c r="T134" s="21" t="s">
        <v>3485</v>
      </c>
      <c r="U134" s="21" t="s">
        <v>3375</v>
      </c>
      <c r="V134" s="24">
        <v>42735</v>
      </c>
      <c r="W134" s="25" t="s">
        <v>3296</v>
      </c>
      <c r="X134" s="24">
        <v>42735</v>
      </c>
      <c r="Y134" s="23">
        <v>12</v>
      </c>
    </row>
    <row r="135" spans="1:25" ht="31.15" customHeight="1" x14ac:dyDescent="0.25">
      <c r="A135" s="50">
        <f t="shared" si="11"/>
        <v>133</v>
      </c>
      <c r="B135" s="17" t="s">
        <v>24688</v>
      </c>
      <c r="C135" s="16" t="s">
        <v>24689</v>
      </c>
      <c r="D135" s="16" t="s">
        <v>24690</v>
      </c>
      <c r="E135" s="16" t="s">
        <v>24654</v>
      </c>
      <c r="F135" s="16" t="s">
        <v>24655</v>
      </c>
      <c r="G135" s="16" t="s">
        <v>24656</v>
      </c>
      <c r="H135" s="18">
        <v>2479507</v>
      </c>
      <c r="I135" s="18">
        <v>46863</v>
      </c>
      <c r="J135" s="18">
        <v>2432644</v>
      </c>
      <c r="K135" s="18">
        <v>127531</v>
      </c>
      <c r="L135" s="18">
        <v>1613</v>
      </c>
      <c r="M135" s="18">
        <v>125918</v>
      </c>
      <c r="N135" s="16" t="s">
        <v>23202</v>
      </c>
      <c r="O135" s="16">
        <f t="shared" si="8"/>
        <v>29.05331680099194</v>
      </c>
      <c r="P135" s="16">
        <f t="shared" si="9"/>
        <v>19.319271271780046</v>
      </c>
      <c r="Q135" s="16">
        <f t="shared" si="10"/>
        <v>50.385158903123653</v>
      </c>
      <c r="R135" s="16" t="s">
        <v>23203</v>
      </c>
      <c r="S135" s="16" t="s">
        <v>23209</v>
      </c>
      <c r="T135" s="16" t="s">
        <v>23210</v>
      </c>
      <c r="U135" s="16" t="s">
        <v>22994</v>
      </c>
      <c r="V135" s="19">
        <v>42735</v>
      </c>
      <c r="W135" s="20" t="s">
        <v>22959</v>
      </c>
      <c r="X135" s="19">
        <v>42735</v>
      </c>
      <c r="Y135" s="18">
        <v>12</v>
      </c>
    </row>
    <row r="136" spans="1:25" ht="31.15" customHeight="1" x14ac:dyDescent="0.25">
      <c r="A136" s="50">
        <f t="shared" si="11"/>
        <v>134</v>
      </c>
      <c r="B136" s="17" t="s">
        <v>15463</v>
      </c>
      <c r="C136" s="16" t="s">
        <v>15464</v>
      </c>
      <c r="D136" s="16" t="s">
        <v>15465</v>
      </c>
      <c r="E136" s="16" t="s">
        <v>15466</v>
      </c>
      <c r="F136" s="16" t="s">
        <v>13610</v>
      </c>
      <c r="G136" s="16" t="s">
        <v>15467</v>
      </c>
      <c r="H136" s="18">
        <v>3429569</v>
      </c>
      <c r="I136" s="18">
        <v>2303999</v>
      </c>
      <c r="J136" s="18">
        <v>1125569</v>
      </c>
      <c r="K136" s="18">
        <v>92053</v>
      </c>
      <c r="L136" s="18">
        <v>53096</v>
      </c>
      <c r="M136" s="18">
        <v>38957</v>
      </c>
      <c r="N136" s="16" t="s">
        <v>15138</v>
      </c>
      <c r="O136" s="16">
        <f t="shared" si="8"/>
        <v>43.39308045803827</v>
      </c>
      <c r="P136" s="16">
        <f t="shared" si="9"/>
        <v>28.892599532818235</v>
      </c>
      <c r="Q136" s="16">
        <f t="shared" si="10"/>
        <v>50.187526078258813</v>
      </c>
      <c r="R136" s="16" t="s">
        <v>15139</v>
      </c>
      <c r="S136" s="16" t="s">
        <v>13322</v>
      </c>
      <c r="T136" s="16" t="s">
        <v>13323</v>
      </c>
      <c r="U136" s="16" t="s">
        <v>13340</v>
      </c>
      <c r="V136" s="19">
        <v>42735</v>
      </c>
      <c r="W136" s="20" t="s">
        <v>13302</v>
      </c>
      <c r="X136" s="19">
        <v>42735</v>
      </c>
      <c r="Y136" s="18">
        <v>12</v>
      </c>
    </row>
    <row r="137" spans="1:25" ht="45.6" customHeight="1" x14ac:dyDescent="0.25">
      <c r="A137" s="51">
        <f t="shared" si="11"/>
        <v>135</v>
      </c>
      <c r="B137" s="22" t="s">
        <v>7401</v>
      </c>
      <c r="C137" s="21" t="s">
        <v>7402</v>
      </c>
      <c r="D137" s="21" t="s">
        <v>7403</v>
      </c>
      <c r="E137" s="21" t="s">
        <v>7404</v>
      </c>
      <c r="F137" s="21" t="s">
        <v>7405</v>
      </c>
      <c r="G137" s="21" t="s">
        <v>7406</v>
      </c>
      <c r="H137" s="23">
        <v>4965378</v>
      </c>
      <c r="I137" s="23">
        <v>4232449</v>
      </c>
      <c r="J137" s="23">
        <v>732929</v>
      </c>
      <c r="K137" s="23">
        <v>96914</v>
      </c>
      <c r="L137" s="23">
        <v>76938</v>
      </c>
      <c r="M137" s="23">
        <v>19976</v>
      </c>
      <c r="N137" s="21" t="s">
        <v>7407</v>
      </c>
      <c r="O137" s="16">
        <f t="shared" si="8"/>
        <v>55.011164834022196</v>
      </c>
      <c r="P137" s="16">
        <f t="shared" si="9"/>
        <v>36.690478574289145</v>
      </c>
      <c r="Q137" s="16">
        <f t="shared" si="10"/>
        <v>49.933080656438406</v>
      </c>
      <c r="R137" s="21" t="s">
        <v>7408</v>
      </c>
      <c r="S137" s="21" t="s">
        <v>6695</v>
      </c>
      <c r="T137" s="21" t="s">
        <v>6696</v>
      </c>
      <c r="U137" s="21" t="s">
        <v>6607</v>
      </c>
      <c r="V137" s="24">
        <v>42735</v>
      </c>
      <c r="W137" s="25" t="s">
        <v>6608</v>
      </c>
      <c r="X137" s="24">
        <v>42735</v>
      </c>
      <c r="Y137" s="23">
        <v>12</v>
      </c>
    </row>
    <row r="138" spans="1:25" ht="45.6" customHeight="1" x14ac:dyDescent="0.25">
      <c r="A138" s="51">
        <f t="shared" si="11"/>
        <v>136</v>
      </c>
      <c r="B138" s="22" t="s">
        <v>22720</v>
      </c>
      <c r="C138" s="21" t="s">
        <v>22721</v>
      </c>
      <c r="D138" s="21" t="s">
        <v>22722</v>
      </c>
      <c r="E138" s="21" t="s">
        <v>22260</v>
      </c>
      <c r="F138" s="21" t="s">
        <v>20969</v>
      </c>
      <c r="G138" s="21" t="s">
        <v>22261</v>
      </c>
      <c r="H138" s="23">
        <v>2269409</v>
      </c>
      <c r="I138" s="23">
        <v>803207</v>
      </c>
      <c r="J138" s="23">
        <v>1466202</v>
      </c>
      <c r="K138" s="23">
        <v>70836</v>
      </c>
      <c r="L138" s="23">
        <v>18972</v>
      </c>
      <c r="M138" s="23">
        <v>51864</v>
      </c>
      <c r="N138" s="21" t="s">
        <v>21643</v>
      </c>
      <c r="O138" s="16">
        <f t="shared" si="8"/>
        <v>42.336443179422304</v>
      </c>
      <c r="P138" s="16">
        <f t="shared" si="9"/>
        <v>28.270129569643682</v>
      </c>
      <c r="Q138" s="16">
        <f t="shared" si="10"/>
        <v>49.756806296646602</v>
      </c>
      <c r="R138" s="21" t="s">
        <v>21644</v>
      </c>
      <c r="S138" s="21" t="s">
        <v>20548</v>
      </c>
      <c r="T138" s="21" t="s">
        <v>20549</v>
      </c>
      <c r="U138" s="21" t="s">
        <v>19780</v>
      </c>
      <c r="V138" s="24">
        <v>42735</v>
      </c>
      <c r="W138" s="25" t="s">
        <v>19769</v>
      </c>
      <c r="X138" s="24">
        <v>42735</v>
      </c>
      <c r="Y138" s="23">
        <v>12</v>
      </c>
    </row>
    <row r="139" spans="1:25" ht="31.15" customHeight="1" x14ac:dyDescent="0.25">
      <c r="A139" s="51">
        <f t="shared" si="11"/>
        <v>137</v>
      </c>
      <c r="B139" s="22" t="s">
        <v>8681</v>
      </c>
      <c r="C139" s="21" t="s">
        <v>8682</v>
      </c>
      <c r="D139" s="21" t="s">
        <v>8683</v>
      </c>
      <c r="E139" s="21" t="s">
        <v>8684</v>
      </c>
      <c r="F139" s="21" t="s">
        <v>8685</v>
      </c>
      <c r="G139" s="21" t="s">
        <v>8686</v>
      </c>
      <c r="H139" s="23">
        <v>6227658</v>
      </c>
      <c r="I139" s="23">
        <v>5476781</v>
      </c>
      <c r="J139" s="23">
        <v>750878</v>
      </c>
      <c r="K139" s="23">
        <v>91984</v>
      </c>
      <c r="L139" s="23">
        <v>76320</v>
      </c>
      <c r="M139" s="23">
        <v>15664</v>
      </c>
      <c r="N139" s="21" t="s">
        <v>7201</v>
      </c>
      <c r="O139" s="16">
        <f t="shared" si="8"/>
        <v>71.760757337526201</v>
      </c>
      <c r="P139" s="16">
        <f t="shared" si="9"/>
        <v>47.936542390194077</v>
      </c>
      <c r="Q139" s="16">
        <f t="shared" si="10"/>
        <v>49.699485526944507</v>
      </c>
      <c r="R139" s="21" t="s">
        <v>7202</v>
      </c>
      <c r="S139" s="21" t="s">
        <v>6605</v>
      </c>
      <c r="T139" s="21" t="s">
        <v>6606</v>
      </c>
      <c r="U139" s="21" t="s">
        <v>6607</v>
      </c>
      <c r="V139" s="24">
        <v>42735</v>
      </c>
      <c r="W139" s="25" t="s">
        <v>6608</v>
      </c>
      <c r="X139" s="24">
        <v>42735</v>
      </c>
      <c r="Y139" s="23">
        <v>12</v>
      </c>
    </row>
    <row r="140" spans="1:25" ht="45.6" customHeight="1" x14ac:dyDescent="0.25">
      <c r="A140" s="50">
        <f t="shared" si="11"/>
        <v>138</v>
      </c>
      <c r="B140" s="17" t="s">
        <v>2404</v>
      </c>
      <c r="C140" s="16" t="s">
        <v>2405</v>
      </c>
      <c r="D140" s="16" t="s">
        <v>2406</v>
      </c>
      <c r="E140" s="16" t="s">
        <v>646</v>
      </c>
      <c r="F140" s="16" t="s">
        <v>647</v>
      </c>
      <c r="G140" s="16" t="s">
        <v>76</v>
      </c>
      <c r="H140" s="18">
        <v>129865659</v>
      </c>
      <c r="I140" s="18">
        <v>28245561</v>
      </c>
      <c r="J140" s="18">
        <v>101620099</v>
      </c>
      <c r="K140" s="18">
        <v>2826178</v>
      </c>
      <c r="L140" s="18">
        <v>443308</v>
      </c>
      <c r="M140" s="18">
        <v>2382870</v>
      </c>
      <c r="N140" s="16" t="s">
        <v>1386</v>
      </c>
      <c r="O140" s="16">
        <f t="shared" si="8"/>
        <v>63.715432611186806</v>
      </c>
      <c r="P140" s="16">
        <f t="shared" si="9"/>
        <v>42.646094415557712</v>
      </c>
      <c r="Q140" s="16">
        <f t="shared" si="10"/>
        <v>49.40508265615712</v>
      </c>
      <c r="R140" s="16" t="s">
        <v>1387</v>
      </c>
      <c r="S140" s="16" t="s">
        <v>79</v>
      </c>
      <c r="T140" s="16" t="s">
        <v>80</v>
      </c>
      <c r="U140" s="16" t="s">
        <v>81</v>
      </c>
      <c r="V140" s="19">
        <v>42735</v>
      </c>
      <c r="W140" s="20" t="s">
        <v>94</v>
      </c>
      <c r="X140" s="19">
        <v>42735</v>
      </c>
      <c r="Y140" s="18">
        <v>12</v>
      </c>
    </row>
    <row r="141" spans="1:25" ht="31.15" customHeight="1" x14ac:dyDescent="0.25">
      <c r="A141" s="50">
        <f t="shared" si="11"/>
        <v>139</v>
      </c>
      <c r="B141" s="17" t="s">
        <v>9039</v>
      </c>
      <c r="C141" s="16" t="s">
        <v>9040</v>
      </c>
      <c r="D141" s="16" t="s">
        <v>9041</v>
      </c>
      <c r="E141" s="16" t="s">
        <v>9042</v>
      </c>
      <c r="F141" s="16" t="s">
        <v>7425</v>
      </c>
      <c r="G141" s="16" t="s">
        <v>6643</v>
      </c>
      <c r="H141" s="18">
        <v>6817000</v>
      </c>
      <c r="I141" s="18">
        <v>4253000</v>
      </c>
      <c r="J141" s="18">
        <v>2564000</v>
      </c>
      <c r="K141" s="18">
        <v>98021</v>
      </c>
      <c r="L141" s="18">
        <v>51573</v>
      </c>
      <c r="M141" s="18">
        <v>46448</v>
      </c>
      <c r="N141" s="16" t="s">
        <v>7632</v>
      </c>
      <c r="O141" s="16">
        <f t="shared" si="8"/>
        <v>82.465631241153318</v>
      </c>
      <c r="P141" s="16">
        <f t="shared" si="9"/>
        <v>55.201515673441264</v>
      </c>
      <c r="Q141" s="16">
        <f t="shared" si="10"/>
        <v>49.39015756197697</v>
      </c>
      <c r="R141" s="16" t="s">
        <v>7633</v>
      </c>
      <c r="S141" s="16" t="s">
        <v>6605</v>
      </c>
      <c r="T141" s="16" t="s">
        <v>6606</v>
      </c>
      <c r="U141" s="16" t="s">
        <v>6617</v>
      </c>
      <c r="V141" s="19">
        <v>42735</v>
      </c>
      <c r="W141" s="20" t="s">
        <v>6608</v>
      </c>
      <c r="X141" s="19">
        <v>42735</v>
      </c>
      <c r="Y141" s="18">
        <v>12</v>
      </c>
    </row>
    <row r="142" spans="1:25" ht="18" customHeight="1" x14ac:dyDescent="0.25">
      <c r="A142" s="50">
        <f t="shared" si="11"/>
        <v>140</v>
      </c>
      <c r="B142" s="17" t="s">
        <v>6723</v>
      </c>
      <c r="C142" s="16" t="s">
        <v>6724</v>
      </c>
      <c r="D142" s="16" t="s">
        <v>6725</v>
      </c>
      <c r="E142" s="16" t="s">
        <v>6726</v>
      </c>
      <c r="F142" s="16" t="s">
        <v>6727</v>
      </c>
      <c r="G142" s="16" t="s">
        <v>6728</v>
      </c>
      <c r="H142" s="18">
        <v>16214275</v>
      </c>
      <c r="I142" s="18">
        <v>7437371</v>
      </c>
      <c r="J142" s="18">
        <v>8776904</v>
      </c>
      <c r="K142" s="18">
        <v>164979</v>
      </c>
      <c r="L142" s="18">
        <v>59770</v>
      </c>
      <c r="M142" s="18">
        <v>105209</v>
      </c>
      <c r="N142" s="16" t="s">
        <v>6729</v>
      </c>
      <c r="O142" s="16">
        <f t="shared" si="8"/>
        <v>124.43317717918688</v>
      </c>
      <c r="P142" s="16">
        <f t="shared" si="9"/>
        <v>83.423509395584034</v>
      </c>
      <c r="Q142" s="16">
        <f t="shared" si="10"/>
        <v>49.158406402133053</v>
      </c>
      <c r="R142" s="16" t="s">
        <v>6730</v>
      </c>
      <c r="S142" s="16" t="s">
        <v>6665</v>
      </c>
      <c r="T142" s="16" t="s">
        <v>6666</v>
      </c>
      <c r="U142" s="16" t="s">
        <v>6697</v>
      </c>
      <c r="V142" s="19">
        <v>42735</v>
      </c>
      <c r="W142" s="20" t="s">
        <v>6608</v>
      </c>
      <c r="X142" s="19">
        <v>42735</v>
      </c>
      <c r="Y142" s="18">
        <v>12</v>
      </c>
    </row>
    <row r="143" spans="1:25" ht="31.15" customHeight="1" x14ac:dyDescent="0.25">
      <c r="A143" s="50">
        <f t="shared" si="11"/>
        <v>141</v>
      </c>
      <c r="B143" s="17" t="s">
        <v>22049</v>
      </c>
      <c r="C143" s="16" t="s">
        <v>22050</v>
      </c>
      <c r="D143" s="16" t="s">
        <v>22051</v>
      </c>
      <c r="E143" s="16" t="s">
        <v>22052</v>
      </c>
      <c r="F143" s="16" t="s">
        <v>20169</v>
      </c>
      <c r="G143" s="16" t="s">
        <v>20170</v>
      </c>
      <c r="H143" s="18">
        <v>5829533</v>
      </c>
      <c r="I143" s="18">
        <v>5189525</v>
      </c>
      <c r="J143" s="18">
        <v>640009</v>
      </c>
      <c r="K143" s="18">
        <v>103236</v>
      </c>
      <c r="L143" s="18">
        <v>87219</v>
      </c>
      <c r="M143" s="18">
        <v>16017</v>
      </c>
      <c r="N143" s="16" t="s">
        <v>20913</v>
      </c>
      <c r="O143" s="16">
        <f t="shared" si="8"/>
        <v>59.49993694034557</v>
      </c>
      <c r="P143" s="16">
        <f t="shared" si="9"/>
        <v>39.958107011300491</v>
      </c>
      <c r="Q143" s="16">
        <f t="shared" si="10"/>
        <v>48.905795070618545</v>
      </c>
      <c r="R143" s="16" t="s">
        <v>20914</v>
      </c>
      <c r="S143" s="16" t="s">
        <v>19766</v>
      </c>
      <c r="T143" s="16" t="s">
        <v>19767</v>
      </c>
      <c r="U143" s="16" t="s">
        <v>19821</v>
      </c>
      <c r="V143" s="19">
        <v>42735</v>
      </c>
      <c r="W143" s="20" t="s">
        <v>19769</v>
      </c>
      <c r="X143" s="19">
        <v>42735</v>
      </c>
      <c r="Y143" s="18">
        <v>12</v>
      </c>
    </row>
    <row r="144" spans="1:25" ht="31.15" customHeight="1" x14ac:dyDescent="0.25">
      <c r="A144" s="51">
        <f t="shared" si="11"/>
        <v>142</v>
      </c>
      <c r="B144" s="22" t="s">
        <v>13157</v>
      </c>
      <c r="C144" s="21" t="s">
        <v>13158</v>
      </c>
      <c r="D144" s="21" t="s">
        <v>13159</v>
      </c>
      <c r="E144" s="21" t="s">
        <v>13160</v>
      </c>
      <c r="F144" s="21" t="s">
        <v>10098</v>
      </c>
      <c r="G144" s="21" t="s">
        <v>10099</v>
      </c>
      <c r="H144" s="23">
        <v>7935691</v>
      </c>
      <c r="I144" s="23">
        <v>3058601</v>
      </c>
      <c r="J144" s="23">
        <v>4877090</v>
      </c>
      <c r="K144" s="23">
        <v>177827</v>
      </c>
      <c r="L144" s="23">
        <v>52716</v>
      </c>
      <c r="M144" s="23">
        <v>125111</v>
      </c>
      <c r="N144" s="21" t="s">
        <v>12525</v>
      </c>
      <c r="O144" s="16">
        <f t="shared" si="8"/>
        <v>58.02035435162</v>
      </c>
      <c r="P144" s="16">
        <f t="shared" si="9"/>
        <v>38.982103891744131</v>
      </c>
      <c r="Q144" s="16">
        <f t="shared" si="10"/>
        <v>48.838437537251309</v>
      </c>
      <c r="R144" s="21" t="s">
        <v>12526</v>
      </c>
      <c r="S144" s="21" t="s">
        <v>10399</v>
      </c>
      <c r="T144" s="21" t="s">
        <v>10400</v>
      </c>
      <c r="U144" s="21" t="s">
        <v>9976</v>
      </c>
      <c r="V144" s="24">
        <v>42735</v>
      </c>
      <c r="W144" s="25" t="s">
        <v>9977</v>
      </c>
      <c r="X144" s="24">
        <v>42735</v>
      </c>
      <c r="Y144" s="23">
        <v>12</v>
      </c>
    </row>
    <row r="145" spans="1:25" ht="31.15" customHeight="1" x14ac:dyDescent="0.25">
      <c r="A145" s="51">
        <f t="shared" si="11"/>
        <v>143</v>
      </c>
      <c r="B145" s="22" t="s">
        <v>12600</v>
      </c>
      <c r="C145" s="21" t="s">
        <v>12601</v>
      </c>
      <c r="D145" s="21" t="s">
        <v>12602</v>
      </c>
      <c r="E145" s="21" t="s">
        <v>12603</v>
      </c>
      <c r="F145" s="21" t="s">
        <v>12604</v>
      </c>
      <c r="G145" s="21" t="s">
        <v>12605</v>
      </c>
      <c r="H145" s="23">
        <v>9829644</v>
      </c>
      <c r="I145" s="23">
        <v>8196058</v>
      </c>
      <c r="J145" s="23">
        <v>1633586</v>
      </c>
      <c r="K145" s="23">
        <v>122921</v>
      </c>
      <c r="L145" s="23">
        <v>94841</v>
      </c>
      <c r="M145" s="23">
        <v>28080</v>
      </c>
      <c r="N145" s="21" t="s">
        <v>12606</v>
      </c>
      <c r="O145" s="16">
        <f t="shared" si="8"/>
        <v>86.418932740059674</v>
      </c>
      <c r="P145" s="16">
        <f t="shared" si="9"/>
        <v>58.176139601139603</v>
      </c>
      <c r="Q145" s="16">
        <f t="shared" si="10"/>
        <v>48.547038927909249</v>
      </c>
      <c r="R145" s="21" t="s">
        <v>12607</v>
      </c>
      <c r="S145" s="21" t="s">
        <v>10065</v>
      </c>
      <c r="T145" s="21" t="s">
        <v>10066</v>
      </c>
      <c r="U145" s="21" t="s">
        <v>9976</v>
      </c>
      <c r="V145" s="24">
        <v>42735</v>
      </c>
      <c r="W145" s="25" t="s">
        <v>9977</v>
      </c>
      <c r="X145" s="24">
        <v>42735</v>
      </c>
      <c r="Y145" s="23">
        <v>12</v>
      </c>
    </row>
    <row r="146" spans="1:25" ht="31.15" customHeight="1" x14ac:dyDescent="0.25">
      <c r="A146" s="50">
        <f t="shared" si="11"/>
        <v>144</v>
      </c>
      <c r="B146" s="17" t="s">
        <v>13763</v>
      </c>
      <c r="C146" s="16" t="s">
        <v>13764</v>
      </c>
      <c r="D146" s="16" t="s">
        <v>13765</v>
      </c>
      <c r="E146" s="16" t="s">
        <v>13766</v>
      </c>
      <c r="F146" s="16" t="s">
        <v>13651</v>
      </c>
      <c r="G146" s="16" t="s">
        <v>13652</v>
      </c>
      <c r="H146" s="18">
        <v>7928101</v>
      </c>
      <c r="I146" s="18">
        <v>6527032</v>
      </c>
      <c r="J146" s="18">
        <v>1401069</v>
      </c>
      <c r="K146" s="18">
        <v>158240</v>
      </c>
      <c r="L146" s="18">
        <v>120006</v>
      </c>
      <c r="M146" s="18">
        <v>38234</v>
      </c>
      <c r="N146" s="16" t="s">
        <v>13767</v>
      </c>
      <c r="O146" s="16">
        <f t="shared" si="8"/>
        <v>54.389213872639701</v>
      </c>
      <c r="P146" s="16">
        <f t="shared" si="9"/>
        <v>36.644583355128944</v>
      </c>
      <c r="Q146" s="16">
        <f t="shared" si="10"/>
        <v>48.423611057450152</v>
      </c>
      <c r="R146" s="16" t="s">
        <v>13768</v>
      </c>
      <c r="S146" s="16" t="s">
        <v>13370</v>
      </c>
      <c r="T146" s="16" t="s">
        <v>13371</v>
      </c>
      <c r="U146" s="16" t="s">
        <v>13301</v>
      </c>
      <c r="V146" s="19">
        <v>42735</v>
      </c>
      <c r="W146" s="20" t="s">
        <v>13302</v>
      </c>
      <c r="X146" s="19">
        <v>42735</v>
      </c>
      <c r="Y146" s="18">
        <v>12</v>
      </c>
    </row>
    <row r="147" spans="1:25" ht="31.15" customHeight="1" x14ac:dyDescent="0.25">
      <c r="A147" s="51">
        <f t="shared" si="11"/>
        <v>145</v>
      </c>
      <c r="B147" s="22" t="s">
        <v>7806</v>
      </c>
      <c r="C147" s="21" t="s">
        <v>7807</v>
      </c>
      <c r="D147" s="21" t="s">
        <v>7808</v>
      </c>
      <c r="E147" s="21" t="s">
        <v>7809</v>
      </c>
      <c r="F147" s="21" t="s">
        <v>7810</v>
      </c>
      <c r="G147" s="21" t="s">
        <v>7811</v>
      </c>
      <c r="H147" s="23">
        <v>3996828</v>
      </c>
      <c r="I147" s="23">
        <v>2900488</v>
      </c>
      <c r="J147" s="23">
        <v>1096340</v>
      </c>
      <c r="K147" s="23">
        <v>86041</v>
      </c>
      <c r="L147" s="23">
        <v>55122</v>
      </c>
      <c r="M147" s="23">
        <v>30919</v>
      </c>
      <c r="N147" s="21" t="s">
        <v>7812</v>
      </c>
      <c r="O147" s="16">
        <f t="shared" si="8"/>
        <v>52.619426000507964</v>
      </c>
      <c r="P147" s="16">
        <f t="shared" si="9"/>
        <v>35.458455965587504</v>
      </c>
      <c r="Q147" s="16">
        <f t="shared" si="10"/>
        <v>48.397397934008218</v>
      </c>
      <c r="R147" s="21" t="s">
        <v>7813</v>
      </c>
      <c r="S147" s="21" t="s">
        <v>6605</v>
      </c>
      <c r="T147" s="21" t="s">
        <v>6606</v>
      </c>
      <c r="U147" s="21" t="s">
        <v>6697</v>
      </c>
      <c r="V147" s="24">
        <v>42735</v>
      </c>
      <c r="W147" s="25" t="s">
        <v>6608</v>
      </c>
      <c r="X147" s="24">
        <v>42735</v>
      </c>
      <c r="Y147" s="23">
        <v>12</v>
      </c>
    </row>
    <row r="148" spans="1:25" ht="31.15" customHeight="1" x14ac:dyDescent="0.25">
      <c r="A148" s="51">
        <f t="shared" si="11"/>
        <v>146</v>
      </c>
      <c r="B148" s="22" t="s">
        <v>11189</v>
      </c>
      <c r="C148" s="21" t="s">
        <v>11190</v>
      </c>
      <c r="D148" s="21" t="s">
        <v>11191</v>
      </c>
      <c r="E148" s="21" t="s">
        <v>11192</v>
      </c>
      <c r="F148" s="21" t="s">
        <v>11193</v>
      </c>
      <c r="G148" s="21" t="s">
        <v>11194</v>
      </c>
      <c r="H148" s="23">
        <v>5873643</v>
      </c>
      <c r="I148" s="23">
        <v>3025374</v>
      </c>
      <c r="J148" s="23">
        <v>2848269</v>
      </c>
      <c r="K148" s="23">
        <v>197250</v>
      </c>
      <c r="L148" s="23">
        <v>82376</v>
      </c>
      <c r="M148" s="23">
        <v>114874</v>
      </c>
      <c r="N148" s="21" t="s">
        <v>11195</v>
      </c>
      <c r="O148" s="16">
        <f t="shared" si="8"/>
        <v>36.726400893464117</v>
      </c>
      <c r="P148" s="16">
        <f t="shared" si="9"/>
        <v>24.794722913801209</v>
      </c>
      <c r="Q148" s="16">
        <f t="shared" si="10"/>
        <v>48.121844398678526</v>
      </c>
      <c r="R148" s="21" t="s">
        <v>11196</v>
      </c>
      <c r="S148" s="21" t="s">
        <v>10046</v>
      </c>
      <c r="T148" s="21" t="s">
        <v>10047</v>
      </c>
      <c r="U148" s="21" t="s">
        <v>9976</v>
      </c>
      <c r="V148" s="24">
        <v>42735</v>
      </c>
      <c r="W148" s="25" t="s">
        <v>9977</v>
      </c>
      <c r="X148" s="24">
        <v>42735</v>
      </c>
      <c r="Y148" s="23">
        <v>12</v>
      </c>
    </row>
    <row r="149" spans="1:25" ht="31.15" customHeight="1" x14ac:dyDescent="0.25">
      <c r="A149" s="51">
        <f t="shared" si="11"/>
        <v>147</v>
      </c>
      <c r="B149" s="22" t="s">
        <v>16638</v>
      </c>
      <c r="C149" s="21" t="s">
        <v>16639</v>
      </c>
      <c r="D149" s="21" t="s">
        <v>16640</v>
      </c>
      <c r="E149" s="21" t="s">
        <v>16641</v>
      </c>
      <c r="F149" s="21" t="s">
        <v>16642</v>
      </c>
      <c r="G149" s="21" t="s">
        <v>16643</v>
      </c>
      <c r="H149" s="23">
        <v>6797507</v>
      </c>
      <c r="I149" s="23">
        <v>6142227</v>
      </c>
      <c r="J149" s="23">
        <v>655280</v>
      </c>
      <c r="K149" s="23">
        <v>87073</v>
      </c>
      <c r="L149" s="23">
        <v>75200</v>
      </c>
      <c r="M149" s="23">
        <v>11873</v>
      </c>
      <c r="N149" s="21" t="s">
        <v>16644</v>
      </c>
      <c r="O149" s="16">
        <f t="shared" si="8"/>
        <v>81.678550531914894</v>
      </c>
      <c r="P149" s="16">
        <f t="shared" si="9"/>
        <v>55.190768971616272</v>
      </c>
      <c r="Q149" s="16">
        <f t="shared" si="10"/>
        <v>47.993137355851779</v>
      </c>
      <c r="R149" s="21" t="s">
        <v>16645</v>
      </c>
      <c r="S149" s="21" t="s">
        <v>16646</v>
      </c>
      <c r="T149" s="21" t="s">
        <v>16647</v>
      </c>
      <c r="U149" s="21" t="s">
        <v>16587</v>
      </c>
      <c r="V149" s="24">
        <v>42735</v>
      </c>
      <c r="W149" s="25" t="s">
        <v>16578</v>
      </c>
      <c r="X149" s="24">
        <v>42735</v>
      </c>
      <c r="Y149" s="23">
        <v>12</v>
      </c>
    </row>
    <row r="150" spans="1:25" ht="31.15" customHeight="1" x14ac:dyDescent="0.25">
      <c r="A150" s="51">
        <f t="shared" si="11"/>
        <v>148</v>
      </c>
      <c r="B150" s="26" t="s">
        <v>857</v>
      </c>
      <c r="C150" s="21" t="s">
        <v>858</v>
      </c>
      <c r="D150" s="21" t="s">
        <v>859</v>
      </c>
      <c r="E150" s="21" t="s">
        <v>860</v>
      </c>
      <c r="F150" s="21" t="s">
        <v>861</v>
      </c>
      <c r="G150" s="21" t="s">
        <v>862</v>
      </c>
      <c r="H150" s="23">
        <v>115468559</v>
      </c>
      <c r="I150" s="23">
        <v>85190193</v>
      </c>
      <c r="J150" s="23">
        <v>30278366</v>
      </c>
      <c r="K150" s="23">
        <v>1972628</v>
      </c>
      <c r="L150" s="23">
        <v>1293417</v>
      </c>
      <c r="M150" s="23">
        <v>679211</v>
      </c>
      <c r="N150" s="21" t="s">
        <v>863</v>
      </c>
      <c r="O150" s="16">
        <f t="shared" si="8"/>
        <v>65.864445109349887</v>
      </c>
      <c r="P150" s="16">
        <f t="shared" si="9"/>
        <v>44.578733265509541</v>
      </c>
      <c r="Q150" s="16">
        <f t="shared" si="10"/>
        <v>47.748579388883286</v>
      </c>
      <c r="R150" s="21" t="s">
        <v>864</v>
      </c>
      <c r="S150" s="21" t="s">
        <v>410</v>
      </c>
      <c r="T150" s="21" t="s">
        <v>411</v>
      </c>
      <c r="U150" s="21" t="s">
        <v>104</v>
      </c>
      <c r="V150" s="24">
        <v>42735</v>
      </c>
      <c r="W150" s="25" t="s">
        <v>94</v>
      </c>
      <c r="X150" s="24">
        <v>42735</v>
      </c>
      <c r="Y150" s="23">
        <v>12</v>
      </c>
    </row>
    <row r="151" spans="1:25" ht="31.15" customHeight="1" x14ac:dyDescent="0.25">
      <c r="A151" s="50">
        <f t="shared" si="11"/>
        <v>149</v>
      </c>
      <c r="B151" s="17" t="s">
        <v>17578</v>
      </c>
      <c r="C151" s="16" t="s">
        <v>17579</v>
      </c>
      <c r="D151" s="16" t="s">
        <v>17580</v>
      </c>
      <c r="E151" s="16" t="s">
        <v>17581</v>
      </c>
      <c r="F151" s="16" t="s">
        <v>17582</v>
      </c>
      <c r="G151" s="16" t="s">
        <v>17583</v>
      </c>
      <c r="H151" s="18">
        <v>15080355</v>
      </c>
      <c r="I151" s="18">
        <v>247113</v>
      </c>
      <c r="J151" s="18">
        <v>14833242</v>
      </c>
      <c r="K151" s="18">
        <v>793792</v>
      </c>
      <c r="L151" s="18">
        <v>8855</v>
      </c>
      <c r="M151" s="18">
        <v>784937</v>
      </c>
      <c r="N151" s="16" t="s">
        <v>16689</v>
      </c>
      <c r="O151" s="16">
        <f t="shared" si="8"/>
        <v>27.906606437041219</v>
      </c>
      <c r="P151" s="16">
        <f t="shared" si="9"/>
        <v>18.897366285447113</v>
      </c>
      <c r="Q151" s="16">
        <f t="shared" si="10"/>
        <v>47.674580761723043</v>
      </c>
      <c r="R151" s="16" t="s">
        <v>16690</v>
      </c>
      <c r="S151" s="16" t="s">
        <v>16646</v>
      </c>
      <c r="T151" s="16" t="s">
        <v>16647</v>
      </c>
      <c r="U151" s="16" t="s">
        <v>16598</v>
      </c>
      <c r="V151" s="19">
        <v>42735</v>
      </c>
      <c r="W151" s="20" t="s">
        <v>16578</v>
      </c>
      <c r="X151" s="19">
        <v>42735</v>
      </c>
      <c r="Y151" s="18">
        <v>12</v>
      </c>
    </row>
    <row r="152" spans="1:25" ht="31.15" customHeight="1" x14ac:dyDescent="0.25">
      <c r="A152" s="51">
        <f t="shared" si="11"/>
        <v>150</v>
      </c>
      <c r="B152" s="22" t="s">
        <v>21368</v>
      </c>
      <c r="C152" s="21" t="s">
        <v>21369</v>
      </c>
      <c r="D152" s="21" t="s">
        <v>21370</v>
      </c>
      <c r="E152" s="21" t="s">
        <v>21371</v>
      </c>
      <c r="F152" s="21" t="s">
        <v>20006</v>
      </c>
      <c r="G152" s="21" t="s">
        <v>20007</v>
      </c>
      <c r="H152" s="23">
        <v>3684253</v>
      </c>
      <c r="I152" s="23">
        <v>3638576</v>
      </c>
      <c r="J152" s="23">
        <v>45677</v>
      </c>
      <c r="K152" s="23">
        <v>91372</v>
      </c>
      <c r="L152" s="23">
        <v>89709</v>
      </c>
      <c r="M152" s="23">
        <v>1663</v>
      </c>
      <c r="N152" s="21" t="s">
        <v>21372</v>
      </c>
      <c r="O152" s="16">
        <f t="shared" si="8"/>
        <v>40.559765463888795</v>
      </c>
      <c r="P152" s="16">
        <f t="shared" si="9"/>
        <v>27.466626578472638</v>
      </c>
      <c r="Q152" s="16">
        <f t="shared" si="10"/>
        <v>47.669264545497889</v>
      </c>
      <c r="R152" s="21" t="s">
        <v>21373</v>
      </c>
      <c r="S152" s="21" t="s">
        <v>19766</v>
      </c>
      <c r="T152" s="21" t="s">
        <v>19767</v>
      </c>
      <c r="U152" s="21" t="s">
        <v>19780</v>
      </c>
      <c r="V152" s="24">
        <v>42735</v>
      </c>
      <c r="W152" s="25" t="s">
        <v>19769</v>
      </c>
      <c r="X152" s="24">
        <v>42735</v>
      </c>
      <c r="Y152" s="23">
        <v>12</v>
      </c>
    </row>
    <row r="153" spans="1:25" ht="31.15" customHeight="1" x14ac:dyDescent="0.25">
      <c r="A153" s="51">
        <f t="shared" si="11"/>
        <v>151</v>
      </c>
      <c r="B153" s="22" t="s">
        <v>7224</v>
      </c>
      <c r="C153" s="21" t="s">
        <v>7225</v>
      </c>
      <c r="D153" s="21" t="s">
        <v>7226</v>
      </c>
      <c r="E153" s="21" t="s">
        <v>7227</v>
      </c>
      <c r="F153" s="21" t="s">
        <v>6653</v>
      </c>
      <c r="G153" s="21" t="s">
        <v>6654</v>
      </c>
      <c r="H153" s="23">
        <v>5261231</v>
      </c>
      <c r="I153" s="23">
        <v>4699626</v>
      </c>
      <c r="J153" s="23">
        <v>561606</v>
      </c>
      <c r="K153" s="23">
        <v>117996</v>
      </c>
      <c r="L153" s="23">
        <v>100300</v>
      </c>
      <c r="M153" s="23">
        <v>17696</v>
      </c>
      <c r="N153" s="21" t="s">
        <v>7228</v>
      </c>
      <c r="O153" s="16">
        <f t="shared" si="8"/>
        <v>46.85569292123629</v>
      </c>
      <c r="P153" s="16">
        <f t="shared" si="9"/>
        <v>31.736324593128391</v>
      </c>
      <c r="Q153" s="16">
        <f t="shared" si="10"/>
        <v>47.640577546215212</v>
      </c>
      <c r="R153" s="21" t="s">
        <v>7229</v>
      </c>
      <c r="S153" s="21" t="s">
        <v>6721</v>
      </c>
      <c r="T153" s="21" t="s">
        <v>6722</v>
      </c>
      <c r="U153" s="21" t="s">
        <v>6607</v>
      </c>
      <c r="V153" s="24">
        <v>42735</v>
      </c>
      <c r="W153" s="25" t="s">
        <v>6608</v>
      </c>
      <c r="X153" s="24">
        <v>42735</v>
      </c>
      <c r="Y153" s="23">
        <v>12</v>
      </c>
    </row>
    <row r="154" spans="1:25" ht="31.15" customHeight="1" x14ac:dyDescent="0.25">
      <c r="A154" s="50">
        <f t="shared" si="11"/>
        <v>152</v>
      </c>
      <c r="B154" s="17" t="s">
        <v>1001</v>
      </c>
      <c r="C154" s="16" t="s">
        <v>1002</v>
      </c>
      <c r="D154" s="16" t="s">
        <v>1003</v>
      </c>
      <c r="E154" s="16" t="s">
        <v>1004</v>
      </c>
      <c r="F154" s="16" t="s">
        <v>720</v>
      </c>
      <c r="G154" s="16" t="s">
        <v>721</v>
      </c>
      <c r="H154" s="18">
        <v>13178423</v>
      </c>
      <c r="I154" s="18">
        <v>7755902</v>
      </c>
      <c r="J154" s="18">
        <v>5422521</v>
      </c>
      <c r="K154" s="18">
        <v>227655</v>
      </c>
      <c r="L154" s="18">
        <v>112178</v>
      </c>
      <c r="M154" s="18">
        <v>115477</v>
      </c>
      <c r="N154" s="16" t="s">
        <v>239</v>
      </c>
      <c r="O154" s="16">
        <f t="shared" si="8"/>
        <v>69.139242988821337</v>
      </c>
      <c r="P154" s="16">
        <f t="shared" si="9"/>
        <v>46.957584627241786</v>
      </c>
      <c r="Q154" s="16">
        <f t="shared" si="10"/>
        <v>47.237647629582661</v>
      </c>
      <c r="R154" s="16" t="s">
        <v>240</v>
      </c>
      <c r="S154" s="16" t="s">
        <v>112</v>
      </c>
      <c r="T154" s="16" t="s">
        <v>113</v>
      </c>
      <c r="U154" s="16" t="s">
        <v>81</v>
      </c>
      <c r="V154" s="19">
        <v>42735</v>
      </c>
      <c r="W154" s="20" t="s">
        <v>94</v>
      </c>
      <c r="X154" s="19">
        <v>42735</v>
      </c>
      <c r="Y154" s="18">
        <v>12</v>
      </c>
    </row>
    <row r="155" spans="1:25" ht="31.15" customHeight="1" x14ac:dyDescent="0.25">
      <c r="A155" s="51">
        <f t="shared" si="11"/>
        <v>153</v>
      </c>
      <c r="B155" s="22" t="s">
        <v>16205</v>
      </c>
      <c r="C155" s="21" t="s">
        <v>16206</v>
      </c>
      <c r="D155" s="21" t="s">
        <v>16207</v>
      </c>
      <c r="E155" s="21" t="s">
        <v>16208</v>
      </c>
      <c r="F155" s="21" t="s">
        <v>13739</v>
      </c>
      <c r="G155" s="21" t="s">
        <v>13740</v>
      </c>
      <c r="H155" s="23">
        <v>17732715</v>
      </c>
      <c r="I155" s="23">
        <v>223637</v>
      </c>
      <c r="J155" s="23">
        <v>17509078</v>
      </c>
      <c r="K155" s="23">
        <v>907477</v>
      </c>
      <c r="L155" s="23">
        <v>7806</v>
      </c>
      <c r="M155" s="23">
        <v>899671</v>
      </c>
      <c r="N155" s="21" t="s">
        <v>16209</v>
      </c>
      <c r="O155" s="16">
        <f t="shared" si="8"/>
        <v>28.649372277735075</v>
      </c>
      <c r="P155" s="16">
        <f t="shared" si="9"/>
        <v>19.461645423716003</v>
      </c>
      <c r="Q155" s="16">
        <f t="shared" si="10"/>
        <v>47.209404210102853</v>
      </c>
      <c r="R155" s="21" t="s">
        <v>16210</v>
      </c>
      <c r="S155" s="21" t="s">
        <v>13430</v>
      </c>
      <c r="T155" s="21" t="s">
        <v>13431</v>
      </c>
      <c r="U155" s="21" t="s">
        <v>13329</v>
      </c>
      <c r="V155" s="24">
        <v>42643</v>
      </c>
      <c r="W155" s="25" t="s">
        <v>13302</v>
      </c>
      <c r="X155" s="24">
        <v>42643</v>
      </c>
      <c r="Y155" s="23">
        <v>12</v>
      </c>
    </row>
    <row r="156" spans="1:25" ht="45.6" customHeight="1" x14ac:dyDescent="0.25">
      <c r="A156" s="50">
        <f t="shared" si="11"/>
        <v>154</v>
      </c>
      <c r="B156" s="17" t="s">
        <v>7828</v>
      </c>
      <c r="C156" s="16" t="s">
        <v>7829</v>
      </c>
      <c r="D156" s="16" t="s">
        <v>7830</v>
      </c>
      <c r="E156" s="16" t="s">
        <v>7831</v>
      </c>
      <c r="F156" s="16" t="s">
        <v>7832</v>
      </c>
      <c r="G156" s="16" t="s">
        <v>7833</v>
      </c>
      <c r="H156" s="18">
        <v>6304951</v>
      </c>
      <c r="I156" s="18">
        <v>4453164</v>
      </c>
      <c r="J156" s="18">
        <v>1851787</v>
      </c>
      <c r="K156" s="18">
        <v>82333</v>
      </c>
      <c r="L156" s="18">
        <v>51072</v>
      </c>
      <c r="M156" s="18">
        <v>31261</v>
      </c>
      <c r="N156" s="16" t="s">
        <v>6634</v>
      </c>
      <c r="O156" s="16">
        <f t="shared" si="8"/>
        <v>87.193843984962399</v>
      </c>
      <c r="P156" s="16">
        <f t="shared" si="9"/>
        <v>59.236332810850584</v>
      </c>
      <c r="Q156" s="16">
        <f t="shared" si="10"/>
        <v>47.196559691471499</v>
      </c>
      <c r="R156" s="16" t="s">
        <v>6635</v>
      </c>
      <c r="S156" s="16" t="s">
        <v>6646</v>
      </c>
      <c r="T156" s="16" t="s">
        <v>6647</v>
      </c>
      <c r="U156" s="16" t="s">
        <v>6617</v>
      </c>
      <c r="V156" s="19">
        <v>42735</v>
      </c>
      <c r="W156" s="20" t="s">
        <v>6608</v>
      </c>
      <c r="X156" s="19">
        <v>42735</v>
      </c>
      <c r="Y156" s="18">
        <v>12</v>
      </c>
    </row>
    <row r="157" spans="1:25" ht="45.6" customHeight="1" x14ac:dyDescent="0.25">
      <c r="A157" s="51">
        <f t="shared" si="11"/>
        <v>155</v>
      </c>
      <c r="B157" s="22" t="s">
        <v>20240</v>
      </c>
      <c r="C157" s="21" t="s">
        <v>20241</v>
      </c>
      <c r="D157" s="21" t="s">
        <v>20242</v>
      </c>
      <c r="E157" s="21" t="s">
        <v>20243</v>
      </c>
      <c r="F157" s="21" t="s">
        <v>20244</v>
      </c>
      <c r="G157" s="21" t="s">
        <v>20245</v>
      </c>
      <c r="H157" s="23">
        <v>8208927</v>
      </c>
      <c r="I157" s="23">
        <v>2702644</v>
      </c>
      <c r="J157" s="23">
        <v>5506283</v>
      </c>
      <c r="K157" s="23">
        <v>165780</v>
      </c>
      <c r="L157" s="23">
        <v>41483</v>
      </c>
      <c r="M157" s="23">
        <v>124297</v>
      </c>
      <c r="N157" s="21" t="s">
        <v>20246</v>
      </c>
      <c r="O157" s="16">
        <f t="shared" si="8"/>
        <v>65.150640021213505</v>
      </c>
      <c r="P157" s="16">
        <f t="shared" si="9"/>
        <v>44.29940384723686</v>
      </c>
      <c r="Q157" s="16">
        <f t="shared" si="10"/>
        <v>47.068886628543702</v>
      </c>
      <c r="R157" s="21" t="s">
        <v>20247</v>
      </c>
      <c r="S157" s="21" t="s">
        <v>20120</v>
      </c>
      <c r="T157" s="21" t="s">
        <v>20121</v>
      </c>
      <c r="U157" s="21" t="s">
        <v>19780</v>
      </c>
      <c r="V157" s="24">
        <v>42735</v>
      </c>
      <c r="W157" s="25" t="s">
        <v>19769</v>
      </c>
      <c r="X157" s="24">
        <v>42735</v>
      </c>
      <c r="Y157" s="23">
        <v>12</v>
      </c>
    </row>
    <row r="158" spans="1:25" ht="45.6" customHeight="1" x14ac:dyDescent="0.25">
      <c r="A158" s="50">
        <f t="shared" si="11"/>
        <v>156</v>
      </c>
      <c r="B158" s="17" t="s">
        <v>21739</v>
      </c>
      <c r="C158" s="16" t="s">
        <v>21740</v>
      </c>
      <c r="D158" s="16" t="s">
        <v>21741</v>
      </c>
      <c r="E158" s="16" t="s">
        <v>21742</v>
      </c>
      <c r="F158" s="16" t="s">
        <v>20495</v>
      </c>
      <c r="G158" s="16" t="s">
        <v>20496</v>
      </c>
      <c r="H158" s="18">
        <v>7648152</v>
      </c>
      <c r="I158" s="18">
        <v>6920991</v>
      </c>
      <c r="J158" s="18">
        <v>727161</v>
      </c>
      <c r="K158" s="18">
        <v>94260</v>
      </c>
      <c r="L158" s="18">
        <v>81652</v>
      </c>
      <c r="M158" s="18">
        <v>12608</v>
      </c>
      <c r="N158" s="16" t="s">
        <v>20024</v>
      </c>
      <c r="O158" s="16">
        <f t="shared" si="8"/>
        <v>84.762051143878907</v>
      </c>
      <c r="P158" s="16">
        <f t="shared" si="9"/>
        <v>57.674571700507613</v>
      </c>
      <c r="Q158" s="16">
        <f t="shared" si="10"/>
        <v>46.966069525459325</v>
      </c>
      <c r="R158" s="16" t="s">
        <v>20025</v>
      </c>
      <c r="S158" s="16" t="s">
        <v>20034</v>
      </c>
      <c r="T158" s="16" t="s">
        <v>20035</v>
      </c>
      <c r="U158" s="16" t="s">
        <v>19780</v>
      </c>
      <c r="V158" s="19">
        <v>42735</v>
      </c>
      <c r="W158" s="20" t="s">
        <v>19769</v>
      </c>
      <c r="X158" s="19">
        <v>42735</v>
      </c>
      <c r="Y158" s="18">
        <v>12</v>
      </c>
    </row>
    <row r="159" spans="1:25" ht="31.15" customHeight="1" x14ac:dyDescent="0.25">
      <c r="A159" s="50">
        <f t="shared" si="11"/>
        <v>157</v>
      </c>
      <c r="B159" s="17" t="s">
        <v>17630</v>
      </c>
      <c r="C159" s="16" t="s">
        <v>17631</v>
      </c>
      <c r="D159" s="16" t="s">
        <v>17632</v>
      </c>
      <c r="E159" s="16" t="s">
        <v>17633</v>
      </c>
      <c r="F159" s="16" t="s">
        <v>17634</v>
      </c>
      <c r="G159" s="16" t="s">
        <v>17635</v>
      </c>
      <c r="H159" s="18">
        <v>2746868</v>
      </c>
      <c r="I159" s="18">
        <v>1083497</v>
      </c>
      <c r="J159" s="18">
        <v>1663371</v>
      </c>
      <c r="K159" s="18">
        <v>82839</v>
      </c>
      <c r="L159" s="18">
        <v>25445</v>
      </c>
      <c r="M159" s="18">
        <v>57394</v>
      </c>
      <c r="N159" s="16" t="s">
        <v>17636</v>
      </c>
      <c r="O159" s="16">
        <f t="shared" si="8"/>
        <v>42.581921792100609</v>
      </c>
      <c r="P159" s="16">
        <f t="shared" si="9"/>
        <v>28.981618287625885</v>
      </c>
      <c r="Q159" s="16">
        <f t="shared" si="10"/>
        <v>46.927343288768547</v>
      </c>
      <c r="R159" s="16" t="s">
        <v>17637</v>
      </c>
      <c r="S159" s="16" t="s">
        <v>16673</v>
      </c>
      <c r="T159" s="16" t="s">
        <v>16674</v>
      </c>
      <c r="U159" s="16" t="s">
        <v>16587</v>
      </c>
      <c r="V159" s="19">
        <v>42735</v>
      </c>
      <c r="W159" s="20" t="s">
        <v>16578</v>
      </c>
      <c r="X159" s="19">
        <v>42735</v>
      </c>
      <c r="Y159" s="18">
        <v>12</v>
      </c>
    </row>
    <row r="160" spans="1:25" ht="58.9" customHeight="1" x14ac:dyDescent="0.25">
      <c r="A160" s="51">
        <f t="shared" si="11"/>
        <v>158</v>
      </c>
      <c r="B160" s="22" t="s">
        <v>22141</v>
      </c>
      <c r="C160" s="21" t="s">
        <v>22142</v>
      </c>
      <c r="D160" s="21" t="s">
        <v>22143</v>
      </c>
      <c r="E160" s="21" t="s">
        <v>22144</v>
      </c>
      <c r="F160" s="21" t="s">
        <v>21543</v>
      </c>
      <c r="G160" s="21" t="s">
        <v>19895</v>
      </c>
      <c r="H160" s="23">
        <v>4014413</v>
      </c>
      <c r="I160" s="23">
        <v>2732074</v>
      </c>
      <c r="J160" s="23">
        <v>1282339</v>
      </c>
      <c r="K160" s="23">
        <v>106623</v>
      </c>
      <c r="L160" s="23">
        <v>63127</v>
      </c>
      <c r="M160" s="23">
        <v>43496</v>
      </c>
      <c r="N160" s="21" t="s">
        <v>21475</v>
      </c>
      <c r="O160" s="16">
        <f t="shared" si="8"/>
        <v>43.279008981893639</v>
      </c>
      <c r="P160" s="16">
        <f t="shared" si="9"/>
        <v>29.481768438477101</v>
      </c>
      <c r="Q160" s="16">
        <f t="shared" si="10"/>
        <v>46.799229741624153</v>
      </c>
      <c r="R160" s="21" t="s">
        <v>21476</v>
      </c>
      <c r="S160" s="21" t="s">
        <v>20120</v>
      </c>
      <c r="T160" s="21" t="s">
        <v>20121</v>
      </c>
      <c r="U160" s="21" t="s">
        <v>19780</v>
      </c>
      <c r="V160" s="24">
        <v>42735</v>
      </c>
      <c r="W160" s="25" t="s">
        <v>19769</v>
      </c>
      <c r="X160" s="24">
        <v>42735</v>
      </c>
      <c r="Y160" s="23">
        <v>12</v>
      </c>
    </row>
    <row r="161" spans="1:25" ht="31.15" customHeight="1" x14ac:dyDescent="0.25">
      <c r="A161" s="51">
        <f t="shared" si="11"/>
        <v>159</v>
      </c>
      <c r="B161" s="22" t="s">
        <v>21162</v>
      </c>
      <c r="C161" s="21" t="s">
        <v>21163</v>
      </c>
      <c r="D161" s="21" t="s">
        <v>21164</v>
      </c>
      <c r="E161" s="21" t="s">
        <v>21165</v>
      </c>
      <c r="F161" s="21" t="s">
        <v>19894</v>
      </c>
      <c r="G161" s="21" t="s">
        <v>19895</v>
      </c>
      <c r="H161" s="23">
        <v>5088876</v>
      </c>
      <c r="I161" s="23">
        <v>3656952</v>
      </c>
      <c r="J161" s="23">
        <v>1431923</v>
      </c>
      <c r="K161" s="23">
        <v>82727</v>
      </c>
      <c r="L161" s="23">
        <v>52562</v>
      </c>
      <c r="M161" s="23">
        <v>30165</v>
      </c>
      <c r="N161" s="21" t="s">
        <v>20118</v>
      </c>
      <c r="O161" s="16">
        <f t="shared" si="8"/>
        <v>69.574064913816059</v>
      </c>
      <c r="P161" s="16">
        <f t="shared" si="9"/>
        <v>47.469683407923092</v>
      </c>
      <c r="Q161" s="16">
        <f t="shared" si="10"/>
        <v>46.565260012253546</v>
      </c>
      <c r="R161" s="21" t="s">
        <v>20119</v>
      </c>
      <c r="S161" s="21" t="s">
        <v>19853</v>
      </c>
      <c r="T161" s="21" t="s">
        <v>19854</v>
      </c>
      <c r="U161" s="21" t="s">
        <v>19780</v>
      </c>
      <c r="V161" s="24">
        <v>42735</v>
      </c>
      <c r="W161" s="25" t="s">
        <v>19769</v>
      </c>
      <c r="X161" s="24">
        <v>42735</v>
      </c>
      <c r="Y161" s="23">
        <v>12</v>
      </c>
    </row>
    <row r="162" spans="1:25" ht="31.15" customHeight="1" x14ac:dyDescent="0.25">
      <c r="A162" s="51">
        <f t="shared" si="11"/>
        <v>160</v>
      </c>
      <c r="B162" s="22" t="s">
        <v>15841</v>
      </c>
      <c r="C162" s="21" t="s">
        <v>15842</v>
      </c>
      <c r="D162" s="21" t="s">
        <v>15843</v>
      </c>
      <c r="E162" s="21" t="s">
        <v>15799</v>
      </c>
      <c r="F162" s="21" t="s">
        <v>13739</v>
      </c>
      <c r="G162" s="21" t="s">
        <v>15800</v>
      </c>
      <c r="H162" s="23">
        <v>6203291</v>
      </c>
      <c r="I162" s="23">
        <v>5187050</v>
      </c>
      <c r="J162" s="23">
        <v>1016240</v>
      </c>
      <c r="K162" s="23">
        <v>140423</v>
      </c>
      <c r="L162" s="23">
        <v>109109</v>
      </c>
      <c r="M162" s="23">
        <v>31314</v>
      </c>
      <c r="N162" s="21" t="s">
        <v>15801</v>
      </c>
      <c r="O162" s="16">
        <f t="shared" si="8"/>
        <v>47.540074604294787</v>
      </c>
      <c r="P162" s="16">
        <f t="shared" si="9"/>
        <v>32.4532158140129</v>
      </c>
      <c r="Q162" s="16">
        <f t="shared" si="10"/>
        <v>46.488024104432718</v>
      </c>
      <c r="R162" s="21" t="s">
        <v>15802</v>
      </c>
      <c r="S162" s="21" t="s">
        <v>13322</v>
      </c>
      <c r="T162" s="21" t="s">
        <v>13323</v>
      </c>
      <c r="U162" s="21" t="s">
        <v>13340</v>
      </c>
      <c r="V162" s="24">
        <v>42735</v>
      </c>
      <c r="W162" s="25" t="s">
        <v>13302</v>
      </c>
      <c r="X162" s="24">
        <v>42735</v>
      </c>
      <c r="Y162" s="23">
        <v>12</v>
      </c>
    </row>
    <row r="163" spans="1:25" ht="31.15" customHeight="1" x14ac:dyDescent="0.25">
      <c r="A163" s="50">
        <f t="shared" si="11"/>
        <v>161</v>
      </c>
      <c r="B163" s="17" t="s">
        <v>12596</v>
      </c>
      <c r="C163" s="16" t="s">
        <v>12597</v>
      </c>
      <c r="D163" s="16" t="s">
        <v>12598</v>
      </c>
      <c r="E163" s="16" t="s">
        <v>12599</v>
      </c>
      <c r="F163" s="16" t="s">
        <v>10565</v>
      </c>
      <c r="G163" s="16" t="s">
        <v>10566</v>
      </c>
      <c r="H163" s="18">
        <v>6270637</v>
      </c>
      <c r="I163" s="18">
        <v>6054927</v>
      </c>
      <c r="J163" s="18">
        <v>215710</v>
      </c>
      <c r="K163" s="18">
        <v>155908</v>
      </c>
      <c r="L163" s="18">
        <v>148190</v>
      </c>
      <c r="M163" s="18">
        <v>7718</v>
      </c>
      <c r="N163" s="16" t="s">
        <v>10188</v>
      </c>
      <c r="O163" s="16">
        <f t="shared" si="8"/>
        <v>40.859214521897563</v>
      </c>
      <c r="P163" s="16">
        <f t="shared" si="9"/>
        <v>27.948950505312258</v>
      </c>
      <c r="Q163" s="16">
        <f t="shared" si="10"/>
        <v>46.192303407354963</v>
      </c>
      <c r="R163" s="16" t="s">
        <v>10189</v>
      </c>
      <c r="S163" s="16" t="s">
        <v>9974</v>
      </c>
      <c r="T163" s="16" t="s">
        <v>9975</v>
      </c>
      <c r="U163" s="16" t="s">
        <v>9976</v>
      </c>
      <c r="V163" s="19">
        <v>42735</v>
      </c>
      <c r="W163" s="20" t="s">
        <v>9977</v>
      </c>
      <c r="X163" s="19">
        <v>42735</v>
      </c>
      <c r="Y163" s="18">
        <v>12</v>
      </c>
    </row>
    <row r="164" spans="1:25" ht="31.15" customHeight="1" x14ac:dyDescent="0.25">
      <c r="A164" s="51">
        <f t="shared" si="11"/>
        <v>162</v>
      </c>
      <c r="B164" s="22" t="s">
        <v>14374</v>
      </c>
      <c r="C164" s="21" t="s">
        <v>14375</v>
      </c>
      <c r="D164" s="21" t="s">
        <v>14376</v>
      </c>
      <c r="E164" s="21" t="s">
        <v>14377</v>
      </c>
      <c r="F164" s="21" t="s">
        <v>13436</v>
      </c>
      <c r="G164" s="21" t="s">
        <v>13437</v>
      </c>
      <c r="H164" s="23">
        <v>11537929</v>
      </c>
      <c r="I164" s="23">
        <v>10099306</v>
      </c>
      <c r="J164" s="23">
        <v>1438623</v>
      </c>
      <c r="K164" s="23">
        <v>218753</v>
      </c>
      <c r="L164" s="23">
        <v>181051</v>
      </c>
      <c r="M164" s="23">
        <v>37702</v>
      </c>
      <c r="N164" s="21" t="s">
        <v>14378</v>
      </c>
      <c r="O164" s="16">
        <f t="shared" si="8"/>
        <v>55.781553263997438</v>
      </c>
      <c r="P164" s="16">
        <f t="shared" si="9"/>
        <v>38.157736990080103</v>
      </c>
      <c r="Q164" s="16">
        <f t="shared" si="10"/>
        <v>46.186743932165086</v>
      </c>
      <c r="R164" s="21" t="s">
        <v>14379</v>
      </c>
      <c r="S164" s="21" t="s">
        <v>13322</v>
      </c>
      <c r="T164" s="21" t="s">
        <v>13323</v>
      </c>
      <c r="U164" s="21" t="s">
        <v>13301</v>
      </c>
      <c r="V164" s="24">
        <v>42490</v>
      </c>
      <c r="W164" s="25" t="s">
        <v>13302</v>
      </c>
      <c r="X164" s="24">
        <v>42490</v>
      </c>
      <c r="Y164" s="23">
        <v>12</v>
      </c>
    </row>
    <row r="165" spans="1:25" ht="31.15" customHeight="1" x14ac:dyDescent="0.25">
      <c r="A165" s="50">
        <f t="shared" si="11"/>
        <v>163</v>
      </c>
      <c r="B165" s="17" t="s">
        <v>18171</v>
      </c>
      <c r="C165" s="16" t="s">
        <v>18172</v>
      </c>
      <c r="D165" s="16" t="s">
        <v>18173</v>
      </c>
      <c r="E165" s="16" t="s">
        <v>18174</v>
      </c>
      <c r="F165" s="16" t="s">
        <v>16729</v>
      </c>
      <c r="G165" s="16" t="s">
        <v>16730</v>
      </c>
      <c r="H165" s="18">
        <v>4468251</v>
      </c>
      <c r="I165" s="18">
        <v>3695633</v>
      </c>
      <c r="J165" s="18">
        <v>772618</v>
      </c>
      <c r="K165" s="18">
        <v>87802</v>
      </c>
      <c r="L165" s="18">
        <v>67250</v>
      </c>
      <c r="M165" s="18">
        <v>20552</v>
      </c>
      <c r="N165" s="16" t="s">
        <v>18169</v>
      </c>
      <c r="O165" s="16">
        <f t="shared" si="8"/>
        <v>54.953650557620819</v>
      </c>
      <c r="P165" s="16">
        <f t="shared" si="9"/>
        <v>37.593324250681199</v>
      </c>
      <c r="Q165" s="16">
        <f t="shared" si="10"/>
        <v>46.179279574152176</v>
      </c>
      <c r="R165" s="16" t="s">
        <v>18170</v>
      </c>
      <c r="S165" s="16" t="s">
        <v>16607</v>
      </c>
      <c r="T165" s="16" t="s">
        <v>16608</v>
      </c>
      <c r="U165" s="16" t="s">
        <v>16598</v>
      </c>
      <c r="V165" s="19">
        <v>42735</v>
      </c>
      <c r="W165" s="20" t="s">
        <v>16578</v>
      </c>
      <c r="X165" s="19">
        <v>42735</v>
      </c>
      <c r="Y165" s="18">
        <v>12</v>
      </c>
    </row>
    <row r="166" spans="1:25" ht="45.6" customHeight="1" x14ac:dyDescent="0.25">
      <c r="A166" s="51">
        <f t="shared" si="11"/>
        <v>164</v>
      </c>
      <c r="B166" s="22" t="s">
        <v>16984</v>
      </c>
      <c r="C166" s="21" t="s">
        <v>16985</v>
      </c>
      <c r="D166" s="21" t="s">
        <v>16986</v>
      </c>
      <c r="E166" s="21" t="s">
        <v>16987</v>
      </c>
      <c r="F166" s="21" t="s">
        <v>16988</v>
      </c>
      <c r="G166" s="21" t="s">
        <v>16989</v>
      </c>
      <c r="H166" s="23">
        <v>7151299</v>
      </c>
      <c r="I166" s="23">
        <v>6840248</v>
      </c>
      <c r="J166" s="23">
        <v>311051</v>
      </c>
      <c r="K166" s="23">
        <v>196951</v>
      </c>
      <c r="L166" s="23">
        <v>184689</v>
      </c>
      <c r="M166" s="23">
        <v>12262</v>
      </c>
      <c r="N166" s="21" t="s">
        <v>16990</v>
      </c>
      <c r="O166" s="16">
        <f t="shared" si="8"/>
        <v>37.036574999052462</v>
      </c>
      <c r="P166" s="16">
        <f t="shared" si="9"/>
        <v>25.367068993638885</v>
      </c>
      <c r="Q166" s="16">
        <f t="shared" si="10"/>
        <v>46.002579203532953</v>
      </c>
      <c r="R166" s="21" t="s">
        <v>16991</v>
      </c>
      <c r="S166" s="21" t="s">
        <v>16776</v>
      </c>
      <c r="T166" s="21" t="s">
        <v>16777</v>
      </c>
      <c r="U166" s="21" t="s">
        <v>16587</v>
      </c>
      <c r="V166" s="24">
        <v>42735</v>
      </c>
      <c r="W166" s="25" t="s">
        <v>16578</v>
      </c>
      <c r="X166" s="24">
        <v>42735</v>
      </c>
      <c r="Y166" s="23">
        <v>12</v>
      </c>
    </row>
    <row r="167" spans="1:25" ht="31.15" customHeight="1" x14ac:dyDescent="0.25">
      <c r="A167" s="51">
        <f t="shared" si="11"/>
        <v>165</v>
      </c>
      <c r="B167" s="22" t="s">
        <v>23349</v>
      </c>
      <c r="C167" s="21" t="s">
        <v>23350</v>
      </c>
      <c r="D167" s="21" t="s">
        <v>23351</v>
      </c>
      <c r="E167" s="21" t="s">
        <v>23352</v>
      </c>
      <c r="F167" s="21" t="s">
        <v>23353</v>
      </c>
      <c r="G167" s="21" t="s">
        <v>23354</v>
      </c>
      <c r="H167" s="23">
        <v>3142549</v>
      </c>
      <c r="I167" s="23">
        <v>2946971</v>
      </c>
      <c r="J167" s="23">
        <v>195578</v>
      </c>
      <c r="K167" s="23">
        <v>89275</v>
      </c>
      <c r="L167" s="23">
        <v>81392</v>
      </c>
      <c r="M167" s="23">
        <v>7883</v>
      </c>
      <c r="N167" s="21" t="s">
        <v>23177</v>
      </c>
      <c r="O167" s="16">
        <f t="shared" si="8"/>
        <v>36.207133379201885</v>
      </c>
      <c r="P167" s="16">
        <f t="shared" si="9"/>
        <v>24.810097678548775</v>
      </c>
      <c r="Q167" s="16">
        <f t="shared" si="10"/>
        <v>45.937085167170373</v>
      </c>
      <c r="R167" s="21" t="s">
        <v>23178</v>
      </c>
      <c r="S167" s="21" t="s">
        <v>23145</v>
      </c>
      <c r="T167" s="21" t="s">
        <v>23146</v>
      </c>
      <c r="U167" s="21" t="s">
        <v>22972</v>
      </c>
      <c r="V167" s="24">
        <v>42735</v>
      </c>
      <c r="W167" s="25" t="s">
        <v>22959</v>
      </c>
      <c r="X167" s="24">
        <v>42735</v>
      </c>
      <c r="Y167" s="23">
        <v>9</v>
      </c>
    </row>
    <row r="168" spans="1:25" ht="31.15" customHeight="1" x14ac:dyDescent="0.25">
      <c r="A168" s="51">
        <f t="shared" si="11"/>
        <v>166</v>
      </c>
      <c r="B168" s="22" t="s">
        <v>5842</v>
      </c>
      <c r="C168" s="21" t="s">
        <v>5843</v>
      </c>
      <c r="D168" s="21" t="s">
        <v>5844</v>
      </c>
      <c r="E168" s="21" t="s">
        <v>5845</v>
      </c>
      <c r="F168" s="21" t="s">
        <v>5846</v>
      </c>
      <c r="G168" s="21" t="s">
        <v>5847</v>
      </c>
      <c r="H168" s="23">
        <v>4109531</v>
      </c>
      <c r="I168" s="23">
        <v>3353382</v>
      </c>
      <c r="J168" s="23">
        <v>756149</v>
      </c>
      <c r="K168" s="23">
        <v>95724</v>
      </c>
      <c r="L168" s="23">
        <v>72055</v>
      </c>
      <c r="M168" s="23">
        <v>23669</v>
      </c>
      <c r="N168" s="21" t="s">
        <v>5848</v>
      </c>
      <c r="O168" s="16">
        <f t="shared" si="8"/>
        <v>46.539199222815903</v>
      </c>
      <c r="P168" s="16">
        <f t="shared" si="9"/>
        <v>31.946808061177066</v>
      </c>
      <c r="Q168" s="16">
        <f t="shared" si="10"/>
        <v>45.677149133944454</v>
      </c>
      <c r="R168" s="21" t="s">
        <v>5849</v>
      </c>
      <c r="S168" s="21" t="s">
        <v>3282</v>
      </c>
      <c r="T168" s="21" t="s">
        <v>3283</v>
      </c>
      <c r="U168" s="21" t="s">
        <v>3284</v>
      </c>
      <c r="V168" s="24">
        <v>42735</v>
      </c>
      <c r="W168" s="25" t="s">
        <v>3296</v>
      </c>
      <c r="X168" s="24">
        <v>42735</v>
      </c>
      <c r="Y168" s="23">
        <v>12</v>
      </c>
    </row>
    <row r="169" spans="1:25" ht="31.15" customHeight="1" x14ac:dyDescent="0.25">
      <c r="A169" s="50">
        <f t="shared" si="11"/>
        <v>167</v>
      </c>
      <c r="B169" s="17" t="s">
        <v>14105</v>
      </c>
      <c r="C169" s="16" t="s">
        <v>14106</v>
      </c>
      <c r="D169" s="16" t="s">
        <v>14107</v>
      </c>
      <c r="E169" s="16" t="s">
        <v>14108</v>
      </c>
      <c r="F169" s="16" t="s">
        <v>14109</v>
      </c>
      <c r="G169" s="16" t="s">
        <v>14110</v>
      </c>
      <c r="H169" s="18">
        <v>12968821</v>
      </c>
      <c r="I169" s="18">
        <v>12130568</v>
      </c>
      <c r="J169" s="18">
        <v>838253</v>
      </c>
      <c r="K169" s="18">
        <v>239679</v>
      </c>
      <c r="L169" s="18">
        <v>217792</v>
      </c>
      <c r="M169" s="18">
        <v>21887</v>
      </c>
      <c r="N169" s="16" t="s">
        <v>14111</v>
      </c>
      <c r="O169" s="16">
        <f t="shared" si="8"/>
        <v>55.697950337937115</v>
      </c>
      <c r="P169" s="16">
        <f t="shared" si="9"/>
        <v>38.299127335861471</v>
      </c>
      <c r="Q169" s="16">
        <f t="shared" si="10"/>
        <v>45.428771390788896</v>
      </c>
      <c r="R169" s="16" t="s">
        <v>14112</v>
      </c>
      <c r="S169" s="16" t="s">
        <v>14113</v>
      </c>
      <c r="T169" s="16" t="s">
        <v>14114</v>
      </c>
      <c r="U169" s="16" t="s">
        <v>13340</v>
      </c>
      <c r="V169" s="19">
        <v>42735</v>
      </c>
      <c r="W169" s="20" t="s">
        <v>13302</v>
      </c>
      <c r="X169" s="19">
        <v>42735</v>
      </c>
      <c r="Y169" s="18">
        <v>12</v>
      </c>
    </row>
    <row r="170" spans="1:25" ht="45.6" customHeight="1" x14ac:dyDescent="0.25">
      <c r="A170" s="50">
        <f t="shared" si="11"/>
        <v>168</v>
      </c>
      <c r="B170" s="17" t="s">
        <v>14499</v>
      </c>
      <c r="C170" s="16" t="s">
        <v>14500</v>
      </c>
      <c r="D170" s="16" t="s">
        <v>14501</v>
      </c>
      <c r="E170" s="16" t="s">
        <v>14502</v>
      </c>
      <c r="F170" s="16" t="s">
        <v>14503</v>
      </c>
      <c r="G170" s="16" t="s">
        <v>14504</v>
      </c>
      <c r="H170" s="18">
        <v>3708130</v>
      </c>
      <c r="I170" s="18">
        <v>2047862</v>
      </c>
      <c r="J170" s="18">
        <v>1660268</v>
      </c>
      <c r="K170" s="18">
        <v>97745</v>
      </c>
      <c r="L170" s="18">
        <v>44907</v>
      </c>
      <c r="M170" s="18">
        <v>52838</v>
      </c>
      <c r="N170" s="16" t="s">
        <v>14505</v>
      </c>
      <c r="O170" s="16">
        <f t="shared" si="8"/>
        <v>45.602289175406952</v>
      </c>
      <c r="P170" s="16">
        <f t="shared" si="9"/>
        <v>31.421855482796474</v>
      </c>
      <c r="Q170" s="16">
        <f t="shared" si="10"/>
        <v>45.129205372274377</v>
      </c>
      <c r="R170" s="16" t="s">
        <v>14506</v>
      </c>
      <c r="S170" s="16" t="s">
        <v>13322</v>
      </c>
      <c r="T170" s="16" t="s">
        <v>13323</v>
      </c>
      <c r="U170" s="16" t="s">
        <v>14507</v>
      </c>
      <c r="V170" s="19">
        <v>42735</v>
      </c>
      <c r="W170" s="20" t="s">
        <v>13302</v>
      </c>
      <c r="X170" s="19">
        <v>42735</v>
      </c>
      <c r="Y170" s="18">
        <v>12</v>
      </c>
    </row>
    <row r="171" spans="1:25" ht="31.15" customHeight="1" x14ac:dyDescent="0.25">
      <c r="A171" s="50">
        <f t="shared" si="11"/>
        <v>169</v>
      </c>
      <c r="B171" s="17" t="s">
        <v>8256</v>
      </c>
      <c r="C171" s="16" t="s">
        <v>8257</v>
      </c>
      <c r="D171" s="16" t="s">
        <v>8258</v>
      </c>
      <c r="E171" s="16" t="s">
        <v>8259</v>
      </c>
      <c r="F171" s="16" t="s">
        <v>7445</v>
      </c>
      <c r="G171" s="16" t="s">
        <v>7446</v>
      </c>
      <c r="H171" s="18">
        <v>24944855</v>
      </c>
      <c r="I171" s="18">
        <v>12636929</v>
      </c>
      <c r="J171" s="18">
        <v>12307926</v>
      </c>
      <c r="K171" s="18">
        <v>300200</v>
      </c>
      <c r="L171" s="18">
        <v>124454</v>
      </c>
      <c r="M171" s="18">
        <v>175746</v>
      </c>
      <c r="N171" s="16" t="s">
        <v>6615</v>
      </c>
      <c r="O171" s="16">
        <f t="shared" si="8"/>
        <v>101.53895415173477</v>
      </c>
      <c r="P171" s="16">
        <f t="shared" si="9"/>
        <v>70.03246731077806</v>
      </c>
      <c r="Q171" s="16">
        <f t="shared" si="10"/>
        <v>44.988400453096467</v>
      </c>
      <c r="R171" s="16" t="s">
        <v>6616</v>
      </c>
      <c r="S171" s="16" t="s">
        <v>6749</v>
      </c>
      <c r="T171" s="16" t="s">
        <v>6750</v>
      </c>
      <c r="U171" s="16" t="s">
        <v>6697</v>
      </c>
      <c r="V171" s="19">
        <v>42735</v>
      </c>
      <c r="W171" s="20" t="s">
        <v>6608</v>
      </c>
      <c r="X171" s="19">
        <v>42735</v>
      </c>
      <c r="Y171" s="18">
        <v>12</v>
      </c>
    </row>
    <row r="172" spans="1:25" ht="45.6" customHeight="1" x14ac:dyDescent="0.25">
      <c r="A172" s="51">
        <f t="shared" si="11"/>
        <v>170</v>
      </c>
      <c r="B172" s="22" t="s">
        <v>3097</v>
      </c>
      <c r="C172" s="21" t="s">
        <v>3098</v>
      </c>
      <c r="D172" s="21" t="s">
        <v>3099</v>
      </c>
      <c r="E172" s="21" t="s">
        <v>3100</v>
      </c>
      <c r="F172" s="21" t="s">
        <v>169</v>
      </c>
      <c r="G172" s="21" t="s">
        <v>170</v>
      </c>
      <c r="H172" s="23">
        <v>11856793</v>
      </c>
      <c r="I172" s="23">
        <v>7586282</v>
      </c>
      <c r="J172" s="23">
        <v>4270511</v>
      </c>
      <c r="K172" s="23">
        <v>168311</v>
      </c>
      <c r="L172" s="23">
        <v>92740</v>
      </c>
      <c r="M172" s="23">
        <v>75571</v>
      </c>
      <c r="N172" s="21" t="s">
        <v>3101</v>
      </c>
      <c r="O172" s="16">
        <f t="shared" si="8"/>
        <v>81.801617425059305</v>
      </c>
      <c r="P172" s="16">
        <f t="shared" si="9"/>
        <v>56.509917825620938</v>
      </c>
      <c r="Q172" s="16">
        <f t="shared" si="10"/>
        <v>44.75621372779878</v>
      </c>
      <c r="R172" s="21" t="s">
        <v>3102</v>
      </c>
      <c r="S172" s="21" t="s">
        <v>347</v>
      </c>
      <c r="T172" s="21" t="s">
        <v>348</v>
      </c>
      <c r="U172" s="21" t="s">
        <v>104</v>
      </c>
      <c r="V172" s="24">
        <v>42735</v>
      </c>
      <c r="W172" s="25" t="s">
        <v>94</v>
      </c>
      <c r="X172" s="24">
        <v>42735</v>
      </c>
      <c r="Y172" s="23">
        <v>12</v>
      </c>
    </row>
    <row r="173" spans="1:25" ht="31.15" customHeight="1" x14ac:dyDescent="0.25">
      <c r="A173" s="51">
        <f t="shared" si="11"/>
        <v>171</v>
      </c>
      <c r="B173" s="22" t="s">
        <v>4678</v>
      </c>
      <c r="C173" s="21" t="s">
        <v>4679</v>
      </c>
      <c r="D173" s="21" t="s">
        <v>4680</v>
      </c>
      <c r="E173" s="21" t="s">
        <v>4681</v>
      </c>
      <c r="F173" s="21" t="s">
        <v>4682</v>
      </c>
      <c r="G173" s="21" t="s">
        <v>4683</v>
      </c>
      <c r="H173" s="23">
        <v>48662495</v>
      </c>
      <c r="I173" s="23">
        <v>39588862</v>
      </c>
      <c r="J173" s="23">
        <v>9073633</v>
      </c>
      <c r="K173" s="23">
        <v>966492</v>
      </c>
      <c r="L173" s="23">
        <v>725809</v>
      </c>
      <c r="M173" s="23">
        <v>240683</v>
      </c>
      <c r="N173" s="21" t="s">
        <v>3530</v>
      </c>
      <c r="O173" s="16">
        <f t="shared" si="8"/>
        <v>54.544462799441725</v>
      </c>
      <c r="P173" s="16">
        <f t="shared" si="9"/>
        <v>37.699517622765214</v>
      </c>
      <c r="Q173" s="16">
        <f t="shared" si="10"/>
        <v>44.682123907348164</v>
      </c>
      <c r="R173" s="21" t="s">
        <v>3531</v>
      </c>
      <c r="S173" s="21" t="s">
        <v>3294</v>
      </c>
      <c r="T173" s="21" t="s">
        <v>3295</v>
      </c>
      <c r="U173" s="21" t="s">
        <v>3284</v>
      </c>
      <c r="V173" s="24">
        <v>42735</v>
      </c>
      <c r="W173" s="25" t="s">
        <v>3296</v>
      </c>
      <c r="X173" s="24">
        <v>42735</v>
      </c>
      <c r="Y173" s="23">
        <v>12</v>
      </c>
    </row>
    <row r="174" spans="1:25" ht="45.6" customHeight="1" x14ac:dyDescent="0.25">
      <c r="A174" s="50">
        <f t="shared" si="11"/>
        <v>172</v>
      </c>
      <c r="B174" s="17" t="s">
        <v>19089</v>
      </c>
      <c r="C174" s="16" t="s">
        <v>19090</v>
      </c>
      <c r="D174" s="16" t="s">
        <v>19091</v>
      </c>
      <c r="E174" s="16" t="s">
        <v>19092</v>
      </c>
      <c r="F174" s="16" t="s">
        <v>16729</v>
      </c>
      <c r="G174" s="16" t="s">
        <v>16730</v>
      </c>
      <c r="H174" s="18">
        <v>7745106</v>
      </c>
      <c r="I174" s="18">
        <v>5893142</v>
      </c>
      <c r="J174" s="18">
        <v>1851964</v>
      </c>
      <c r="K174" s="18">
        <v>126178</v>
      </c>
      <c r="L174" s="18">
        <v>86746</v>
      </c>
      <c r="M174" s="18">
        <v>39432</v>
      </c>
      <c r="N174" s="16" t="s">
        <v>17669</v>
      </c>
      <c r="O174" s="16">
        <f t="shared" ref="O174:O237" si="12">I174/L174</f>
        <v>67.935605099946969</v>
      </c>
      <c r="P174" s="16">
        <f t="shared" ref="P174:P237" si="13">J174/M174</f>
        <v>46.966017447758169</v>
      </c>
      <c r="Q174" s="16">
        <f t="shared" ref="Q174:Q237" si="14">(O174-P174)/P174*100</f>
        <v>44.648426227567526</v>
      </c>
      <c r="R174" s="16" t="s">
        <v>17670</v>
      </c>
      <c r="S174" s="16" t="s">
        <v>16646</v>
      </c>
      <c r="T174" s="16" t="s">
        <v>16647</v>
      </c>
      <c r="U174" s="16" t="s">
        <v>16598</v>
      </c>
      <c r="V174" s="19">
        <v>42735</v>
      </c>
      <c r="W174" s="20" t="s">
        <v>16578</v>
      </c>
      <c r="X174" s="19">
        <v>42735</v>
      </c>
      <c r="Y174" s="18">
        <v>12</v>
      </c>
    </row>
    <row r="175" spans="1:25" ht="31.15" customHeight="1" x14ac:dyDescent="0.25">
      <c r="A175" s="50">
        <f t="shared" si="11"/>
        <v>173</v>
      </c>
      <c r="B175" s="17" t="s">
        <v>21596</v>
      </c>
      <c r="C175" s="16" t="s">
        <v>21597</v>
      </c>
      <c r="D175" s="16" t="s">
        <v>21598</v>
      </c>
      <c r="E175" s="16" t="s">
        <v>21599</v>
      </c>
      <c r="F175" s="16" t="s">
        <v>21600</v>
      </c>
      <c r="G175" s="16" t="s">
        <v>21601</v>
      </c>
      <c r="H175" s="18">
        <v>3412772</v>
      </c>
      <c r="I175" s="18">
        <v>1218026</v>
      </c>
      <c r="J175" s="18">
        <v>2194746</v>
      </c>
      <c r="K175" s="18">
        <v>82514</v>
      </c>
      <c r="L175" s="18">
        <v>22888</v>
      </c>
      <c r="M175" s="18">
        <v>59626</v>
      </c>
      <c r="N175" s="16" t="s">
        <v>19886</v>
      </c>
      <c r="O175" s="16">
        <f t="shared" si="12"/>
        <v>53.216794826983573</v>
      </c>
      <c r="P175" s="16">
        <f t="shared" si="13"/>
        <v>36.808539898701909</v>
      </c>
      <c r="Q175" s="16">
        <f t="shared" si="14"/>
        <v>44.577304542472</v>
      </c>
      <c r="R175" s="16" t="s">
        <v>19887</v>
      </c>
      <c r="S175" s="28"/>
      <c r="T175" s="28"/>
      <c r="U175" s="16" t="s">
        <v>19768</v>
      </c>
      <c r="V175" s="19">
        <v>42735</v>
      </c>
      <c r="W175" s="20" t="s">
        <v>19769</v>
      </c>
      <c r="X175" s="19">
        <v>42735</v>
      </c>
      <c r="Y175" s="18">
        <v>15</v>
      </c>
    </row>
    <row r="176" spans="1:25" ht="31.15" customHeight="1" x14ac:dyDescent="0.25">
      <c r="A176" s="50">
        <f t="shared" si="11"/>
        <v>174</v>
      </c>
      <c r="B176" s="17" t="s">
        <v>18393</v>
      </c>
      <c r="C176" s="16" t="s">
        <v>18394</v>
      </c>
      <c r="D176" s="16" t="s">
        <v>18395</v>
      </c>
      <c r="E176" s="16" t="s">
        <v>18396</v>
      </c>
      <c r="F176" s="16" t="s">
        <v>16772</v>
      </c>
      <c r="G176" s="16" t="s">
        <v>18397</v>
      </c>
      <c r="H176" s="18">
        <v>25768976</v>
      </c>
      <c r="I176" s="18">
        <v>23910757</v>
      </c>
      <c r="J176" s="18">
        <v>1858219</v>
      </c>
      <c r="K176" s="18">
        <v>251160</v>
      </c>
      <c r="L176" s="18">
        <v>225803</v>
      </c>
      <c r="M176" s="18">
        <v>25357</v>
      </c>
      <c r="N176" s="16" t="s">
        <v>17738</v>
      </c>
      <c r="O176" s="16">
        <f t="shared" si="12"/>
        <v>105.89211392231282</v>
      </c>
      <c r="P176" s="16">
        <f t="shared" si="13"/>
        <v>73.282288914303749</v>
      </c>
      <c r="Q176" s="16">
        <f t="shared" si="14"/>
        <v>44.498917120537776</v>
      </c>
      <c r="R176" s="16" t="s">
        <v>17739</v>
      </c>
      <c r="S176" s="16" t="s">
        <v>16915</v>
      </c>
      <c r="T176" s="16" t="s">
        <v>16916</v>
      </c>
      <c r="U176" s="16" t="s">
        <v>16577</v>
      </c>
      <c r="V176" s="19">
        <v>42643</v>
      </c>
      <c r="W176" s="20" t="s">
        <v>16578</v>
      </c>
      <c r="X176" s="19">
        <v>42643</v>
      </c>
      <c r="Y176" s="18">
        <v>12</v>
      </c>
    </row>
    <row r="177" spans="1:25" ht="45.6" customHeight="1" x14ac:dyDescent="0.25">
      <c r="A177" s="50">
        <f t="shared" si="11"/>
        <v>175</v>
      </c>
      <c r="B177" s="17" t="s">
        <v>17528</v>
      </c>
      <c r="C177" s="16" t="s">
        <v>17529</v>
      </c>
      <c r="D177" s="16" t="s">
        <v>17530</v>
      </c>
      <c r="E177" s="16" t="s">
        <v>17531</v>
      </c>
      <c r="F177" s="16" t="s">
        <v>17532</v>
      </c>
      <c r="G177" s="16" t="s">
        <v>17533</v>
      </c>
      <c r="H177" s="18">
        <v>5987206</v>
      </c>
      <c r="I177" s="18">
        <v>5382796</v>
      </c>
      <c r="J177" s="18">
        <v>604411</v>
      </c>
      <c r="K177" s="18">
        <v>118772</v>
      </c>
      <c r="L177" s="18">
        <v>102200</v>
      </c>
      <c r="M177" s="18">
        <v>16572</v>
      </c>
      <c r="N177" s="16" t="s">
        <v>17534</v>
      </c>
      <c r="O177" s="16">
        <f t="shared" si="12"/>
        <v>52.669236790606654</v>
      </c>
      <c r="P177" s="16">
        <f t="shared" si="13"/>
        <v>36.471819937243545</v>
      </c>
      <c r="Q177" s="16">
        <f t="shared" si="14"/>
        <v>44.410772155690978</v>
      </c>
      <c r="R177" s="16" t="s">
        <v>17535</v>
      </c>
      <c r="S177" s="16" t="s">
        <v>17536</v>
      </c>
      <c r="T177" s="16" t="s">
        <v>17537</v>
      </c>
      <c r="U177" s="16" t="s">
        <v>16587</v>
      </c>
      <c r="V177" s="19">
        <v>42735</v>
      </c>
      <c r="W177" s="20" t="s">
        <v>16578</v>
      </c>
      <c r="X177" s="19">
        <v>42735</v>
      </c>
      <c r="Y177" s="18">
        <v>12</v>
      </c>
    </row>
    <row r="178" spans="1:25" ht="31.15" customHeight="1" x14ac:dyDescent="0.25">
      <c r="A178" s="51">
        <f t="shared" si="11"/>
        <v>176</v>
      </c>
      <c r="B178" s="26" t="s">
        <v>21103</v>
      </c>
      <c r="C178" s="21" t="s">
        <v>21104</v>
      </c>
      <c r="D178" s="21" t="s">
        <v>21105</v>
      </c>
      <c r="E178" s="21" t="s">
        <v>21106</v>
      </c>
      <c r="F178" s="21" t="s">
        <v>20789</v>
      </c>
      <c r="G178" s="21" t="s">
        <v>19895</v>
      </c>
      <c r="H178" s="23">
        <v>179796000</v>
      </c>
      <c r="I178" s="23">
        <v>125478000</v>
      </c>
      <c r="J178" s="23">
        <v>54317000</v>
      </c>
      <c r="K178" s="23">
        <v>1300872</v>
      </c>
      <c r="L178" s="23">
        <v>801189</v>
      </c>
      <c r="M178" s="23">
        <v>499683</v>
      </c>
      <c r="N178" s="21" t="s">
        <v>19966</v>
      </c>
      <c r="O178" s="16">
        <f t="shared" si="12"/>
        <v>156.61473135552285</v>
      </c>
      <c r="P178" s="16">
        <f t="shared" si="13"/>
        <v>108.70291764978997</v>
      </c>
      <c r="Q178" s="16">
        <f t="shared" si="14"/>
        <v>44.075922469800844</v>
      </c>
      <c r="R178" s="21" t="s">
        <v>19967</v>
      </c>
      <c r="S178" s="21" t="s">
        <v>19888</v>
      </c>
      <c r="T178" s="21" t="s">
        <v>19889</v>
      </c>
      <c r="U178" s="21" t="s">
        <v>19780</v>
      </c>
      <c r="V178" s="24">
        <v>42735</v>
      </c>
      <c r="W178" s="25" t="s">
        <v>19769</v>
      </c>
      <c r="X178" s="24">
        <v>42735</v>
      </c>
      <c r="Y178" s="23">
        <v>12</v>
      </c>
    </row>
    <row r="179" spans="1:25" ht="45.6" customHeight="1" x14ac:dyDescent="0.25">
      <c r="A179" s="50">
        <f t="shared" si="11"/>
        <v>177</v>
      </c>
      <c r="B179" s="17" t="s">
        <v>1690</v>
      </c>
      <c r="C179" s="16" t="s">
        <v>1691</v>
      </c>
      <c r="D179" s="16" t="s">
        <v>1692</v>
      </c>
      <c r="E179" s="16" t="s">
        <v>1693</v>
      </c>
      <c r="F179" s="16" t="s">
        <v>371</v>
      </c>
      <c r="G179" s="16" t="s">
        <v>372</v>
      </c>
      <c r="H179" s="18">
        <v>4333567</v>
      </c>
      <c r="I179" s="18">
        <v>2809984</v>
      </c>
      <c r="J179" s="18">
        <v>1523582</v>
      </c>
      <c r="K179" s="18">
        <v>107707</v>
      </c>
      <c r="L179" s="18">
        <v>60474</v>
      </c>
      <c r="M179" s="18">
        <v>47233</v>
      </c>
      <c r="N179" s="16" t="s">
        <v>769</v>
      </c>
      <c r="O179" s="16">
        <f t="shared" si="12"/>
        <v>46.4659853821477</v>
      </c>
      <c r="P179" s="16">
        <f t="shared" si="13"/>
        <v>32.256727288124829</v>
      </c>
      <c r="Q179" s="16">
        <f t="shared" si="14"/>
        <v>44.050526164983722</v>
      </c>
      <c r="R179" s="16" t="s">
        <v>770</v>
      </c>
      <c r="S179" s="16" t="s">
        <v>910</v>
      </c>
      <c r="T179" s="16" t="s">
        <v>911</v>
      </c>
      <c r="U179" s="16" t="s">
        <v>104</v>
      </c>
      <c r="V179" s="19">
        <v>42735</v>
      </c>
      <c r="W179" s="20" t="s">
        <v>94</v>
      </c>
      <c r="X179" s="19">
        <v>42735</v>
      </c>
      <c r="Y179" s="18">
        <v>12</v>
      </c>
    </row>
    <row r="180" spans="1:25" ht="31.15" customHeight="1" x14ac:dyDescent="0.25">
      <c r="A180" s="51">
        <f t="shared" si="11"/>
        <v>178</v>
      </c>
      <c r="B180" s="26" t="s">
        <v>9035</v>
      </c>
      <c r="C180" s="21" t="s">
        <v>9036</v>
      </c>
      <c r="D180" s="21" t="s">
        <v>9037</v>
      </c>
      <c r="E180" s="21" t="s">
        <v>9038</v>
      </c>
      <c r="F180" s="21" t="s">
        <v>6973</v>
      </c>
      <c r="G180" s="21" t="s">
        <v>6643</v>
      </c>
      <c r="H180" s="23">
        <v>12538430</v>
      </c>
      <c r="I180" s="23">
        <v>10540156</v>
      </c>
      <c r="J180" s="23">
        <v>1998274</v>
      </c>
      <c r="K180" s="23">
        <v>175210</v>
      </c>
      <c r="L180" s="23">
        <v>137714</v>
      </c>
      <c r="M180" s="23">
        <v>37496</v>
      </c>
      <c r="N180" s="21" t="s">
        <v>6673</v>
      </c>
      <c r="O180" s="16">
        <f t="shared" si="12"/>
        <v>76.536561279172773</v>
      </c>
      <c r="P180" s="16">
        <f t="shared" si="13"/>
        <v>53.292991252400256</v>
      </c>
      <c r="Q180" s="16">
        <f t="shared" si="14"/>
        <v>43.614684558967504</v>
      </c>
      <c r="R180" s="21" t="s">
        <v>6674</v>
      </c>
      <c r="S180" s="21" t="s">
        <v>6675</v>
      </c>
      <c r="T180" s="21" t="s">
        <v>6676</v>
      </c>
      <c r="U180" s="21" t="s">
        <v>6607</v>
      </c>
      <c r="V180" s="24">
        <v>42735</v>
      </c>
      <c r="W180" s="25" t="s">
        <v>6608</v>
      </c>
      <c r="X180" s="24">
        <v>42735</v>
      </c>
      <c r="Y180" s="23">
        <v>12</v>
      </c>
    </row>
    <row r="181" spans="1:25" ht="31.15" customHeight="1" x14ac:dyDescent="0.25">
      <c r="A181" s="50">
        <f t="shared" si="11"/>
        <v>179</v>
      </c>
      <c r="B181" s="17" t="s">
        <v>12148</v>
      </c>
      <c r="C181" s="16" t="s">
        <v>12149</v>
      </c>
      <c r="D181" s="16" t="s">
        <v>12150</v>
      </c>
      <c r="E181" s="16" t="s">
        <v>12151</v>
      </c>
      <c r="F181" s="16" t="s">
        <v>10278</v>
      </c>
      <c r="G181" s="16" t="s">
        <v>10125</v>
      </c>
      <c r="H181" s="18">
        <v>19754377</v>
      </c>
      <c r="I181" s="18">
        <v>14807376</v>
      </c>
      <c r="J181" s="18">
        <v>4947001</v>
      </c>
      <c r="K181" s="18">
        <v>428338</v>
      </c>
      <c r="L181" s="18">
        <v>289475</v>
      </c>
      <c r="M181" s="18">
        <v>138863</v>
      </c>
      <c r="N181" s="16" t="s">
        <v>10063</v>
      </c>
      <c r="O181" s="16">
        <f t="shared" si="12"/>
        <v>51.152520943086621</v>
      </c>
      <c r="P181" s="16">
        <f t="shared" si="13"/>
        <v>35.625047708892936</v>
      </c>
      <c r="Q181" s="16">
        <f t="shared" si="14"/>
        <v>43.585831410178365</v>
      </c>
      <c r="R181" s="16" t="s">
        <v>10064</v>
      </c>
      <c r="S181" s="16" t="s">
        <v>10065</v>
      </c>
      <c r="T181" s="16" t="s">
        <v>10066</v>
      </c>
      <c r="U181" s="16" t="s">
        <v>9976</v>
      </c>
      <c r="V181" s="19">
        <v>42735</v>
      </c>
      <c r="W181" s="20" t="s">
        <v>9977</v>
      </c>
      <c r="X181" s="19">
        <v>42735</v>
      </c>
      <c r="Y181" s="18">
        <v>12</v>
      </c>
    </row>
    <row r="182" spans="1:25" ht="31.15" customHeight="1" x14ac:dyDescent="0.25">
      <c r="A182" s="51">
        <f t="shared" si="11"/>
        <v>180</v>
      </c>
      <c r="B182" s="22" t="s">
        <v>9509</v>
      </c>
      <c r="C182" s="21" t="s">
        <v>9510</v>
      </c>
      <c r="D182" s="21" t="s">
        <v>9511</v>
      </c>
      <c r="E182" s="21" t="s">
        <v>9512</v>
      </c>
      <c r="F182" s="21" t="s">
        <v>8436</v>
      </c>
      <c r="G182" s="21" t="s">
        <v>6643</v>
      </c>
      <c r="H182" s="23">
        <v>18248236</v>
      </c>
      <c r="I182" s="23">
        <v>6864195</v>
      </c>
      <c r="J182" s="23">
        <v>11384041</v>
      </c>
      <c r="K182" s="23">
        <v>160388</v>
      </c>
      <c r="L182" s="23">
        <v>47475</v>
      </c>
      <c r="M182" s="23">
        <v>112913</v>
      </c>
      <c r="N182" s="21" t="s">
        <v>6693</v>
      </c>
      <c r="O182" s="16">
        <f t="shared" si="12"/>
        <v>144.58546603475514</v>
      </c>
      <c r="P182" s="16">
        <f t="shared" si="13"/>
        <v>100.82134918034238</v>
      </c>
      <c r="Q182" s="16">
        <f t="shared" si="14"/>
        <v>43.407588978134463</v>
      </c>
      <c r="R182" s="21" t="s">
        <v>6694</v>
      </c>
      <c r="S182" s="21" t="s">
        <v>6646</v>
      </c>
      <c r="T182" s="21" t="s">
        <v>6647</v>
      </c>
      <c r="U182" s="21" t="s">
        <v>6607</v>
      </c>
      <c r="V182" s="24">
        <v>42735</v>
      </c>
      <c r="W182" s="25" t="s">
        <v>6608</v>
      </c>
      <c r="X182" s="24">
        <v>42735</v>
      </c>
      <c r="Y182" s="23">
        <v>12</v>
      </c>
    </row>
    <row r="183" spans="1:25" ht="31.15" customHeight="1" x14ac:dyDescent="0.25">
      <c r="A183" s="51">
        <f t="shared" si="11"/>
        <v>181</v>
      </c>
      <c r="B183" s="22" t="s">
        <v>3720</v>
      </c>
      <c r="C183" s="21" t="s">
        <v>3721</v>
      </c>
      <c r="D183" s="21" t="s">
        <v>3722</v>
      </c>
      <c r="E183" s="21" t="s">
        <v>3572</v>
      </c>
      <c r="F183" s="21" t="s">
        <v>3513</v>
      </c>
      <c r="G183" s="21" t="s">
        <v>3435</v>
      </c>
      <c r="H183" s="23">
        <v>6830408</v>
      </c>
      <c r="I183" s="23">
        <v>6574268</v>
      </c>
      <c r="J183" s="23">
        <v>256140</v>
      </c>
      <c r="K183" s="23">
        <v>80535</v>
      </c>
      <c r="L183" s="23">
        <v>76276</v>
      </c>
      <c r="M183" s="23">
        <v>4259</v>
      </c>
      <c r="N183" s="21" t="s">
        <v>3718</v>
      </c>
      <c r="O183" s="16">
        <f t="shared" si="12"/>
        <v>86.190518642823434</v>
      </c>
      <c r="P183" s="16">
        <f t="shared" si="13"/>
        <v>60.140878140408546</v>
      </c>
      <c r="Q183" s="16">
        <f t="shared" si="14"/>
        <v>43.314366713432115</v>
      </c>
      <c r="R183" s="21" t="s">
        <v>3719</v>
      </c>
      <c r="S183" s="21" t="s">
        <v>3282</v>
      </c>
      <c r="T183" s="21" t="s">
        <v>3283</v>
      </c>
      <c r="U183" s="21" t="s">
        <v>3284</v>
      </c>
      <c r="V183" s="24">
        <v>42735</v>
      </c>
      <c r="W183" s="25" t="s">
        <v>3296</v>
      </c>
      <c r="X183" s="24">
        <v>42735</v>
      </c>
      <c r="Y183" s="23">
        <v>12</v>
      </c>
    </row>
    <row r="184" spans="1:25" ht="31.15" customHeight="1" x14ac:dyDescent="0.25">
      <c r="A184" s="50">
        <f t="shared" si="11"/>
        <v>182</v>
      </c>
      <c r="B184" s="17" t="s">
        <v>6401</v>
      </c>
      <c r="C184" s="16" t="s">
        <v>6402</v>
      </c>
      <c r="D184" s="16" t="s">
        <v>6403</v>
      </c>
      <c r="E184" s="16" t="s">
        <v>6404</v>
      </c>
      <c r="F184" s="16" t="s">
        <v>4668</v>
      </c>
      <c r="G184" s="16" t="s">
        <v>4669</v>
      </c>
      <c r="H184" s="18">
        <v>34521609</v>
      </c>
      <c r="I184" s="18">
        <v>16577309</v>
      </c>
      <c r="J184" s="18">
        <v>17944300</v>
      </c>
      <c r="K184" s="18">
        <v>655724</v>
      </c>
      <c r="L184" s="18">
        <v>257661</v>
      </c>
      <c r="M184" s="18">
        <v>398063</v>
      </c>
      <c r="N184" s="16" t="s">
        <v>5756</v>
      </c>
      <c r="O184" s="16">
        <f t="shared" si="12"/>
        <v>64.337672367956344</v>
      </c>
      <c r="P184" s="16">
        <f t="shared" si="13"/>
        <v>45.079045276752673</v>
      </c>
      <c r="Q184" s="16">
        <f t="shared" si="14"/>
        <v>42.721905428497109</v>
      </c>
      <c r="R184" s="16" t="s">
        <v>5757</v>
      </c>
      <c r="S184" s="16" t="s">
        <v>5758</v>
      </c>
      <c r="T184" s="16" t="s">
        <v>5759</v>
      </c>
      <c r="U184" s="16" t="s">
        <v>3375</v>
      </c>
      <c r="V184" s="19">
        <v>42735</v>
      </c>
      <c r="W184" s="20" t="s">
        <v>3296</v>
      </c>
      <c r="X184" s="19">
        <v>42735</v>
      </c>
      <c r="Y184" s="18">
        <v>12</v>
      </c>
    </row>
    <row r="185" spans="1:25" ht="31.15" customHeight="1" x14ac:dyDescent="0.25">
      <c r="A185" s="51">
        <f t="shared" si="11"/>
        <v>183</v>
      </c>
      <c r="B185" s="22" t="s">
        <v>17560</v>
      </c>
      <c r="C185" s="21" t="s">
        <v>17561</v>
      </c>
      <c r="D185" s="21" t="s">
        <v>17562</v>
      </c>
      <c r="E185" s="21" t="s">
        <v>17563</v>
      </c>
      <c r="F185" s="21" t="s">
        <v>17564</v>
      </c>
      <c r="G185" s="21" t="s">
        <v>17565</v>
      </c>
      <c r="H185" s="23">
        <v>2973085</v>
      </c>
      <c r="I185" s="23">
        <v>2759320</v>
      </c>
      <c r="J185" s="23">
        <v>213765</v>
      </c>
      <c r="K185" s="23">
        <v>81325</v>
      </c>
      <c r="L185" s="23">
        <v>73229</v>
      </c>
      <c r="M185" s="23">
        <v>8096</v>
      </c>
      <c r="N185" s="21" t="s">
        <v>17208</v>
      </c>
      <c r="O185" s="16">
        <f t="shared" si="12"/>
        <v>37.680700269019106</v>
      </c>
      <c r="P185" s="16">
        <f t="shared" si="13"/>
        <v>26.403779644268774</v>
      </c>
      <c r="Q185" s="16">
        <f t="shared" si="14"/>
        <v>42.70949377960784</v>
      </c>
      <c r="R185" s="21" t="s">
        <v>17209</v>
      </c>
      <c r="S185" s="21" t="s">
        <v>16776</v>
      </c>
      <c r="T185" s="21" t="s">
        <v>16777</v>
      </c>
      <c r="U185" s="21" t="s">
        <v>16587</v>
      </c>
      <c r="V185" s="24">
        <v>42916</v>
      </c>
      <c r="W185" s="25" t="s">
        <v>16619</v>
      </c>
      <c r="X185" s="24">
        <v>42551</v>
      </c>
      <c r="Y185" s="23">
        <v>12</v>
      </c>
    </row>
    <row r="186" spans="1:25" ht="31.15" customHeight="1" x14ac:dyDescent="0.25">
      <c r="A186" s="51">
        <f t="shared" si="11"/>
        <v>184</v>
      </c>
      <c r="B186" s="22" t="s">
        <v>13811</v>
      </c>
      <c r="C186" s="21" t="s">
        <v>13812</v>
      </c>
      <c r="D186" s="21" t="s">
        <v>13813</v>
      </c>
      <c r="E186" s="21" t="s">
        <v>13814</v>
      </c>
      <c r="F186" s="21" t="s">
        <v>13815</v>
      </c>
      <c r="G186" s="21" t="s">
        <v>13816</v>
      </c>
      <c r="H186" s="23">
        <v>10055121</v>
      </c>
      <c r="I186" s="23">
        <v>8454248</v>
      </c>
      <c r="J186" s="23">
        <v>1600873</v>
      </c>
      <c r="K186" s="23">
        <v>206302</v>
      </c>
      <c r="L186" s="23">
        <v>162475</v>
      </c>
      <c r="M186" s="23">
        <v>43827</v>
      </c>
      <c r="N186" s="21" t="s">
        <v>13309</v>
      </c>
      <c r="O186" s="16">
        <f t="shared" si="12"/>
        <v>52.034146791814123</v>
      </c>
      <c r="P186" s="16">
        <f t="shared" si="13"/>
        <v>36.527095169644284</v>
      </c>
      <c r="Q186" s="16">
        <f t="shared" si="14"/>
        <v>42.45355824258624</v>
      </c>
      <c r="R186" s="21" t="s">
        <v>13310</v>
      </c>
      <c r="S186" s="21" t="s">
        <v>13322</v>
      </c>
      <c r="T186" s="21" t="s">
        <v>13323</v>
      </c>
      <c r="U186" s="21" t="s">
        <v>13340</v>
      </c>
      <c r="V186" s="24">
        <v>42735</v>
      </c>
      <c r="W186" s="25" t="s">
        <v>13302</v>
      </c>
      <c r="X186" s="24">
        <v>42735</v>
      </c>
      <c r="Y186" s="23">
        <v>12</v>
      </c>
    </row>
    <row r="187" spans="1:25" ht="31.15" customHeight="1" x14ac:dyDescent="0.25">
      <c r="A187" s="50">
        <f t="shared" si="11"/>
        <v>185</v>
      </c>
      <c r="B187" s="17" t="s">
        <v>7096</v>
      </c>
      <c r="C187" s="16" t="s">
        <v>7097</v>
      </c>
      <c r="D187" s="16" t="s">
        <v>7098</v>
      </c>
      <c r="E187" s="16" t="s">
        <v>7099</v>
      </c>
      <c r="F187" s="16" t="s">
        <v>7100</v>
      </c>
      <c r="G187" s="16" t="s">
        <v>7101</v>
      </c>
      <c r="H187" s="18">
        <v>10352338</v>
      </c>
      <c r="I187" s="18">
        <v>1980730</v>
      </c>
      <c r="J187" s="18">
        <v>8371607</v>
      </c>
      <c r="K187" s="18">
        <v>355598</v>
      </c>
      <c r="L187" s="18">
        <v>50664</v>
      </c>
      <c r="M187" s="18">
        <v>304934</v>
      </c>
      <c r="N187" s="16" t="s">
        <v>7102</v>
      </c>
      <c r="O187" s="16">
        <f t="shared" si="12"/>
        <v>39.095412916469286</v>
      </c>
      <c r="P187" s="16">
        <f t="shared" si="13"/>
        <v>27.453832632635258</v>
      </c>
      <c r="Q187" s="16">
        <f t="shared" si="14"/>
        <v>42.404207964738973</v>
      </c>
      <c r="R187" s="16" t="s">
        <v>7103</v>
      </c>
      <c r="S187" s="16" t="s">
        <v>6665</v>
      </c>
      <c r="T187" s="16" t="s">
        <v>6666</v>
      </c>
      <c r="U187" s="16" t="s">
        <v>6607</v>
      </c>
      <c r="V187" s="19">
        <v>42735</v>
      </c>
      <c r="W187" s="20" t="s">
        <v>6608</v>
      </c>
      <c r="X187" s="19">
        <v>42735</v>
      </c>
      <c r="Y187" s="18">
        <v>12</v>
      </c>
    </row>
    <row r="188" spans="1:25" ht="45.6" customHeight="1" x14ac:dyDescent="0.25">
      <c r="A188" s="51">
        <f t="shared" si="11"/>
        <v>186</v>
      </c>
      <c r="B188" s="22" t="s">
        <v>362</v>
      </c>
      <c r="C188" s="21" t="s">
        <v>363</v>
      </c>
      <c r="D188" s="21" t="s">
        <v>364</v>
      </c>
      <c r="E188" s="21" t="s">
        <v>365</v>
      </c>
      <c r="F188" s="21" t="s">
        <v>366</v>
      </c>
      <c r="G188" s="21" t="s">
        <v>88</v>
      </c>
      <c r="H188" s="23">
        <v>43179761</v>
      </c>
      <c r="I188" s="23">
        <v>29952664</v>
      </c>
      <c r="J188" s="23">
        <v>13227097</v>
      </c>
      <c r="K188" s="23">
        <v>479430</v>
      </c>
      <c r="L188" s="23">
        <v>294443</v>
      </c>
      <c r="M188" s="23">
        <v>184987</v>
      </c>
      <c r="N188" s="21" t="s">
        <v>100</v>
      </c>
      <c r="O188" s="16">
        <f t="shared" si="12"/>
        <v>101.72652771504163</v>
      </c>
      <c r="P188" s="16">
        <f t="shared" si="13"/>
        <v>71.502846145945384</v>
      </c>
      <c r="Q188" s="16">
        <f t="shared" si="14"/>
        <v>42.269200735599107</v>
      </c>
      <c r="R188" s="21" t="s">
        <v>101</v>
      </c>
      <c r="S188" s="21" t="s">
        <v>163</v>
      </c>
      <c r="T188" s="21" t="s">
        <v>164</v>
      </c>
      <c r="U188" s="21" t="s">
        <v>104</v>
      </c>
      <c r="V188" s="24">
        <v>42825</v>
      </c>
      <c r="W188" s="25" t="s">
        <v>82</v>
      </c>
      <c r="X188" s="24">
        <v>42460</v>
      </c>
      <c r="Y188" s="23">
        <v>12</v>
      </c>
    </row>
    <row r="189" spans="1:25" ht="31.15" customHeight="1" x14ac:dyDescent="0.25">
      <c r="A189" s="51">
        <f t="shared" si="11"/>
        <v>187</v>
      </c>
      <c r="B189" s="22" t="s">
        <v>21194</v>
      </c>
      <c r="C189" s="21" t="s">
        <v>21195</v>
      </c>
      <c r="D189" s="21" t="s">
        <v>21196</v>
      </c>
      <c r="E189" s="21" t="s">
        <v>21197</v>
      </c>
      <c r="F189" s="21" t="s">
        <v>21198</v>
      </c>
      <c r="G189" s="21" t="s">
        <v>21199</v>
      </c>
      <c r="H189" s="23">
        <v>2961826</v>
      </c>
      <c r="I189" s="23">
        <v>2857223</v>
      </c>
      <c r="J189" s="23">
        <v>104604</v>
      </c>
      <c r="K189" s="23">
        <v>102245</v>
      </c>
      <c r="L189" s="23">
        <v>97185</v>
      </c>
      <c r="M189" s="23">
        <v>5060</v>
      </c>
      <c r="N189" s="21" t="s">
        <v>21200</v>
      </c>
      <c r="O189" s="16">
        <f t="shared" si="12"/>
        <v>29.39983536553995</v>
      </c>
      <c r="P189" s="16">
        <f t="shared" si="13"/>
        <v>20.672727272727272</v>
      </c>
      <c r="Q189" s="16">
        <f t="shared" si="14"/>
        <v>42.215562454238984</v>
      </c>
      <c r="R189" s="21" t="s">
        <v>21201</v>
      </c>
      <c r="S189" s="21" t="s">
        <v>19766</v>
      </c>
      <c r="T189" s="21" t="s">
        <v>19767</v>
      </c>
      <c r="U189" s="21" t="s">
        <v>19780</v>
      </c>
      <c r="V189" s="24">
        <v>42735</v>
      </c>
      <c r="W189" s="25" t="s">
        <v>19769</v>
      </c>
      <c r="X189" s="24">
        <v>42735</v>
      </c>
      <c r="Y189" s="23">
        <v>12</v>
      </c>
    </row>
    <row r="190" spans="1:25" ht="31.15" customHeight="1" x14ac:dyDescent="0.25">
      <c r="A190" s="51">
        <f t="shared" si="11"/>
        <v>188</v>
      </c>
      <c r="B190" s="22" t="s">
        <v>12956</v>
      </c>
      <c r="C190" s="21" t="s">
        <v>12957</v>
      </c>
      <c r="D190" s="21" t="s">
        <v>12958</v>
      </c>
      <c r="E190" s="21" t="s">
        <v>12959</v>
      </c>
      <c r="F190" s="21" t="s">
        <v>12960</v>
      </c>
      <c r="G190" s="21" t="s">
        <v>12961</v>
      </c>
      <c r="H190" s="23">
        <v>9941999</v>
      </c>
      <c r="I190" s="23">
        <v>7494490</v>
      </c>
      <c r="J190" s="23">
        <v>2447508</v>
      </c>
      <c r="K190" s="23">
        <v>260902</v>
      </c>
      <c r="L190" s="23">
        <v>178184</v>
      </c>
      <c r="M190" s="23">
        <v>82718</v>
      </c>
      <c r="N190" s="21" t="s">
        <v>12962</v>
      </c>
      <c r="O190" s="16">
        <f t="shared" si="12"/>
        <v>42.060398240021549</v>
      </c>
      <c r="P190" s="16">
        <f t="shared" si="13"/>
        <v>29.588578060397978</v>
      </c>
      <c r="Q190" s="16">
        <f t="shared" si="14"/>
        <v>42.1507926273623</v>
      </c>
      <c r="R190" s="21" t="s">
        <v>12963</v>
      </c>
      <c r="S190" s="21" t="s">
        <v>12964</v>
      </c>
      <c r="T190" s="21" t="s">
        <v>12965</v>
      </c>
      <c r="U190" s="21" t="s">
        <v>10019</v>
      </c>
      <c r="V190" s="24">
        <v>42735</v>
      </c>
      <c r="W190" s="25" t="s">
        <v>9977</v>
      </c>
      <c r="X190" s="24">
        <v>42735</v>
      </c>
      <c r="Y190" s="23">
        <v>12</v>
      </c>
    </row>
    <row r="191" spans="1:25" ht="45.6" customHeight="1" x14ac:dyDescent="0.25">
      <c r="A191" s="50">
        <f t="shared" si="11"/>
        <v>189</v>
      </c>
      <c r="B191" s="17" t="s">
        <v>24609</v>
      </c>
      <c r="C191" s="16" t="s">
        <v>24610</v>
      </c>
      <c r="D191" s="16" t="s">
        <v>24611</v>
      </c>
      <c r="E191" s="16" t="s">
        <v>24612</v>
      </c>
      <c r="F191" s="16" t="s">
        <v>24613</v>
      </c>
      <c r="G191" s="16" t="s">
        <v>24614</v>
      </c>
      <c r="H191" s="18">
        <v>2394251</v>
      </c>
      <c r="I191" s="18">
        <v>520210</v>
      </c>
      <c r="J191" s="18">
        <v>1874041</v>
      </c>
      <c r="K191" s="18">
        <v>64396</v>
      </c>
      <c r="L191" s="18">
        <v>10527</v>
      </c>
      <c r="M191" s="18">
        <v>53869</v>
      </c>
      <c r="N191" s="16" t="s">
        <v>23027</v>
      </c>
      <c r="O191" s="16">
        <f t="shared" si="12"/>
        <v>49.416737912035721</v>
      </c>
      <c r="P191" s="16">
        <f t="shared" si="13"/>
        <v>34.788858155896712</v>
      </c>
      <c r="Q191" s="16">
        <f t="shared" si="14"/>
        <v>42.047599523353668</v>
      </c>
      <c r="R191" s="16" t="s">
        <v>23028</v>
      </c>
      <c r="S191" s="16" t="s">
        <v>22992</v>
      </c>
      <c r="T191" s="16" t="s">
        <v>22993</v>
      </c>
      <c r="U191" s="16" t="s">
        <v>22967</v>
      </c>
      <c r="V191" s="19">
        <v>42735</v>
      </c>
      <c r="W191" s="20" t="s">
        <v>22959</v>
      </c>
      <c r="X191" s="19">
        <v>42735</v>
      </c>
      <c r="Y191" s="18">
        <v>12</v>
      </c>
    </row>
    <row r="192" spans="1:25" ht="31.15" customHeight="1" x14ac:dyDescent="0.25">
      <c r="A192" s="50">
        <f t="shared" si="11"/>
        <v>190</v>
      </c>
      <c r="B192" s="17" t="s">
        <v>24352</v>
      </c>
      <c r="C192" s="16" t="s">
        <v>24353</v>
      </c>
      <c r="D192" s="16" t="s">
        <v>24354</v>
      </c>
      <c r="E192" s="16" t="s">
        <v>24355</v>
      </c>
      <c r="F192" s="16" t="s">
        <v>24356</v>
      </c>
      <c r="G192" s="16" t="s">
        <v>24357</v>
      </c>
      <c r="H192" s="18">
        <v>2471224</v>
      </c>
      <c r="I192" s="18">
        <v>2219159</v>
      </c>
      <c r="J192" s="18">
        <v>252065</v>
      </c>
      <c r="K192" s="18">
        <v>74003</v>
      </c>
      <c r="L192" s="18">
        <v>63738</v>
      </c>
      <c r="M192" s="18">
        <v>10265</v>
      </c>
      <c r="N192" s="16" t="s">
        <v>24358</v>
      </c>
      <c r="O192" s="16">
        <f t="shared" si="12"/>
        <v>34.816891022623864</v>
      </c>
      <c r="P192" s="16">
        <f t="shared" si="13"/>
        <v>24.555772040915734</v>
      </c>
      <c r="Q192" s="16">
        <f t="shared" si="14"/>
        <v>41.786993968712018</v>
      </c>
      <c r="R192" s="16" t="s">
        <v>24359</v>
      </c>
      <c r="S192" s="16" t="s">
        <v>23007</v>
      </c>
      <c r="T192" s="16" t="s">
        <v>23008</v>
      </c>
      <c r="U192" s="16" t="s">
        <v>22972</v>
      </c>
      <c r="V192" s="19">
        <v>42735</v>
      </c>
      <c r="W192" s="20" t="s">
        <v>22959</v>
      </c>
      <c r="X192" s="19">
        <v>42735</v>
      </c>
      <c r="Y192" s="18">
        <v>12</v>
      </c>
    </row>
    <row r="193" spans="1:25" ht="31.15" customHeight="1" x14ac:dyDescent="0.25">
      <c r="A193" s="50">
        <f t="shared" si="11"/>
        <v>191</v>
      </c>
      <c r="B193" s="17" t="s">
        <v>1525</v>
      </c>
      <c r="C193" s="16" t="s">
        <v>1526</v>
      </c>
      <c r="D193" s="16" t="s">
        <v>1527</v>
      </c>
      <c r="E193" s="16" t="s">
        <v>1528</v>
      </c>
      <c r="F193" s="16" t="s">
        <v>109</v>
      </c>
      <c r="G193" s="16" t="s">
        <v>76</v>
      </c>
      <c r="H193" s="18">
        <v>17719303</v>
      </c>
      <c r="I193" s="18">
        <v>3515585</v>
      </c>
      <c r="J193" s="18">
        <v>14203719</v>
      </c>
      <c r="K193" s="18">
        <v>525517</v>
      </c>
      <c r="L193" s="18">
        <v>78140</v>
      </c>
      <c r="M193" s="18">
        <v>447377</v>
      </c>
      <c r="N193" s="16" t="s">
        <v>565</v>
      </c>
      <c r="O193" s="16">
        <f t="shared" si="12"/>
        <v>44.990849756846686</v>
      </c>
      <c r="P193" s="16">
        <f t="shared" si="13"/>
        <v>31.748880697934851</v>
      </c>
      <c r="Q193" s="16">
        <f t="shared" si="14"/>
        <v>41.708459535624435</v>
      </c>
      <c r="R193" s="16" t="s">
        <v>566</v>
      </c>
      <c r="S193" s="16" t="s">
        <v>611</v>
      </c>
      <c r="T193" s="16" t="s">
        <v>612</v>
      </c>
      <c r="U193" s="16" t="s">
        <v>104</v>
      </c>
      <c r="V193" s="19">
        <v>42766</v>
      </c>
      <c r="W193" s="20" t="s">
        <v>82</v>
      </c>
      <c r="X193" s="19">
        <v>42400</v>
      </c>
      <c r="Y193" s="18">
        <v>4</v>
      </c>
    </row>
    <row r="194" spans="1:25" ht="45.6" customHeight="1" x14ac:dyDescent="0.25">
      <c r="A194" s="50">
        <f t="shared" si="11"/>
        <v>192</v>
      </c>
      <c r="B194" s="17" t="s">
        <v>18078</v>
      </c>
      <c r="C194" s="16" t="s">
        <v>18079</v>
      </c>
      <c r="D194" s="16" t="s">
        <v>18080</v>
      </c>
      <c r="E194" s="16" t="s">
        <v>18081</v>
      </c>
      <c r="F194" s="16" t="s">
        <v>16755</v>
      </c>
      <c r="G194" s="16" t="s">
        <v>16756</v>
      </c>
      <c r="H194" s="18">
        <v>5677009</v>
      </c>
      <c r="I194" s="18">
        <v>4768687</v>
      </c>
      <c r="J194" s="18">
        <v>908321</v>
      </c>
      <c r="K194" s="18">
        <v>96896</v>
      </c>
      <c r="L194" s="18">
        <v>76330</v>
      </c>
      <c r="M194" s="18">
        <v>20566</v>
      </c>
      <c r="N194" s="16" t="s">
        <v>18082</v>
      </c>
      <c r="O194" s="16">
        <f t="shared" si="12"/>
        <v>62.474610244988867</v>
      </c>
      <c r="P194" s="16">
        <f t="shared" si="13"/>
        <v>44.166148011280754</v>
      </c>
      <c r="Q194" s="16">
        <f t="shared" si="14"/>
        <v>41.45360883415016</v>
      </c>
      <c r="R194" s="16" t="s">
        <v>18083</v>
      </c>
      <c r="S194" s="16" t="s">
        <v>17536</v>
      </c>
      <c r="T194" s="16" t="s">
        <v>17537</v>
      </c>
      <c r="U194" s="16" t="s">
        <v>16587</v>
      </c>
      <c r="V194" s="19">
        <v>42735</v>
      </c>
      <c r="W194" s="20" t="s">
        <v>16578</v>
      </c>
      <c r="X194" s="19">
        <v>42735</v>
      </c>
      <c r="Y194" s="18">
        <v>12</v>
      </c>
    </row>
    <row r="195" spans="1:25" ht="31.15" customHeight="1" x14ac:dyDescent="0.25">
      <c r="A195" s="51">
        <f t="shared" si="11"/>
        <v>193</v>
      </c>
      <c r="B195" s="22" t="s">
        <v>15943</v>
      </c>
      <c r="C195" s="21" t="s">
        <v>15944</v>
      </c>
      <c r="D195" s="21" t="s">
        <v>15945</v>
      </c>
      <c r="E195" s="21" t="s">
        <v>15946</v>
      </c>
      <c r="F195" s="21" t="s">
        <v>13564</v>
      </c>
      <c r="G195" s="21" t="s">
        <v>13565</v>
      </c>
      <c r="H195" s="23">
        <v>5528489</v>
      </c>
      <c r="I195" s="23">
        <v>4992629</v>
      </c>
      <c r="J195" s="23">
        <v>535861</v>
      </c>
      <c r="K195" s="23">
        <v>95636</v>
      </c>
      <c r="L195" s="23">
        <v>83032</v>
      </c>
      <c r="M195" s="23">
        <v>12604</v>
      </c>
      <c r="N195" s="21" t="s">
        <v>15947</v>
      </c>
      <c r="O195" s="16">
        <f t="shared" si="12"/>
        <v>60.12897437132672</v>
      </c>
      <c r="P195" s="16">
        <f t="shared" si="13"/>
        <v>42.51515391939067</v>
      </c>
      <c r="Q195" s="16">
        <f t="shared" si="14"/>
        <v>41.429511193425526</v>
      </c>
      <c r="R195" s="21" t="s">
        <v>15948</v>
      </c>
      <c r="S195" s="21" t="s">
        <v>13311</v>
      </c>
      <c r="T195" s="21" t="s">
        <v>13312</v>
      </c>
      <c r="U195" s="21" t="s">
        <v>13301</v>
      </c>
      <c r="V195" s="24">
        <v>42886</v>
      </c>
      <c r="W195" s="25" t="s">
        <v>13313</v>
      </c>
      <c r="X195" s="24">
        <v>42521</v>
      </c>
      <c r="Y195" s="23">
        <v>12</v>
      </c>
    </row>
    <row r="196" spans="1:25" ht="31.15" customHeight="1" x14ac:dyDescent="0.25">
      <c r="A196" s="50">
        <f t="shared" si="11"/>
        <v>194</v>
      </c>
      <c r="B196" s="17" t="s">
        <v>14080</v>
      </c>
      <c r="C196" s="16" t="s">
        <v>14081</v>
      </c>
      <c r="D196" s="16" t="s">
        <v>14082</v>
      </c>
      <c r="E196" s="16" t="s">
        <v>14083</v>
      </c>
      <c r="F196" s="16" t="s">
        <v>14084</v>
      </c>
      <c r="G196" s="16" t="s">
        <v>13803</v>
      </c>
      <c r="H196" s="18">
        <v>3110352</v>
      </c>
      <c r="I196" s="18">
        <v>3013263</v>
      </c>
      <c r="J196" s="18">
        <v>97089</v>
      </c>
      <c r="K196" s="18">
        <v>96434</v>
      </c>
      <c r="L196" s="18">
        <v>92232</v>
      </c>
      <c r="M196" s="18">
        <v>4202</v>
      </c>
      <c r="N196" s="16" t="s">
        <v>13566</v>
      </c>
      <c r="O196" s="16">
        <f t="shared" si="12"/>
        <v>32.670472287275565</v>
      </c>
      <c r="P196" s="16">
        <f t="shared" si="13"/>
        <v>23.10542598762494</v>
      </c>
      <c r="Q196" s="16">
        <f t="shared" si="14"/>
        <v>41.397402951036597</v>
      </c>
      <c r="R196" s="16" t="s">
        <v>13567</v>
      </c>
      <c r="S196" s="16" t="s">
        <v>13338</v>
      </c>
      <c r="T196" s="16" t="s">
        <v>13339</v>
      </c>
      <c r="U196" s="16" t="s">
        <v>13301</v>
      </c>
      <c r="V196" s="19">
        <v>42735</v>
      </c>
      <c r="W196" s="20" t="s">
        <v>13302</v>
      </c>
      <c r="X196" s="19">
        <v>42735</v>
      </c>
      <c r="Y196" s="18">
        <v>12</v>
      </c>
    </row>
    <row r="197" spans="1:25" ht="45.6" customHeight="1" x14ac:dyDescent="0.25">
      <c r="A197" s="50">
        <f t="shared" ref="A197:A260" si="15">1+A196</f>
        <v>195</v>
      </c>
      <c r="B197" s="17" t="s">
        <v>12493</v>
      </c>
      <c r="C197" s="16" t="s">
        <v>12494</v>
      </c>
      <c r="D197" s="16" t="s">
        <v>12495</v>
      </c>
      <c r="E197" s="16" t="s">
        <v>12496</v>
      </c>
      <c r="F197" s="16" t="s">
        <v>10669</v>
      </c>
      <c r="G197" s="16" t="s">
        <v>10670</v>
      </c>
      <c r="H197" s="18">
        <v>3621970</v>
      </c>
      <c r="I197" s="18">
        <v>2514026</v>
      </c>
      <c r="J197" s="18">
        <v>1107945</v>
      </c>
      <c r="K197" s="18">
        <v>90103</v>
      </c>
      <c r="L197" s="18">
        <v>55538</v>
      </c>
      <c r="M197" s="18">
        <v>34565</v>
      </c>
      <c r="N197" s="16" t="s">
        <v>11465</v>
      </c>
      <c r="O197" s="16">
        <f t="shared" si="12"/>
        <v>45.266772300046817</v>
      </c>
      <c r="P197" s="16">
        <f t="shared" si="13"/>
        <v>32.053956314190657</v>
      </c>
      <c r="Q197" s="16">
        <f t="shared" si="14"/>
        <v>41.220546557014849</v>
      </c>
      <c r="R197" s="16" t="s">
        <v>11466</v>
      </c>
      <c r="S197" s="16" t="s">
        <v>10046</v>
      </c>
      <c r="T197" s="16" t="s">
        <v>10047</v>
      </c>
      <c r="U197" s="16" t="s">
        <v>9976</v>
      </c>
      <c r="V197" s="19">
        <v>42825</v>
      </c>
      <c r="W197" s="20" t="s">
        <v>10069</v>
      </c>
      <c r="X197" s="19">
        <v>42460</v>
      </c>
      <c r="Y197" s="18">
        <v>12</v>
      </c>
    </row>
    <row r="198" spans="1:25" ht="31.15" customHeight="1" x14ac:dyDescent="0.25">
      <c r="A198" s="51">
        <f t="shared" si="15"/>
        <v>196</v>
      </c>
      <c r="B198" s="22" t="s">
        <v>5240</v>
      </c>
      <c r="C198" s="21" t="s">
        <v>5241</v>
      </c>
      <c r="D198" s="21" t="s">
        <v>5242</v>
      </c>
      <c r="E198" s="21" t="s">
        <v>5243</v>
      </c>
      <c r="F198" s="21" t="s">
        <v>3619</v>
      </c>
      <c r="G198" s="21" t="s">
        <v>3620</v>
      </c>
      <c r="H198" s="23">
        <v>24277791</v>
      </c>
      <c r="I198" s="23">
        <v>17453818</v>
      </c>
      <c r="J198" s="23">
        <v>6823973</v>
      </c>
      <c r="K198" s="23">
        <v>555663</v>
      </c>
      <c r="L198" s="23">
        <v>358266</v>
      </c>
      <c r="M198" s="23">
        <v>197397</v>
      </c>
      <c r="N198" s="21" t="s">
        <v>4048</v>
      </c>
      <c r="O198" s="16">
        <f t="shared" si="12"/>
        <v>48.717483657394226</v>
      </c>
      <c r="P198" s="16">
        <f t="shared" si="13"/>
        <v>34.569790827621496</v>
      </c>
      <c r="Q198" s="16">
        <f t="shared" si="14"/>
        <v>40.925017164028162</v>
      </c>
      <c r="R198" s="21" t="s">
        <v>4049</v>
      </c>
      <c r="S198" s="21" t="s">
        <v>3294</v>
      </c>
      <c r="T198" s="21" t="s">
        <v>3295</v>
      </c>
      <c r="U198" s="21" t="s">
        <v>3284</v>
      </c>
      <c r="V198" s="24">
        <v>42735</v>
      </c>
      <c r="W198" s="25" t="s">
        <v>3296</v>
      </c>
      <c r="X198" s="24">
        <v>42735</v>
      </c>
      <c r="Y198" s="23">
        <v>12</v>
      </c>
    </row>
    <row r="199" spans="1:25" ht="31.15" customHeight="1" x14ac:dyDescent="0.25">
      <c r="A199" s="50">
        <f t="shared" si="15"/>
        <v>197</v>
      </c>
      <c r="B199" s="17" t="s">
        <v>9077</v>
      </c>
      <c r="C199" s="16" t="s">
        <v>9078</v>
      </c>
      <c r="D199" s="16" t="s">
        <v>9079</v>
      </c>
      <c r="E199" s="16" t="s">
        <v>9080</v>
      </c>
      <c r="F199" s="16" t="s">
        <v>7254</v>
      </c>
      <c r="G199" s="16" t="s">
        <v>6643</v>
      </c>
      <c r="H199" s="18">
        <v>14415937</v>
      </c>
      <c r="I199" s="18">
        <v>10041151</v>
      </c>
      <c r="J199" s="18">
        <v>4374786</v>
      </c>
      <c r="K199" s="18">
        <v>183826</v>
      </c>
      <c r="L199" s="18">
        <v>113905</v>
      </c>
      <c r="M199" s="18">
        <v>69921</v>
      </c>
      <c r="N199" s="16" t="s">
        <v>8515</v>
      </c>
      <c r="O199" s="16">
        <f t="shared" si="12"/>
        <v>88.153733374303144</v>
      </c>
      <c r="P199" s="16">
        <f t="shared" si="13"/>
        <v>62.567554811859097</v>
      </c>
      <c r="Q199" s="16">
        <f t="shared" si="14"/>
        <v>40.893684657138664</v>
      </c>
      <c r="R199" s="16" t="s">
        <v>8516</v>
      </c>
      <c r="S199" s="16" t="s">
        <v>6695</v>
      </c>
      <c r="T199" s="16" t="s">
        <v>6696</v>
      </c>
      <c r="U199" s="16" t="s">
        <v>6697</v>
      </c>
      <c r="V199" s="19">
        <v>42735</v>
      </c>
      <c r="W199" s="20" t="s">
        <v>6608</v>
      </c>
      <c r="X199" s="19">
        <v>42735</v>
      </c>
      <c r="Y199" s="18">
        <v>12</v>
      </c>
    </row>
    <row r="200" spans="1:25" ht="31.15" customHeight="1" x14ac:dyDescent="0.25">
      <c r="A200" s="51">
        <f t="shared" si="15"/>
        <v>198</v>
      </c>
      <c r="B200" s="22" t="s">
        <v>10338</v>
      </c>
      <c r="C200" s="21" t="s">
        <v>10339</v>
      </c>
      <c r="D200" s="21" t="s">
        <v>10340</v>
      </c>
      <c r="E200" s="21" t="s">
        <v>10341</v>
      </c>
      <c r="F200" s="21" t="s">
        <v>10342</v>
      </c>
      <c r="G200" s="21" t="s">
        <v>10343</v>
      </c>
      <c r="H200" s="23">
        <v>10668702</v>
      </c>
      <c r="I200" s="23">
        <v>7314462</v>
      </c>
      <c r="J200" s="23">
        <v>3354240</v>
      </c>
      <c r="K200" s="23">
        <v>106128</v>
      </c>
      <c r="L200" s="23">
        <v>64496</v>
      </c>
      <c r="M200" s="23">
        <v>41632</v>
      </c>
      <c r="N200" s="21" t="s">
        <v>10344</v>
      </c>
      <c r="O200" s="16">
        <f t="shared" si="12"/>
        <v>113.40954477797072</v>
      </c>
      <c r="P200" s="16">
        <f t="shared" si="13"/>
        <v>80.568793235972322</v>
      </c>
      <c r="Q200" s="16">
        <f t="shared" si="14"/>
        <v>40.761131230814655</v>
      </c>
      <c r="R200" s="21" t="s">
        <v>10345</v>
      </c>
      <c r="S200" s="21" t="s">
        <v>10036</v>
      </c>
      <c r="T200" s="21" t="s">
        <v>10037</v>
      </c>
      <c r="U200" s="21" t="s">
        <v>9976</v>
      </c>
      <c r="V200" s="24">
        <v>42735</v>
      </c>
      <c r="W200" s="25" t="s">
        <v>9977</v>
      </c>
      <c r="X200" s="24">
        <v>42735</v>
      </c>
      <c r="Y200" s="23">
        <v>12</v>
      </c>
    </row>
    <row r="201" spans="1:25" ht="31.15" customHeight="1" x14ac:dyDescent="0.25">
      <c r="A201" s="51">
        <f t="shared" si="15"/>
        <v>199</v>
      </c>
      <c r="B201" s="22" t="s">
        <v>8843</v>
      </c>
      <c r="C201" s="21" t="s">
        <v>8844</v>
      </c>
      <c r="D201" s="21" t="s">
        <v>8845</v>
      </c>
      <c r="E201" s="21" t="s">
        <v>8846</v>
      </c>
      <c r="F201" s="21" t="s">
        <v>8847</v>
      </c>
      <c r="G201" s="21" t="s">
        <v>8848</v>
      </c>
      <c r="H201" s="23">
        <v>4722212</v>
      </c>
      <c r="I201" s="23">
        <v>2481365</v>
      </c>
      <c r="J201" s="23">
        <v>2240847</v>
      </c>
      <c r="K201" s="23">
        <v>94897</v>
      </c>
      <c r="L201" s="23">
        <v>41789</v>
      </c>
      <c r="M201" s="23">
        <v>53108</v>
      </c>
      <c r="N201" s="21" t="s">
        <v>6846</v>
      </c>
      <c r="O201" s="16">
        <f t="shared" si="12"/>
        <v>59.378424944363353</v>
      </c>
      <c r="P201" s="16">
        <f t="shared" si="13"/>
        <v>42.194151540257586</v>
      </c>
      <c r="Q201" s="16">
        <f t="shared" si="14"/>
        <v>40.726671296400383</v>
      </c>
      <c r="R201" s="21" t="s">
        <v>6847</v>
      </c>
      <c r="S201" s="21" t="s">
        <v>6848</v>
      </c>
      <c r="T201" s="21" t="s">
        <v>6849</v>
      </c>
      <c r="U201" s="21" t="s">
        <v>6607</v>
      </c>
      <c r="V201" s="24">
        <v>42735</v>
      </c>
      <c r="W201" s="25" t="s">
        <v>6608</v>
      </c>
      <c r="X201" s="24">
        <v>42735</v>
      </c>
      <c r="Y201" s="23">
        <v>12</v>
      </c>
    </row>
    <row r="202" spans="1:25" ht="31.15" customHeight="1" x14ac:dyDescent="0.25">
      <c r="A202" s="51">
        <f t="shared" si="15"/>
        <v>200</v>
      </c>
      <c r="B202" s="22" t="s">
        <v>6026</v>
      </c>
      <c r="C202" s="21" t="s">
        <v>6027</v>
      </c>
      <c r="D202" s="21" t="s">
        <v>6028</v>
      </c>
      <c r="E202" s="21" t="s">
        <v>6029</v>
      </c>
      <c r="F202" s="21" t="s">
        <v>3903</v>
      </c>
      <c r="G202" s="21" t="s">
        <v>3904</v>
      </c>
      <c r="H202" s="23">
        <v>18373313</v>
      </c>
      <c r="I202" s="23">
        <v>16311243</v>
      </c>
      <c r="J202" s="23">
        <v>2062070</v>
      </c>
      <c r="K202" s="23">
        <v>275868</v>
      </c>
      <c r="L202" s="23">
        <v>234275</v>
      </c>
      <c r="M202" s="23">
        <v>41593</v>
      </c>
      <c r="N202" s="21" t="s">
        <v>4897</v>
      </c>
      <c r="O202" s="16">
        <f t="shared" si="12"/>
        <v>69.624343186426202</v>
      </c>
      <c r="P202" s="16">
        <f t="shared" si="13"/>
        <v>49.577332724256486</v>
      </c>
      <c r="Q202" s="16">
        <f t="shared" si="14"/>
        <v>40.435839042953198</v>
      </c>
      <c r="R202" s="21" t="s">
        <v>4898</v>
      </c>
      <c r="S202" s="21" t="s">
        <v>3362</v>
      </c>
      <c r="T202" s="21" t="s">
        <v>3363</v>
      </c>
      <c r="U202" s="21" t="s">
        <v>3375</v>
      </c>
      <c r="V202" s="24">
        <v>42735</v>
      </c>
      <c r="W202" s="25" t="s">
        <v>3296</v>
      </c>
      <c r="X202" s="24">
        <v>42735</v>
      </c>
      <c r="Y202" s="23">
        <v>12</v>
      </c>
    </row>
    <row r="203" spans="1:25" ht="45.6" customHeight="1" x14ac:dyDescent="0.25">
      <c r="A203" s="51">
        <f t="shared" si="15"/>
        <v>201</v>
      </c>
      <c r="B203" s="22" t="s">
        <v>12211</v>
      </c>
      <c r="C203" s="21" t="s">
        <v>12212</v>
      </c>
      <c r="D203" s="21" t="s">
        <v>12213</v>
      </c>
      <c r="E203" s="21" t="s">
        <v>12214</v>
      </c>
      <c r="F203" s="21" t="s">
        <v>12215</v>
      </c>
      <c r="G203" s="21" t="s">
        <v>12216</v>
      </c>
      <c r="H203" s="23">
        <v>14473846</v>
      </c>
      <c r="I203" s="23">
        <v>8066033</v>
      </c>
      <c r="J203" s="23">
        <v>6407813</v>
      </c>
      <c r="K203" s="23">
        <v>383708</v>
      </c>
      <c r="L203" s="23">
        <v>181394</v>
      </c>
      <c r="M203" s="23">
        <v>202314</v>
      </c>
      <c r="N203" s="21" t="s">
        <v>12217</v>
      </c>
      <c r="O203" s="16">
        <f t="shared" si="12"/>
        <v>44.466922830964641</v>
      </c>
      <c r="P203" s="16">
        <f t="shared" si="13"/>
        <v>31.672612869104462</v>
      </c>
      <c r="Q203" s="16">
        <f t="shared" si="14"/>
        <v>40.395498832812073</v>
      </c>
      <c r="R203" s="21" t="s">
        <v>12218</v>
      </c>
      <c r="S203" s="21" t="s">
        <v>10046</v>
      </c>
      <c r="T203" s="21" t="s">
        <v>10047</v>
      </c>
      <c r="U203" s="21" t="s">
        <v>9976</v>
      </c>
      <c r="V203" s="24">
        <v>42735</v>
      </c>
      <c r="W203" s="25" t="s">
        <v>9977</v>
      </c>
      <c r="X203" s="24">
        <v>42735</v>
      </c>
      <c r="Y203" s="23">
        <v>12</v>
      </c>
    </row>
    <row r="204" spans="1:25" ht="45.6" customHeight="1" x14ac:dyDescent="0.25">
      <c r="A204" s="51">
        <f t="shared" si="15"/>
        <v>202</v>
      </c>
      <c r="B204" s="22" t="s">
        <v>22933</v>
      </c>
      <c r="C204" s="21" t="s">
        <v>22934</v>
      </c>
      <c r="D204" s="21" t="s">
        <v>22935</v>
      </c>
      <c r="E204" s="21" t="s">
        <v>22936</v>
      </c>
      <c r="F204" s="21" t="s">
        <v>22937</v>
      </c>
      <c r="G204" s="21" t="s">
        <v>22938</v>
      </c>
      <c r="H204" s="23">
        <v>6152092</v>
      </c>
      <c r="I204" s="23">
        <v>6129471</v>
      </c>
      <c r="J204" s="23">
        <v>22621</v>
      </c>
      <c r="K204" s="23">
        <v>171704</v>
      </c>
      <c r="L204" s="23">
        <v>170819</v>
      </c>
      <c r="M204" s="23">
        <v>885</v>
      </c>
      <c r="N204" s="21" t="s">
        <v>22939</v>
      </c>
      <c r="O204" s="16">
        <f t="shared" si="12"/>
        <v>35.882840901773221</v>
      </c>
      <c r="P204" s="16">
        <f t="shared" si="13"/>
        <v>25.560451977401129</v>
      </c>
      <c r="Q204" s="16">
        <f t="shared" si="14"/>
        <v>40.384219079922644</v>
      </c>
      <c r="R204" s="21" t="s">
        <v>22940</v>
      </c>
      <c r="S204" s="21" t="s">
        <v>19766</v>
      </c>
      <c r="T204" s="21" t="s">
        <v>19767</v>
      </c>
      <c r="U204" s="21" t="s">
        <v>19780</v>
      </c>
      <c r="V204" s="24">
        <v>42735</v>
      </c>
      <c r="W204" s="25" t="s">
        <v>19769</v>
      </c>
      <c r="X204" s="24">
        <v>42735</v>
      </c>
      <c r="Y204" s="23">
        <v>12</v>
      </c>
    </row>
    <row r="205" spans="1:25" ht="31.15" customHeight="1" x14ac:dyDescent="0.25">
      <c r="A205" s="51">
        <f t="shared" si="15"/>
        <v>203</v>
      </c>
      <c r="B205" s="22" t="s">
        <v>14436</v>
      </c>
      <c r="C205" s="21" t="s">
        <v>14437</v>
      </c>
      <c r="D205" s="21" t="s">
        <v>14438</v>
      </c>
      <c r="E205" s="21" t="s">
        <v>14439</v>
      </c>
      <c r="F205" s="21" t="s">
        <v>14440</v>
      </c>
      <c r="G205" s="21" t="s">
        <v>14441</v>
      </c>
      <c r="H205" s="23">
        <v>6626849</v>
      </c>
      <c r="I205" s="23">
        <v>6281026</v>
      </c>
      <c r="J205" s="23">
        <v>345823</v>
      </c>
      <c r="K205" s="23">
        <v>157393</v>
      </c>
      <c r="L205" s="23">
        <v>146105</v>
      </c>
      <c r="M205" s="23">
        <v>11288</v>
      </c>
      <c r="N205" s="21" t="s">
        <v>13557</v>
      </c>
      <c r="O205" s="16">
        <f t="shared" si="12"/>
        <v>42.989808699223161</v>
      </c>
      <c r="P205" s="16">
        <f t="shared" si="13"/>
        <v>30.636339475549256</v>
      </c>
      <c r="Q205" s="16">
        <f t="shared" si="14"/>
        <v>40.322928375738755</v>
      </c>
      <c r="R205" s="21" t="s">
        <v>13558</v>
      </c>
      <c r="S205" s="21" t="s">
        <v>13442</v>
      </c>
      <c r="T205" s="21" t="s">
        <v>13443</v>
      </c>
      <c r="U205" s="21" t="s">
        <v>13301</v>
      </c>
      <c r="V205" s="24">
        <v>42735</v>
      </c>
      <c r="W205" s="25" t="s">
        <v>13302</v>
      </c>
      <c r="X205" s="24">
        <v>42735</v>
      </c>
      <c r="Y205" s="23">
        <v>12</v>
      </c>
    </row>
    <row r="206" spans="1:25" ht="31.15" customHeight="1" x14ac:dyDescent="0.25">
      <c r="A206" s="51">
        <f t="shared" si="15"/>
        <v>204</v>
      </c>
      <c r="B206" s="22" t="s">
        <v>19331</v>
      </c>
      <c r="C206" s="21" t="s">
        <v>19332</v>
      </c>
      <c r="D206" s="21" t="s">
        <v>19333</v>
      </c>
      <c r="E206" s="21" t="s">
        <v>19334</v>
      </c>
      <c r="F206" s="21" t="s">
        <v>16719</v>
      </c>
      <c r="G206" s="21" t="s">
        <v>16720</v>
      </c>
      <c r="H206" s="23">
        <v>7204000</v>
      </c>
      <c r="I206" s="23">
        <v>3968000</v>
      </c>
      <c r="J206" s="23">
        <v>3235000</v>
      </c>
      <c r="K206" s="23">
        <v>143672</v>
      </c>
      <c r="L206" s="23">
        <v>67036</v>
      </c>
      <c r="M206" s="23">
        <v>76636</v>
      </c>
      <c r="N206" s="21" t="s">
        <v>17058</v>
      </c>
      <c r="O206" s="16">
        <f t="shared" si="12"/>
        <v>59.192075899516681</v>
      </c>
      <c r="P206" s="16">
        <f t="shared" si="13"/>
        <v>42.212537188788559</v>
      </c>
      <c r="Q206" s="16">
        <f t="shared" si="14"/>
        <v>40.223923605420723</v>
      </c>
      <c r="R206" s="21" t="s">
        <v>17059</v>
      </c>
      <c r="S206" s="21" t="s">
        <v>16646</v>
      </c>
      <c r="T206" s="21" t="s">
        <v>16647</v>
      </c>
      <c r="U206" s="21" t="s">
        <v>16587</v>
      </c>
      <c r="V206" s="24">
        <v>42735</v>
      </c>
      <c r="W206" s="25" t="s">
        <v>16578</v>
      </c>
      <c r="X206" s="24">
        <v>42735</v>
      </c>
      <c r="Y206" s="23">
        <v>12</v>
      </c>
    </row>
    <row r="207" spans="1:25" ht="31.15" customHeight="1" x14ac:dyDescent="0.25">
      <c r="A207" s="51">
        <f t="shared" si="15"/>
        <v>205</v>
      </c>
      <c r="B207" s="22" t="s">
        <v>22289</v>
      </c>
      <c r="C207" s="21" t="s">
        <v>22290</v>
      </c>
      <c r="D207" s="21" t="s">
        <v>22291</v>
      </c>
      <c r="E207" s="21" t="s">
        <v>22292</v>
      </c>
      <c r="F207" s="21" t="s">
        <v>22293</v>
      </c>
      <c r="G207" s="21" t="s">
        <v>22294</v>
      </c>
      <c r="H207" s="23">
        <v>4745725</v>
      </c>
      <c r="I207" s="23">
        <v>4135937</v>
      </c>
      <c r="J207" s="23">
        <v>609788</v>
      </c>
      <c r="K207" s="23">
        <v>119866</v>
      </c>
      <c r="L207" s="23">
        <v>99333</v>
      </c>
      <c r="M207" s="23">
        <v>20533</v>
      </c>
      <c r="N207" s="21" t="s">
        <v>20032</v>
      </c>
      <c r="O207" s="16">
        <f t="shared" si="12"/>
        <v>41.637089386205993</v>
      </c>
      <c r="P207" s="16">
        <f t="shared" si="13"/>
        <v>29.697949642039642</v>
      </c>
      <c r="Q207" s="16">
        <f t="shared" si="14"/>
        <v>40.201899080822798</v>
      </c>
      <c r="R207" s="21" t="s">
        <v>20033</v>
      </c>
      <c r="S207" s="21" t="s">
        <v>19934</v>
      </c>
      <c r="T207" s="21" t="s">
        <v>19935</v>
      </c>
      <c r="U207" s="21" t="s">
        <v>19780</v>
      </c>
      <c r="V207" s="24">
        <v>42735</v>
      </c>
      <c r="W207" s="25" t="s">
        <v>19769</v>
      </c>
      <c r="X207" s="24">
        <v>42735</v>
      </c>
      <c r="Y207" s="23">
        <v>12</v>
      </c>
    </row>
    <row r="208" spans="1:25" ht="31.15" customHeight="1" x14ac:dyDescent="0.25">
      <c r="A208" s="50">
        <f t="shared" si="15"/>
        <v>206</v>
      </c>
      <c r="B208" s="17" t="s">
        <v>5994</v>
      </c>
      <c r="C208" s="16" t="s">
        <v>5995</v>
      </c>
      <c r="D208" s="16" t="s">
        <v>5996</v>
      </c>
      <c r="E208" s="16" t="s">
        <v>4951</v>
      </c>
      <c r="F208" s="16" t="s">
        <v>4267</v>
      </c>
      <c r="G208" s="16" t="s">
        <v>4268</v>
      </c>
      <c r="H208" s="18">
        <v>56359597</v>
      </c>
      <c r="I208" s="18">
        <v>48402064</v>
      </c>
      <c r="J208" s="18">
        <v>7957533</v>
      </c>
      <c r="K208" s="18">
        <v>647985</v>
      </c>
      <c r="L208" s="18">
        <v>526678</v>
      </c>
      <c r="M208" s="18">
        <v>121307</v>
      </c>
      <c r="N208" s="16" t="s">
        <v>4676</v>
      </c>
      <c r="O208" s="16">
        <f t="shared" si="12"/>
        <v>91.900675555082998</v>
      </c>
      <c r="P208" s="16">
        <f t="shared" si="13"/>
        <v>65.598300180533684</v>
      </c>
      <c r="Q208" s="16">
        <f t="shared" si="14"/>
        <v>40.096123378444723</v>
      </c>
      <c r="R208" s="16" t="s">
        <v>4677</v>
      </c>
      <c r="S208" s="16" t="s">
        <v>3438</v>
      </c>
      <c r="T208" s="16" t="s">
        <v>3439</v>
      </c>
      <c r="U208" s="16" t="s">
        <v>3364</v>
      </c>
      <c r="V208" s="19">
        <v>42886</v>
      </c>
      <c r="W208" s="20" t="s">
        <v>3285</v>
      </c>
      <c r="X208" s="19">
        <v>42521</v>
      </c>
      <c r="Y208" s="18">
        <v>12</v>
      </c>
    </row>
    <row r="209" spans="1:25" ht="31.15" customHeight="1" x14ac:dyDescent="0.25">
      <c r="A209" s="51">
        <f t="shared" si="15"/>
        <v>207</v>
      </c>
      <c r="B209" s="22" t="s">
        <v>2136</v>
      </c>
      <c r="C209" s="21" t="s">
        <v>2137</v>
      </c>
      <c r="D209" s="21" t="s">
        <v>2138</v>
      </c>
      <c r="E209" s="21" t="s">
        <v>2139</v>
      </c>
      <c r="F209" s="21" t="s">
        <v>118</v>
      </c>
      <c r="G209" s="21" t="s">
        <v>416</v>
      </c>
      <c r="H209" s="23">
        <v>17944903</v>
      </c>
      <c r="I209" s="23">
        <v>12159968</v>
      </c>
      <c r="J209" s="23">
        <v>5784935</v>
      </c>
      <c r="K209" s="23">
        <v>288654</v>
      </c>
      <c r="L209" s="23">
        <v>173303</v>
      </c>
      <c r="M209" s="23">
        <v>115351</v>
      </c>
      <c r="N209" s="21" t="s">
        <v>120</v>
      </c>
      <c r="O209" s="16">
        <f t="shared" si="12"/>
        <v>70.165940578062703</v>
      </c>
      <c r="P209" s="16">
        <f t="shared" si="13"/>
        <v>50.150713907985192</v>
      </c>
      <c r="Q209" s="16">
        <f t="shared" si="14"/>
        <v>39.91015303750364</v>
      </c>
      <c r="R209" s="21" t="s">
        <v>121</v>
      </c>
      <c r="S209" s="21" t="s">
        <v>79</v>
      </c>
      <c r="T209" s="21" t="s">
        <v>80</v>
      </c>
      <c r="U209" s="21" t="s">
        <v>104</v>
      </c>
      <c r="V209" s="24">
        <v>42825</v>
      </c>
      <c r="W209" s="25" t="s">
        <v>82</v>
      </c>
      <c r="X209" s="24">
        <v>42460</v>
      </c>
      <c r="Y209" s="23">
        <v>12</v>
      </c>
    </row>
    <row r="210" spans="1:25" ht="31.15" customHeight="1" x14ac:dyDescent="0.25">
      <c r="A210" s="51">
        <f t="shared" si="15"/>
        <v>208</v>
      </c>
      <c r="B210" s="22" t="s">
        <v>779</v>
      </c>
      <c r="C210" s="21" t="s">
        <v>780</v>
      </c>
      <c r="D210" s="21" t="s">
        <v>781</v>
      </c>
      <c r="E210" s="21" t="s">
        <v>782</v>
      </c>
      <c r="F210" s="21" t="s">
        <v>75</v>
      </c>
      <c r="G210" s="21" t="s">
        <v>76</v>
      </c>
      <c r="H210" s="23">
        <v>21685370</v>
      </c>
      <c r="I210" s="23">
        <v>14095491</v>
      </c>
      <c r="J210" s="23">
        <v>7589880</v>
      </c>
      <c r="K210" s="23">
        <v>399876</v>
      </c>
      <c r="L210" s="23">
        <v>228099</v>
      </c>
      <c r="M210" s="23">
        <v>171777</v>
      </c>
      <c r="N210" s="21" t="s">
        <v>783</v>
      </c>
      <c r="O210" s="16">
        <f t="shared" si="12"/>
        <v>61.795496692225747</v>
      </c>
      <c r="P210" s="16">
        <f t="shared" si="13"/>
        <v>44.18449501388428</v>
      </c>
      <c r="Q210" s="16">
        <f t="shared" si="14"/>
        <v>39.857877005966657</v>
      </c>
      <c r="R210" s="21" t="s">
        <v>784</v>
      </c>
      <c r="S210" s="21" t="s">
        <v>347</v>
      </c>
      <c r="T210" s="21" t="s">
        <v>348</v>
      </c>
      <c r="U210" s="21" t="s">
        <v>104</v>
      </c>
      <c r="V210" s="24">
        <v>42735</v>
      </c>
      <c r="W210" s="25" t="s">
        <v>94</v>
      </c>
      <c r="X210" s="24">
        <v>42735</v>
      </c>
      <c r="Y210" s="23">
        <v>12</v>
      </c>
    </row>
    <row r="211" spans="1:25" ht="31.15" customHeight="1" x14ac:dyDescent="0.25">
      <c r="A211" s="50">
        <f t="shared" si="15"/>
        <v>209</v>
      </c>
      <c r="B211" s="17" t="s">
        <v>15643</v>
      </c>
      <c r="C211" s="16" t="s">
        <v>15644</v>
      </c>
      <c r="D211" s="16" t="s">
        <v>15645</v>
      </c>
      <c r="E211" s="16" t="s">
        <v>15646</v>
      </c>
      <c r="F211" s="16" t="s">
        <v>14384</v>
      </c>
      <c r="G211" s="16" t="s">
        <v>14385</v>
      </c>
      <c r="H211" s="18">
        <v>5211243</v>
      </c>
      <c r="I211" s="18">
        <v>4785705</v>
      </c>
      <c r="J211" s="18">
        <v>425539</v>
      </c>
      <c r="K211" s="18">
        <v>93609</v>
      </c>
      <c r="L211" s="18">
        <v>83264</v>
      </c>
      <c r="M211" s="18">
        <v>10345</v>
      </c>
      <c r="N211" s="16" t="s">
        <v>15647</v>
      </c>
      <c r="O211" s="16">
        <f t="shared" si="12"/>
        <v>57.476280265180627</v>
      </c>
      <c r="P211" s="16">
        <f t="shared" si="13"/>
        <v>41.134751087481874</v>
      </c>
      <c r="Q211" s="16">
        <f t="shared" si="14"/>
        <v>39.72682159409446</v>
      </c>
      <c r="R211" s="16" t="s">
        <v>15648</v>
      </c>
      <c r="S211" s="16" t="s">
        <v>13349</v>
      </c>
      <c r="T211" s="16" t="s">
        <v>13350</v>
      </c>
      <c r="U211" s="16" t="s">
        <v>13340</v>
      </c>
      <c r="V211" s="19">
        <v>42735</v>
      </c>
      <c r="W211" s="20" t="s">
        <v>13302</v>
      </c>
      <c r="X211" s="19">
        <v>42735</v>
      </c>
      <c r="Y211" s="18">
        <v>12</v>
      </c>
    </row>
    <row r="212" spans="1:25" ht="31.15" customHeight="1" x14ac:dyDescent="0.25">
      <c r="A212" s="50">
        <f t="shared" si="15"/>
        <v>210</v>
      </c>
      <c r="B212" s="17" t="s">
        <v>10729</v>
      </c>
      <c r="C212" s="16" t="s">
        <v>10730</v>
      </c>
      <c r="D212" s="16" t="s">
        <v>10731</v>
      </c>
      <c r="E212" s="16" t="s">
        <v>10732</v>
      </c>
      <c r="F212" s="16" t="s">
        <v>10733</v>
      </c>
      <c r="G212" s="16" t="s">
        <v>10734</v>
      </c>
      <c r="H212" s="18">
        <v>5094817</v>
      </c>
      <c r="I212" s="18">
        <v>4627522</v>
      </c>
      <c r="J212" s="18">
        <v>467296</v>
      </c>
      <c r="K212" s="18">
        <v>128431</v>
      </c>
      <c r="L212" s="18">
        <v>112557</v>
      </c>
      <c r="M212" s="18">
        <v>15874</v>
      </c>
      <c r="N212" s="16" t="s">
        <v>10256</v>
      </c>
      <c r="O212" s="16">
        <f t="shared" si="12"/>
        <v>41.112698455005017</v>
      </c>
      <c r="P212" s="16">
        <f t="shared" si="13"/>
        <v>29.43782285498299</v>
      </c>
      <c r="Q212" s="16">
        <f t="shared" si="14"/>
        <v>39.659439685927047</v>
      </c>
      <c r="R212" s="16" t="s">
        <v>10257</v>
      </c>
      <c r="S212" s="16" t="s">
        <v>10208</v>
      </c>
      <c r="T212" s="16" t="s">
        <v>10209</v>
      </c>
      <c r="U212" s="16" t="s">
        <v>9976</v>
      </c>
      <c r="V212" s="19">
        <v>42735</v>
      </c>
      <c r="W212" s="20" t="s">
        <v>9977</v>
      </c>
      <c r="X212" s="19">
        <v>42735</v>
      </c>
      <c r="Y212" s="18">
        <v>12</v>
      </c>
    </row>
    <row r="213" spans="1:25" ht="45.6" customHeight="1" x14ac:dyDescent="0.25">
      <c r="A213" s="51">
        <f t="shared" si="15"/>
        <v>211</v>
      </c>
      <c r="B213" s="22" t="s">
        <v>6250</v>
      </c>
      <c r="C213" s="21" t="s">
        <v>6251</v>
      </c>
      <c r="D213" s="21" t="s">
        <v>6252</v>
      </c>
      <c r="E213" s="21" t="s">
        <v>6253</v>
      </c>
      <c r="F213" s="21" t="s">
        <v>3706</v>
      </c>
      <c r="G213" s="21" t="s">
        <v>6254</v>
      </c>
      <c r="H213" s="23">
        <v>5867021</v>
      </c>
      <c r="I213" s="23">
        <v>4495509</v>
      </c>
      <c r="J213" s="23">
        <v>1371512</v>
      </c>
      <c r="K213" s="23">
        <v>208318</v>
      </c>
      <c r="L213" s="23">
        <v>146156</v>
      </c>
      <c r="M213" s="23">
        <v>62162</v>
      </c>
      <c r="N213" s="21" t="s">
        <v>4170</v>
      </c>
      <c r="O213" s="16">
        <f t="shared" si="12"/>
        <v>30.758292509373547</v>
      </c>
      <c r="P213" s="16">
        <f t="shared" si="13"/>
        <v>22.063511470029923</v>
      </c>
      <c r="Q213" s="16">
        <f t="shared" si="14"/>
        <v>39.407965731811196</v>
      </c>
      <c r="R213" s="21" t="s">
        <v>4171</v>
      </c>
      <c r="S213" s="21" t="s">
        <v>3325</v>
      </c>
      <c r="T213" s="21" t="s">
        <v>3326</v>
      </c>
      <c r="U213" s="21" t="s">
        <v>3284</v>
      </c>
      <c r="V213" s="24">
        <v>42735</v>
      </c>
      <c r="W213" s="25" t="s">
        <v>3296</v>
      </c>
      <c r="X213" s="24">
        <v>42735</v>
      </c>
      <c r="Y213" s="23">
        <v>12</v>
      </c>
    </row>
    <row r="214" spans="1:25" ht="45.6" customHeight="1" x14ac:dyDescent="0.25">
      <c r="A214" s="51">
        <f t="shared" si="15"/>
        <v>212</v>
      </c>
      <c r="B214" s="22" t="s">
        <v>15380</v>
      </c>
      <c r="C214" s="21" t="s">
        <v>15381</v>
      </c>
      <c r="D214" s="21" t="s">
        <v>15382</v>
      </c>
      <c r="E214" s="21" t="s">
        <v>15383</v>
      </c>
      <c r="F214" s="21" t="s">
        <v>14307</v>
      </c>
      <c r="G214" s="21" t="s">
        <v>14308</v>
      </c>
      <c r="H214" s="23">
        <v>10543377</v>
      </c>
      <c r="I214" s="23">
        <v>7165512</v>
      </c>
      <c r="J214" s="23">
        <v>3377865</v>
      </c>
      <c r="K214" s="23">
        <v>252470</v>
      </c>
      <c r="L214" s="23">
        <v>152373</v>
      </c>
      <c r="M214" s="23">
        <v>100097</v>
      </c>
      <c r="N214" s="21" t="s">
        <v>15384</v>
      </c>
      <c r="O214" s="16">
        <f t="shared" si="12"/>
        <v>47.0261266759859</v>
      </c>
      <c r="P214" s="16">
        <f t="shared" si="13"/>
        <v>33.745916461032799</v>
      </c>
      <c r="Q214" s="16">
        <f t="shared" si="14"/>
        <v>39.353532538634923</v>
      </c>
      <c r="R214" s="21" t="s">
        <v>15385</v>
      </c>
      <c r="S214" s="21" t="s">
        <v>13311</v>
      </c>
      <c r="T214" s="21" t="s">
        <v>13312</v>
      </c>
      <c r="U214" s="21" t="s">
        <v>13301</v>
      </c>
      <c r="V214" s="24">
        <v>42735</v>
      </c>
      <c r="W214" s="25" t="s">
        <v>13302</v>
      </c>
      <c r="X214" s="24">
        <v>42735</v>
      </c>
      <c r="Y214" s="23">
        <v>12</v>
      </c>
    </row>
    <row r="215" spans="1:25" ht="58.9" customHeight="1" x14ac:dyDescent="0.25">
      <c r="A215" s="51">
        <f t="shared" si="15"/>
        <v>213</v>
      </c>
      <c r="B215" s="22" t="s">
        <v>1556</v>
      </c>
      <c r="C215" s="21" t="s">
        <v>1557</v>
      </c>
      <c r="D215" s="21" t="s">
        <v>1558</v>
      </c>
      <c r="E215" s="21" t="s">
        <v>1559</v>
      </c>
      <c r="F215" s="21" t="s">
        <v>353</v>
      </c>
      <c r="G215" s="21" t="s">
        <v>354</v>
      </c>
      <c r="H215" s="23">
        <v>68052335</v>
      </c>
      <c r="I215" s="23">
        <v>37275777</v>
      </c>
      <c r="J215" s="23">
        <v>30776558</v>
      </c>
      <c r="K215" s="23">
        <v>1318923</v>
      </c>
      <c r="L215" s="23">
        <v>613875</v>
      </c>
      <c r="M215" s="23">
        <v>705048</v>
      </c>
      <c r="N215" s="21" t="s">
        <v>1560</v>
      </c>
      <c r="O215" s="16">
        <f t="shared" si="12"/>
        <v>60.72209651802077</v>
      </c>
      <c r="P215" s="16">
        <f t="shared" si="13"/>
        <v>43.651720166570222</v>
      </c>
      <c r="Q215" s="16">
        <f t="shared" si="14"/>
        <v>39.105850322305393</v>
      </c>
      <c r="R215" s="21" t="s">
        <v>1561</v>
      </c>
      <c r="S215" s="21" t="s">
        <v>669</v>
      </c>
      <c r="T215" s="21" t="s">
        <v>670</v>
      </c>
      <c r="U215" s="21" t="s">
        <v>93</v>
      </c>
      <c r="V215" s="24">
        <v>42735</v>
      </c>
      <c r="W215" s="25" t="s">
        <v>94</v>
      </c>
      <c r="X215" s="24">
        <v>42735</v>
      </c>
      <c r="Y215" s="23">
        <v>12</v>
      </c>
    </row>
    <row r="216" spans="1:25" ht="31.15" customHeight="1" x14ac:dyDescent="0.25">
      <c r="A216" s="50">
        <f t="shared" si="15"/>
        <v>214</v>
      </c>
      <c r="B216" s="17" t="s">
        <v>11716</v>
      </c>
      <c r="C216" s="16" t="s">
        <v>11717</v>
      </c>
      <c r="D216" s="16" t="s">
        <v>11718</v>
      </c>
      <c r="E216" s="16" t="s">
        <v>11719</v>
      </c>
      <c r="F216" s="16" t="s">
        <v>11720</v>
      </c>
      <c r="G216" s="16" t="s">
        <v>11721</v>
      </c>
      <c r="H216" s="18">
        <v>6347102</v>
      </c>
      <c r="I216" s="18">
        <v>4130742</v>
      </c>
      <c r="J216" s="18">
        <v>2216361</v>
      </c>
      <c r="K216" s="18">
        <v>147936</v>
      </c>
      <c r="L216" s="18">
        <v>84717</v>
      </c>
      <c r="M216" s="18">
        <v>63219</v>
      </c>
      <c r="N216" s="16" t="s">
        <v>11722</v>
      </c>
      <c r="O216" s="16">
        <f t="shared" si="12"/>
        <v>48.759304507949999</v>
      </c>
      <c r="P216" s="16">
        <f t="shared" si="13"/>
        <v>35.058463436625068</v>
      </c>
      <c r="Q216" s="16">
        <f t="shared" si="14"/>
        <v>39.079981631516283</v>
      </c>
      <c r="R216" s="16" t="s">
        <v>11723</v>
      </c>
      <c r="S216" s="16" t="s">
        <v>10046</v>
      </c>
      <c r="T216" s="16" t="s">
        <v>10047</v>
      </c>
      <c r="U216" s="16" t="s">
        <v>9998</v>
      </c>
      <c r="V216" s="19">
        <v>42735</v>
      </c>
      <c r="W216" s="20" t="s">
        <v>9977</v>
      </c>
      <c r="X216" s="19">
        <v>42735</v>
      </c>
      <c r="Y216" s="18">
        <v>12</v>
      </c>
    </row>
    <row r="217" spans="1:25" ht="31.15" customHeight="1" x14ac:dyDescent="0.25">
      <c r="A217" s="51">
        <f t="shared" si="15"/>
        <v>215</v>
      </c>
      <c r="B217" s="22" t="s">
        <v>15635</v>
      </c>
      <c r="C217" s="21" t="s">
        <v>15636</v>
      </c>
      <c r="D217" s="21" t="s">
        <v>15637</v>
      </c>
      <c r="E217" s="21" t="s">
        <v>15638</v>
      </c>
      <c r="F217" s="21" t="s">
        <v>13517</v>
      </c>
      <c r="G217" s="21" t="s">
        <v>13505</v>
      </c>
      <c r="H217" s="23">
        <v>9545532</v>
      </c>
      <c r="I217" s="23">
        <v>6403610</v>
      </c>
      <c r="J217" s="23">
        <v>3141921</v>
      </c>
      <c r="K217" s="23">
        <v>133423</v>
      </c>
      <c r="L217" s="23">
        <v>79321</v>
      </c>
      <c r="M217" s="23">
        <v>54102</v>
      </c>
      <c r="N217" s="21" t="s">
        <v>15639</v>
      </c>
      <c r="O217" s="16">
        <f t="shared" si="12"/>
        <v>80.730323621739515</v>
      </c>
      <c r="P217" s="16">
        <f t="shared" si="13"/>
        <v>58.07402683819452</v>
      </c>
      <c r="Q217" s="16">
        <f t="shared" si="14"/>
        <v>39.012787672998506</v>
      </c>
      <c r="R217" s="21" t="s">
        <v>15640</v>
      </c>
      <c r="S217" s="21" t="s">
        <v>15641</v>
      </c>
      <c r="T217" s="21" t="s">
        <v>15642</v>
      </c>
      <c r="U217" s="21" t="s">
        <v>13329</v>
      </c>
      <c r="V217" s="24">
        <v>42735</v>
      </c>
      <c r="W217" s="25" t="s">
        <v>13302</v>
      </c>
      <c r="X217" s="24">
        <v>42735</v>
      </c>
      <c r="Y217" s="23">
        <v>12</v>
      </c>
    </row>
    <row r="218" spans="1:25" ht="31.15" customHeight="1" x14ac:dyDescent="0.25">
      <c r="A218" s="50">
        <f t="shared" si="15"/>
        <v>216</v>
      </c>
      <c r="B218" s="17" t="s">
        <v>1542</v>
      </c>
      <c r="C218" s="16" t="s">
        <v>1543</v>
      </c>
      <c r="D218" s="16" t="s">
        <v>1544</v>
      </c>
      <c r="E218" s="16" t="s">
        <v>1545</v>
      </c>
      <c r="F218" s="16" t="s">
        <v>1546</v>
      </c>
      <c r="G218" s="16" t="s">
        <v>1547</v>
      </c>
      <c r="H218" s="18">
        <v>15009355</v>
      </c>
      <c r="I218" s="18">
        <v>8205104</v>
      </c>
      <c r="J218" s="18">
        <v>6804250</v>
      </c>
      <c r="K218" s="18">
        <v>214427</v>
      </c>
      <c r="L218" s="18">
        <v>99638</v>
      </c>
      <c r="M218" s="18">
        <v>114789</v>
      </c>
      <c r="N218" s="16" t="s">
        <v>823</v>
      </c>
      <c r="O218" s="16">
        <f t="shared" si="12"/>
        <v>82.349143900921334</v>
      </c>
      <c r="P218" s="16">
        <f t="shared" si="13"/>
        <v>59.276150153760376</v>
      </c>
      <c r="Q218" s="16">
        <f t="shared" si="14"/>
        <v>38.924582125037425</v>
      </c>
      <c r="R218" s="16" t="s">
        <v>824</v>
      </c>
      <c r="S218" s="16" t="s">
        <v>122</v>
      </c>
      <c r="T218" s="16" t="s">
        <v>123</v>
      </c>
      <c r="U218" s="16" t="s">
        <v>93</v>
      </c>
      <c r="V218" s="19">
        <v>42735</v>
      </c>
      <c r="W218" s="20" t="s">
        <v>94</v>
      </c>
      <c r="X218" s="19">
        <v>42735</v>
      </c>
      <c r="Y218" s="18">
        <v>12</v>
      </c>
    </row>
    <row r="219" spans="1:25" ht="31.15" customHeight="1" x14ac:dyDescent="0.25">
      <c r="A219" s="50">
        <f t="shared" si="15"/>
        <v>217</v>
      </c>
      <c r="B219" s="17" t="s">
        <v>9132</v>
      </c>
      <c r="C219" s="16" t="s">
        <v>9133</v>
      </c>
      <c r="D219" s="16" t="s">
        <v>9134</v>
      </c>
      <c r="E219" s="16" t="s">
        <v>9135</v>
      </c>
      <c r="F219" s="16" t="s">
        <v>7654</v>
      </c>
      <c r="G219" s="16" t="s">
        <v>7655</v>
      </c>
      <c r="H219" s="18">
        <v>7444291</v>
      </c>
      <c r="I219" s="18">
        <v>6003035</v>
      </c>
      <c r="J219" s="18">
        <v>1441256</v>
      </c>
      <c r="K219" s="18">
        <v>132251</v>
      </c>
      <c r="L219" s="18">
        <v>99195</v>
      </c>
      <c r="M219" s="18">
        <v>33056</v>
      </c>
      <c r="N219" s="16" t="s">
        <v>7552</v>
      </c>
      <c r="O219" s="16">
        <f t="shared" si="12"/>
        <v>60.517516003830835</v>
      </c>
      <c r="P219" s="16">
        <f t="shared" si="13"/>
        <v>43.600435624394969</v>
      </c>
      <c r="Q219" s="16">
        <f t="shared" si="14"/>
        <v>38.800255403802794</v>
      </c>
      <c r="R219" s="16" t="s">
        <v>7553</v>
      </c>
      <c r="S219" s="28"/>
      <c r="T219" s="28"/>
      <c r="U219" s="16" t="s">
        <v>6617</v>
      </c>
      <c r="V219" s="19">
        <v>42735</v>
      </c>
      <c r="W219" s="20" t="s">
        <v>6608</v>
      </c>
      <c r="X219" s="19">
        <v>42735</v>
      </c>
      <c r="Y219" s="18">
        <v>12</v>
      </c>
    </row>
    <row r="220" spans="1:25" ht="31.15" customHeight="1" x14ac:dyDescent="0.25">
      <c r="A220" s="50">
        <f t="shared" si="15"/>
        <v>218</v>
      </c>
      <c r="B220" s="17" t="s">
        <v>19520</v>
      </c>
      <c r="C220" s="16" t="s">
        <v>19521</v>
      </c>
      <c r="D220" s="16" t="s">
        <v>19522</v>
      </c>
      <c r="E220" s="16" t="s">
        <v>19523</v>
      </c>
      <c r="F220" s="16" t="s">
        <v>19524</v>
      </c>
      <c r="G220" s="16" t="s">
        <v>19525</v>
      </c>
      <c r="H220" s="18">
        <v>2931785</v>
      </c>
      <c r="I220" s="18">
        <v>1594842</v>
      </c>
      <c r="J220" s="18">
        <v>1336943</v>
      </c>
      <c r="K220" s="18">
        <v>144560</v>
      </c>
      <c r="L220" s="18">
        <v>66877</v>
      </c>
      <c r="M220" s="18">
        <v>77683</v>
      </c>
      <c r="N220" s="16" t="s">
        <v>19526</v>
      </c>
      <c r="O220" s="16">
        <f t="shared" si="12"/>
        <v>23.847391479880976</v>
      </c>
      <c r="P220" s="16">
        <f t="shared" si="13"/>
        <v>17.210239048440457</v>
      </c>
      <c r="Q220" s="16">
        <f t="shared" si="14"/>
        <v>38.565137955140486</v>
      </c>
      <c r="R220" s="16" t="s">
        <v>19527</v>
      </c>
      <c r="S220" s="16" t="s">
        <v>19528</v>
      </c>
      <c r="T220" s="16" t="s">
        <v>19529</v>
      </c>
      <c r="U220" s="16" t="s">
        <v>16577</v>
      </c>
      <c r="V220" s="19">
        <v>42735</v>
      </c>
      <c r="W220" s="20" t="s">
        <v>16578</v>
      </c>
      <c r="X220" s="19">
        <v>42735</v>
      </c>
      <c r="Y220" s="18">
        <v>12</v>
      </c>
    </row>
    <row r="221" spans="1:25" ht="31.15" customHeight="1" x14ac:dyDescent="0.25">
      <c r="A221" s="51">
        <f t="shared" si="15"/>
        <v>219</v>
      </c>
      <c r="B221" s="22" t="s">
        <v>5635</v>
      </c>
      <c r="C221" s="21" t="s">
        <v>5636</v>
      </c>
      <c r="D221" s="21" t="s">
        <v>5637</v>
      </c>
      <c r="E221" s="21" t="s">
        <v>3961</v>
      </c>
      <c r="F221" s="21" t="s">
        <v>3687</v>
      </c>
      <c r="G221" s="21" t="s">
        <v>3435</v>
      </c>
      <c r="H221" s="23">
        <v>6400649</v>
      </c>
      <c r="I221" s="23">
        <v>4378182</v>
      </c>
      <c r="J221" s="23">
        <v>2022467</v>
      </c>
      <c r="K221" s="23">
        <v>124192</v>
      </c>
      <c r="L221" s="23">
        <v>75729</v>
      </c>
      <c r="M221" s="23">
        <v>48463</v>
      </c>
      <c r="N221" s="21" t="s">
        <v>4632</v>
      </c>
      <c r="O221" s="16">
        <f t="shared" si="12"/>
        <v>57.81380976904488</v>
      </c>
      <c r="P221" s="16">
        <f t="shared" si="13"/>
        <v>41.732187441966033</v>
      </c>
      <c r="Q221" s="16">
        <f t="shared" si="14"/>
        <v>38.535296884311201</v>
      </c>
      <c r="R221" s="21" t="s">
        <v>4633</v>
      </c>
      <c r="S221" s="21" t="s">
        <v>3753</v>
      </c>
      <c r="T221" s="21" t="s">
        <v>3754</v>
      </c>
      <c r="U221" s="21" t="s">
        <v>3284</v>
      </c>
      <c r="V221" s="24">
        <v>42735</v>
      </c>
      <c r="W221" s="25" t="s">
        <v>3296</v>
      </c>
      <c r="X221" s="24">
        <v>42735</v>
      </c>
      <c r="Y221" s="23">
        <v>12</v>
      </c>
    </row>
    <row r="222" spans="1:25" ht="31.15" customHeight="1" x14ac:dyDescent="0.25">
      <c r="A222" s="51">
        <f t="shared" si="15"/>
        <v>220</v>
      </c>
      <c r="B222" s="26" t="s">
        <v>24925</v>
      </c>
      <c r="C222" s="21" t="s">
        <v>24926</v>
      </c>
      <c r="D222" s="21" t="s">
        <v>24927</v>
      </c>
      <c r="E222" s="21" t="s">
        <v>24928</v>
      </c>
      <c r="F222" s="21" t="s">
        <v>22952</v>
      </c>
      <c r="G222" s="21" t="s">
        <v>22953</v>
      </c>
      <c r="H222" s="23">
        <v>15080000</v>
      </c>
      <c r="I222" s="23">
        <v>11124000</v>
      </c>
      <c r="J222" s="23">
        <v>3957000</v>
      </c>
      <c r="K222" s="23">
        <v>129660</v>
      </c>
      <c r="L222" s="23">
        <v>86886</v>
      </c>
      <c r="M222" s="23">
        <v>42774</v>
      </c>
      <c r="N222" s="21" t="s">
        <v>23067</v>
      </c>
      <c r="O222" s="16">
        <f t="shared" si="12"/>
        <v>128.02983219390927</v>
      </c>
      <c r="P222" s="16">
        <f t="shared" si="13"/>
        <v>92.509468368635154</v>
      </c>
      <c r="Q222" s="16">
        <f t="shared" si="14"/>
        <v>38.396463034174246</v>
      </c>
      <c r="R222" s="21" t="s">
        <v>23068</v>
      </c>
      <c r="S222" s="21" t="s">
        <v>24929</v>
      </c>
      <c r="T222" s="21" t="s">
        <v>24930</v>
      </c>
      <c r="U222" s="21" t="s">
        <v>22972</v>
      </c>
      <c r="V222" s="24">
        <v>42735</v>
      </c>
      <c r="W222" s="25" t="s">
        <v>22959</v>
      </c>
      <c r="X222" s="24">
        <v>42735</v>
      </c>
      <c r="Y222" s="23">
        <v>12</v>
      </c>
    </row>
    <row r="223" spans="1:25" ht="31.15" customHeight="1" x14ac:dyDescent="0.25">
      <c r="A223" s="50">
        <f t="shared" si="15"/>
        <v>221</v>
      </c>
      <c r="B223" s="17" t="s">
        <v>1572</v>
      </c>
      <c r="C223" s="16" t="s">
        <v>1573</v>
      </c>
      <c r="D223" s="16" t="s">
        <v>1574</v>
      </c>
      <c r="E223" s="16" t="s">
        <v>1575</v>
      </c>
      <c r="F223" s="16" t="s">
        <v>1576</v>
      </c>
      <c r="G223" s="16" t="s">
        <v>1577</v>
      </c>
      <c r="H223" s="18">
        <v>13095455</v>
      </c>
      <c r="I223" s="18">
        <v>8082068</v>
      </c>
      <c r="J223" s="18">
        <v>5013388</v>
      </c>
      <c r="K223" s="18">
        <v>294266</v>
      </c>
      <c r="L223" s="18">
        <v>158387</v>
      </c>
      <c r="M223" s="18">
        <v>135879</v>
      </c>
      <c r="N223" s="16" t="s">
        <v>629</v>
      </c>
      <c r="O223" s="16">
        <f t="shared" si="12"/>
        <v>51.027344415892721</v>
      </c>
      <c r="P223" s="16">
        <f t="shared" si="13"/>
        <v>36.89597362359158</v>
      </c>
      <c r="Q223" s="16">
        <f t="shared" si="14"/>
        <v>38.30057701273244</v>
      </c>
      <c r="R223" s="16" t="s">
        <v>630</v>
      </c>
      <c r="S223" s="16" t="s">
        <v>910</v>
      </c>
      <c r="T223" s="16" t="s">
        <v>911</v>
      </c>
      <c r="U223" s="16" t="s">
        <v>104</v>
      </c>
      <c r="V223" s="19">
        <v>42735</v>
      </c>
      <c r="W223" s="20" t="s">
        <v>94</v>
      </c>
      <c r="X223" s="19">
        <v>42735</v>
      </c>
      <c r="Y223" s="18">
        <v>12</v>
      </c>
    </row>
    <row r="224" spans="1:25" ht="31.15" customHeight="1" x14ac:dyDescent="0.25">
      <c r="A224" s="51">
        <f t="shared" si="15"/>
        <v>222</v>
      </c>
      <c r="B224" s="22" t="s">
        <v>23304</v>
      </c>
      <c r="C224" s="21" t="s">
        <v>23305</v>
      </c>
      <c r="D224" s="21" t="s">
        <v>23306</v>
      </c>
      <c r="E224" s="21" t="s">
        <v>23307</v>
      </c>
      <c r="F224" s="21" t="s">
        <v>23308</v>
      </c>
      <c r="G224" s="21" t="s">
        <v>23309</v>
      </c>
      <c r="H224" s="23">
        <v>2527932</v>
      </c>
      <c r="I224" s="23">
        <v>1454275</v>
      </c>
      <c r="J224" s="23">
        <v>1073656</v>
      </c>
      <c r="K224" s="23">
        <v>99573</v>
      </c>
      <c r="L224" s="23">
        <v>49282</v>
      </c>
      <c r="M224" s="23">
        <v>50291</v>
      </c>
      <c r="N224" s="21" t="s">
        <v>23310</v>
      </c>
      <c r="O224" s="16">
        <f t="shared" si="12"/>
        <v>29.509252871230874</v>
      </c>
      <c r="P224" s="16">
        <f t="shared" si="13"/>
        <v>21.348869579049929</v>
      </c>
      <c r="Q224" s="16">
        <f t="shared" si="14"/>
        <v>38.223959643225754</v>
      </c>
      <c r="R224" s="21" t="s">
        <v>23311</v>
      </c>
      <c r="S224" s="21" t="s">
        <v>23312</v>
      </c>
      <c r="T224" s="21" t="s">
        <v>23313</v>
      </c>
      <c r="U224" s="21" t="s">
        <v>22994</v>
      </c>
      <c r="V224" s="24">
        <v>42735</v>
      </c>
      <c r="W224" s="25" t="s">
        <v>22959</v>
      </c>
      <c r="X224" s="24">
        <v>42735</v>
      </c>
      <c r="Y224" s="23">
        <v>12</v>
      </c>
    </row>
    <row r="225" spans="1:25" ht="31.15" customHeight="1" x14ac:dyDescent="0.25">
      <c r="A225" s="50">
        <f t="shared" si="15"/>
        <v>223</v>
      </c>
      <c r="B225" s="17" t="s">
        <v>5751</v>
      </c>
      <c r="C225" s="16" t="s">
        <v>5752</v>
      </c>
      <c r="D225" s="16" t="s">
        <v>5753</v>
      </c>
      <c r="E225" s="16" t="s">
        <v>5754</v>
      </c>
      <c r="F225" s="16" t="s">
        <v>5755</v>
      </c>
      <c r="G225" s="16" t="s">
        <v>3435</v>
      </c>
      <c r="H225" s="18">
        <v>33846183</v>
      </c>
      <c r="I225" s="18">
        <v>17457246</v>
      </c>
      <c r="J225" s="18">
        <v>16388937</v>
      </c>
      <c r="K225" s="18">
        <v>540484</v>
      </c>
      <c r="L225" s="18">
        <v>235308</v>
      </c>
      <c r="M225" s="18">
        <v>305176</v>
      </c>
      <c r="N225" s="16" t="s">
        <v>5756</v>
      </c>
      <c r="O225" s="16">
        <f t="shared" si="12"/>
        <v>74.18891835381713</v>
      </c>
      <c r="P225" s="16">
        <f t="shared" si="13"/>
        <v>53.703230267124546</v>
      </c>
      <c r="Q225" s="16">
        <f t="shared" si="14"/>
        <v>38.146100308668558</v>
      </c>
      <c r="R225" s="16" t="s">
        <v>5757</v>
      </c>
      <c r="S225" s="16" t="s">
        <v>5758</v>
      </c>
      <c r="T225" s="16" t="s">
        <v>5759</v>
      </c>
      <c r="U225" s="16" t="s">
        <v>3284</v>
      </c>
      <c r="V225" s="19">
        <v>42735</v>
      </c>
      <c r="W225" s="20" t="s">
        <v>3296</v>
      </c>
      <c r="X225" s="19">
        <v>42735</v>
      </c>
      <c r="Y225" s="18">
        <v>12</v>
      </c>
    </row>
    <row r="226" spans="1:25" ht="31.15" customHeight="1" x14ac:dyDescent="0.25">
      <c r="A226" s="50">
        <f t="shared" si="15"/>
        <v>224</v>
      </c>
      <c r="B226" s="29" t="s">
        <v>2589</v>
      </c>
      <c r="C226" s="16" t="s">
        <v>2590</v>
      </c>
      <c r="D226" s="16" t="s">
        <v>2591</v>
      </c>
      <c r="E226" s="16" t="s">
        <v>2592</v>
      </c>
      <c r="F226" s="16" t="s">
        <v>2593</v>
      </c>
      <c r="G226" s="16" t="s">
        <v>2594</v>
      </c>
      <c r="H226" s="18">
        <v>25800875</v>
      </c>
      <c r="I226" s="18">
        <v>5457517</v>
      </c>
      <c r="J226" s="18">
        <v>20343358</v>
      </c>
      <c r="K226" s="18">
        <v>672606</v>
      </c>
      <c r="L226" s="18">
        <v>109387</v>
      </c>
      <c r="M226" s="18">
        <v>563219</v>
      </c>
      <c r="N226" s="16" t="s">
        <v>2595</v>
      </c>
      <c r="O226" s="16">
        <f t="shared" si="12"/>
        <v>49.891824439832888</v>
      </c>
      <c r="P226" s="16">
        <f t="shared" si="13"/>
        <v>36.119800645929914</v>
      </c>
      <c r="Q226" s="16">
        <f t="shared" si="14"/>
        <v>38.128737001916001</v>
      </c>
      <c r="R226" s="16" t="s">
        <v>2596</v>
      </c>
      <c r="S226" s="16" t="s">
        <v>669</v>
      </c>
      <c r="T226" s="16" t="s">
        <v>670</v>
      </c>
      <c r="U226" s="16" t="s">
        <v>104</v>
      </c>
      <c r="V226" s="19">
        <v>42735</v>
      </c>
      <c r="W226" s="20" t="s">
        <v>94</v>
      </c>
      <c r="X226" s="19">
        <v>42735</v>
      </c>
      <c r="Y226" s="18">
        <v>12</v>
      </c>
    </row>
    <row r="227" spans="1:25" ht="45.6" customHeight="1" x14ac:dyDescent="0.25">
      <c r="A227" s="51">
        <f t="shared" si="15"/>
        <v>225</v>
      </c>
      <c r="B227" s="22" t="s">
        <v>9787</v>
      </c>
      <c r="C227" s="21" t="s">
        <v>9788</v>
      </c>
      <c r="D227" s="21" t="s">
        <v>9789</v>
      </c>
      <c r="E227" s="21" t="s">
        <v>9790</v>
      </c>
      <c r="F227" s="21" t="s">
        <v>8436</v>
      </c>
      <c r="G227" s="21" t="s">
        <v>6643</v>
      </c>
      <c r="H227" s="23">
        <v>19023658</v>
      </c>
      <c r="I227" s="23">
        <v>10568019</v>
      </c>
      <c r="J227" s="23">
        <v>8455639</v>
      </c>
      <c r="K227" s="23">
        <v>289910</v>
      </c>
      <c r="L227" s="23">
        <v>137804</v>
      </c>
      <c r="M227" s="23">
        <v>152106</v>
      </c>
      <c r="N227" s="21" t="s">
        <v>8515</v>
      </c>
      <c r="O227" s="16">
        <f t="shared" si="12"/>
        <v>76.688768105425098</v>
      </c>
      <c r="P227" s="16">
        <f t="shared" si="13"/>
        <v>55.590436932139426</v>
      </c>
      <c r="Q227" s="16">
        <f t="shared" si="14"/>
        <v>37.953166655338414</v>
      </c>
      <c r="R227" s="21" t="s">
        <v>8516</v>
      </c>
      <c r="S227" s="21" t="s">
        <v>6695</v>
      </c>
      <c r="T227" s="21" t="s">
        <v>6696</v>
      </c>
      <c r="U227" s="21" t="s">
        <v>6697</v>
      </c>
      <c r="V227" s="24">
        <v>42735</v>
      </c>
      <c r="W227" s="25" t="s">
        <v>6608</v>
      </c>
      <c r="X227" s="24">
        <v>42735</v>
      </c>
      <c r="Y227" s="23">
        <v>12</v>
      </c>
    </row>
    <row r="228" spans="1:25" ht="31.15" customHeight="1" x14ac:dyDescent="0.25">
      <c r="A228" s="50">
        <f t="shared" si="15"/>
        <v>226</v>
      </c>
      <c r="B228" s="17" t="s">
        <v>5797</v>
      </c>
      <c r="C228" s="16" t="s">
        <v>5798</v>
      </c>
      <c r="D228" s="16" t="s">
        <v>5799</v>
      </c>
      <c r="E228" s="16" t="s">
        <v>5800</v>
      </c>
      <c r="F228" s="16" t="s">
        <v>4223</v>
      </c>
      <c r="G228" s="16" t="s">
        <v>5801</v>
      </c>
      <c r="H228" s="18">
        <v>21564462</v>
      </c>
      <c r="I228" s="18">
        <v>19613716</v>
      </c>
      <c r="J228" s="18">
        <v>1950745</v>
      </c>
      <c r="K228" s="18">
        <v>250002</v>
      </c>
      <c r="L228" s="18">
        <v>219859</v>
      </c>
      <c r="M228" s="18">
        <v>30143</v>
      </c>
      <c r="N228" s="16" t="s">
        <v>3990</v>
      </c>
      <c r="O228" s="16">
        <f t="shared" si="12"/>
        <v>89.210430321251351</v>
      </c>
      <c r="P228" s="16">
        <f t="shared" si="13"/>
        <v>64.716352055203529</v>
      </c>
      <c r="Q228" s="16">
        <f t="shared" si="14"/>
        <v>37.848360558324103</v>
      </c>
      <c r="R228" s="16" t="s">
        <v>3991</v>
      </c>
      <c r="S228" s="16" t="s">
        <v>3282</v>
      </c>
      <c r="T228" s="16" t="s">
        <v>3283</v>
      </c>
      <c r="U228" s="16" t="s">
        <v>3375</v>
      </c>
      <c r="V228" s="19">
        <v>42735</v>
      </c>
      <c r="W228" s="20" t="s">
        <v>3296</v>
      </c>
      <c r="X228" s="19">
        <v>42735</v>
      </c>
      <c r="Y228" s="18">
        <v>12</v>
      </c>
    </row>
    <row r="229" spans="1:25" ht="45.6" customHeight="1" x14ac:dyDescent="0.25">
      <c r="A229" s="51">
        <f t="shared" si="15"/>
        <v>227</v>
      </c>
      <c r="B229" s="22" t="s">
        <v>1137</v>
      </c>
      <c r="C229" s="21" t="s">
        <v>1138</v>
      </c>
      <c r="D229" s="21" t="s">
        <v>1139</v>
      </c>
      <c r="E229" s="21" t="s">
        <v>674</v>
      </c>
      <c r="F229" s="21" t="s">
        <v>153</v>
      </c>
      <c r="G229" s="21" t="s">
        <v>154</v>
      </c>
      <c r="H229" s="23">
        <v>6983878</v>
      </c>
      <c r="I229" s="23">
        <v>4201452</v>
      </c>
      <c r="J229" s="23">
        <v>2782426</v>
      </c>
      <c r="K229" s="23">
        <v>109448</v>
      </c>
      <c r="L229" s="23">
        <v>57227</v>
      </c>
      <c r="M229" s="23">
        <v>52221</v>
      </c>
      <c r="N229" s="21" t="s">
        <v>77</v>
      </c>
      <c r="O229" s="16">
        <f t="shared" si="12"/>
        <v>73.417303021301137</v>
      </c>
      <c r="P229" s="16">
        <f t="shared" si="13"/>
        <v>53.281744891901724</v>
      </c>
      <c r="Q229" s="16">
        <f t="shared" si="14"/>
        <v>37.790725829738754</v>
      </c>
      <c r="R229" s="21" t="s">
        <v>78</v>
      </c>
      <c r="S229" s="21" t="s">
        <v>1140</v>
      </c>
      <c r="T229" s="21" t="s">
        <v>1141</v>
      </c>
      <c r="U229" s="21" t="s">
        <v>104</v>
      </c>
      <c r="V229" s="24">
        <v>42735</v>
      </c>
      <c r="W229" s="25" t="s">
        <v>94</v>
      </c>
      <c r="X229" s="24">
        <v>42735</v>
      </c>
      <c r="Y229" s="23">
        <v>12</v>
      </c>
    </row>
    <row r="230" spans="1:25" ht="31.15" customHeight="1" x14ac:dyDescent="0.25">
      <c r="A230" s="51">
        <f t="shared" si="15"/>
        <v>228</v>
      </c>
      <c r="B230" s="22" t="s">
        <v>3779</v>
      </c>
      <c r="C230" s="21" t="s">
        <v>3780</v>
      </c>
      <c r="D230" s="21" t="s">
        <v>3781</v>
      </c>
      <c r="E230" s="21" t="s">
        <v>3782</v>
      </c>
      <c r="F230" s="21" t="s">
        <v>3470</v>
      </c>
      <c r="G230" s="21" t="s">
        <v>3471</v>
      </c>
      <c r="H230" s="23">
        <v>14472026</v>
      </c>
      <c r="I230" s="23">
        <v>10753813</v>
      </c>
      <c r="J230" s="23">
        <v>3718212</v>
      </c>
      <c r="K230" s="23">
        <v>179481</v>
      </c>
      <c r="L230" s="23">
        <v>121576</v>
      </c>
      <c r="M230" s="23">
        <v>57905</v>
      </c>
      <c r="N230" s="21" t="s">
        <v>3783</v>
      </c>
      <c r="O230" s="16">
        <f t="shared" si="12"/>
        <v>88.453420082911094</v>
      </c>
      <c r="P230" s="16">
        <f t="shared" si="13"/>
        <v>64.212278732406531</v>
      </c>
      <c r="Q230" s="16">
        <f t="shared" si="14"/>
        <v>37.751566879483114</v>
      </c>
      <c r="R230" s="21" t="s">
        <v>3784</v>
      </c>
      <c r="S230" s="21" t="s">
        <v>3362</v>
      </c>
      <c r="T230" s="21" t="s">
        <v>3363</v>
      </c>
      <c r="U230" s="21" t="s">
        <v>3284</v>
      </c>
      <c r="V230" s="24">
        <v>42735</v>
      </c>
      <c r="W230" s="25" t="s">
        <v>3296</v>
      </c>
      <c r="X230" s="24">
        <v>42735</v>
      </c>
      <c r="Y230" s="23">
        <v>12</v>
      </c>
    </row>
    <row r="231" spans="1:25" ht="31.15" customHeight="1" x14ac:dyDescent="0.25">
      <c r="A231" s="50">
        <f t="shared" si="15"/>
        <v>229</v>
      </c>
      <c r="B231" s="17" t="s">
        <v>15114</v>
      </c>
      <c r="C231" s="16" t="s">
        <v>15115</v>
      </c>
      <c r="D231" s="16" t="s">
        <v>15116</v>
      </c>
      <c r="E231" s="16" t="s">
        <v>15117</v>
      </c>
      <c r="F231" s="16" t="s">
        <v>15024</v>
      </c>
      <c r="G231" s="16" t="s">
        <v>15025</v>
      </c>
      <c r="H231" s="18">
        <v>7265982</v>
      </c>
      <c r="I231" s="18">
        <v>3949109</v>
      </c>
      <c r="J231" s="18">
        <v>3316873</v>
      </c>
      <c r="K231" s="18">
        <v>197792</v>
      </c>
      <c r="L231" s="18">
        <v>91805</v>
      </c>
      <c r="M231" s="18">
        <v>105987</v>
      </c>
      <c r="N231" s="16" t="s">
        <v>13677</v>
      </c>
      <c r="O231" s="16">
        <f t="shared" si="12"/>
        <v>43.016273623440988</v>
      </c>
      <c r="P231" s="16">
        <f t="shared" si="13"/>
        <v>31.295092794399313</v>
      </c>
      <c r="Q231" s="16">
        <f t="shared" si="14"/>
        <v>37.453734059990836</v>
      </c>
      <c r="R231" s="16" t="s">
        <v>13678</v>
      </c>
      <c r="S231" s="16" t="s">
        <v>13299</v>
      </c>
      <c r="T231" s="16" t="s">
        <v>13300</v>
      </c>
      <c r="U231" s="16" t="s">
        <v>13340</v>
      </c>
      <c r="V231" s="19">
        <v>42735</v>
      </c>
      <c r="W231" s="20" t="s">
        <v>13302</v>
      </c>
      <c r="X231" s="19">
        <v>42735</v>
      </c>
      <c r="Y231" s="18">
        <v>12</v>
      </c>
    </row>
    <row r="232" spans="1:25" ht="31.15" customHeight="1" x14ac:dyDescent="0.25">
      <c r="A232" s="50">
        <f t="shared" si="15"/>
        <v>230</v>
      </c>
      <c r="B232" s="17" t="s">
        <v>15959</v>
      </c>
      <c r="C232" s="16" t="s">
        <v>15960</v>
      </c>
      <c r="D232" s="16" t="s">
        <v>15961</v>
      </c>
      <c r="E232" s="16" t="s">
        <v>15638</v>
      </c>
      <c r="F232" s="16" t="s">
        <v>13517</v>
      </c>
      <c r="G232" s="16" t="s">
        <v>13505</v>
      </c>
      <c r="H232" s="18">
        <v>4765485</v>
      </c>
      <c r="I232" s="18">
        <v>2331595</v>
      </c>
      <c r="J232" s="18">
        <v>2433891</v>
      </c>
      <c r="K232" s="18">
        <v>92812</v>
      </c>
      <c r="L232" s="18">
        <v>38122</v>
      </c>
      <c r="M232" s="18">
        <v>54690</v>
      </c>
      <c r="N232" s="16" t="s">
        <v>15962</v>
      </c>
      <c r="O232" s="16">
        <f t="shared" si="12"/>
        <v>61.161402864487698</v>
      </c>
      <c r="P232" s="16">
        <f t="shared" si="13"/>
        <v>44.503400987383436</v>
      </c>
      <c r="Q232" s="16">
        <f t="shared" si="14"/>
        <v>37.430851367576942</v>
      </c>
      <c r="R232" s="16" t="s">
        <v>15963</v>
      </c>
      <c r="S232" s="16" t="s">
        <v>13370</v>
      </c>
      <c r="T232" s="16" t="s">
        <v>13371</v>
      </c>
      <c r="U232" s="16" t="s">
        <v>13340</v>
      </c>
      <c r="V232" s="19">
        <v>42735</v>
      </c>
      <c r="W232" s="20" t="s">
        <v>13302</v>
      </c>
      <c r="X232" s="19">
        <v>42735</v>
      </c>
      <c r="Y232" s="18">
        <v>12</v>
      </c>
    </row>
    <row r="233" spans="1:25" ht="31.15" customHeight="1" x14ac:dyDescent="0.25">
      <c r="A233" s="51">
        <f t="shared" si="15"/>
        <v>231</v>
      </c>
      <c r="B233" s="22" t="s">
        <v>19365</v>
      </c>
      <c r="C233" s="21" t="s">
        <v>19366</v>
      </c>
      <c r="D233" s="21" t="s">
        <v>19367</v>
      </c>
      <c r="E233" s="21" t="s">
        <v>19368</v>
      </c>
      <c r="F233" s="21" t="s">
        <v>16833</v>
      </c>
      <c r="G233" s="21" t="s">
        <v>16649</v>
      </c>
      <c r="H233" s="23">
        <v>13880795</v>
      </c>
      <c r="I233" s="23">
        <v>9160410</v>
      </c>
      <c r="J233" s="23">
        <v>4720385</v>
      </c>
      <c r="K233" s="23">
        <v>252204</v>
      </c>
      <c r="L233" s="23">
        <v>147716</v>
      </c>
      <c r="M233" s="23">
        <v>104488</v>
      </c>
      <c r="N233" s="21" t="s">
        <v>17669</v>
      </c>
      <c r="O233" s="16">
        <f t="shared" si="12"/>
        <v>62.013661350158415</v>
      </c>
      <c r="P233" s="16">
        <f t="shared" si="13"/>
        <v>45.176336038588161</v>
      </c>
      <c r="Q233" s="16">
        <f t="shared" si="14"/>
        <v>37.270232134780379</v>
      </c>
      <c r="R233" s="21" t="s">
        <v>17670</v>
      </c>
      <c r="S233" s="21" t="s">
        <v>16607</v>
      </c>
      <c r="T233" s="21" t="s">
        <v>16608</v>
      </c>
      <c r="U233" s="21" t="s">
        <v>16587</v>
      </c>
      <c r="V233" s="24">
        <v>42735</v>
      </c>
      <c r="W233" s="25" t="s">
        <v>16578</v>
      </c>
      <c r="X233" s="24">
        <v>42735</v>
      </c>
      <c r="Y233" s="23">
        <v>12</v>
      </c>
    </row>
    <row r="234" spans="1:25" ht="31.15" customHeight="1" x14ac:dyDescent="0.25">
      <c r="A234" s="51">
        <f t="shared" si="15"/>
        <v>232</v>
      </c>
      <c r="B234" s="22" t="s">
        <v>2935</v>
      </c>
      <c r="C234" s="21" t="s">
        <v>2936</v>
      </c>
      <c r="D234" s="21" t="s">
        <v>2937</v>
      </c>
      <c r="E234" s="21" t="s">
        <v>2938</v>
      </c>
      <c r="F234" s="21" t="s">
        <v>1893</v>
      </c>
      <c r="G234" s="21" t="s">
        <v>1894</v>
      </c>
      <c r="H234" s="23">
        <v>26214936</v>
      </c>
      <c r="I234" s="23">
        <v>13340711</v>
      </c>
      <c r="J234" s="23">
        <v>12874225</v>
      </c>
      <c r="K234" s="23">
        <v>300170</v>
      </c>
      <c r="L234" s="23">
        <v>129160</v>
      </c>
      <c r="M234" s="23">
        <v>171010</v>
      </c>
      <c r="N234" s="21" t="s">
        <v>120</v>
      </c>
      <c r="O234" s="16">
        <f t="shared" si="12"/>
        <v>103.28825487767111</v>
      </c>
      <c r="P234" s="16">
        <f t="shared" si="13"/>
        <v>75.283462955382731</v>
      </c>
      <c r="Q234" s="16">
        <f t="shared" si="14"/>
        <v>37.199128232033658</v>
      </c>
      <c r="R234" s="21" t="s">
        <v>121</v>
      </c>
      <c r="S234" s="21" t="s">
        <v>79</v>
      </c>
      <c r="T234" s="21" t="s">
        <v>80</v>
      </c>
      <c r="U234" s="21" t="s">
        <v>104</v>
      </c>
      <c r="V234" s="24">
        <v>42735</v>
      </c>
      <c r="W234" s="25" t="s">
        <v>94</v>
      </c>
      <c r="X234" s="24">
        <v>42735</v>
      </c>
      <c r="Y234" s="23">
        <v>12</v>
      </c>
    </row>
    <row r="235" spans="1:25" ht="18" customHeight="1" x14ac:dyDescent="0.25">
      <c r="A235" s="51">
        <f t="shared" si="15"/>
        <v>233</v>
      </c>
      <c r="B235" s="22" t="s">
        <v>677</v>
      </c>
      <c r="C235" s="21" t="s">
        <v>678</v>
      </c>
      <c r="D235" s="21" t="s">
        <v>679</v>
      </c>
      <c r="E235" s="21" t="s">
        <v>680</v>
      </c>
      <c r="F235" s="21" t="s">
        <v>510</v>
      </c>
      <c r="G235" s="21" t="s">
        <v>511</v>
      </c>
      <c r="H235" s="23">
        <v>6599865</v>
      </c>
      <c r="I235" s="23">
        <v>4353931</v>
      </c>
      <c r="J235" s="23">
        <v>2245934</v>
      </c>
      <c r="K235" s="23">
        <v>87255</v>
      </c>
      <c r="L235" s="23">
        <v>51113</v>
      </c>
      <c r="M235" s="23">
        <v>36142</v>
      </c>
      <c r="N235" s="21" t="s">
        <v>100</v>
      </c>
      <c r="O235" s="16">
        <f t="shared" si="12"/>
        <v>85.182458474360729</v>
      </c>
      <c r="P235" s="16">
        <f t="shared" si="13"/>
        <v>62.141940125062256</v>
      </c>
      <c r="Q235" s="16">
        <f t="shared" si="14"/>
        <v>37.077243328626103</v>
      </c>
      <c r="R235" s="21" t="s">
        <v>101</v>
      </c>
      <c r="S235" s="21" t="s">
        <v>163</v>
      </c>
      <c r="T235" s="21" t="s">
        <v>164</v>
      </c>
      <c r="U235" s="21" t="s">
        <v>104</v>
      </c>
      <c r="V235" s="24">
        <v>42735</v>
      </c>
      <c r="W235" s="25" t="s">
        <v>94</v>
      </c>
      <c r="X235" s="24">
        <v>42735</v>
      </c>
      <c r="Y235" s="23">
        <v>12</v>
      </c>
    </row>
    <row r="236" spans="1:25" ht="31.15" customHeight="1" x14ac:dyDescent="0.25">
      <c r="A236" s="50">
        <f t="shared" si="15"/>
        <v>234</v>
      </c>
      <c r="B236" s="17" t="s">
        <v>285</v>
      </c>
      <c r="C236" s="16" t="s">
        <v>286</v>
      </c>
      <c r="D236" s="16" t="s">
        <v>287</v>
      </c>
      <c r="E236" s="16" t="s">
        <v>288</v>
      </c>
      <c r="F236" s="16" t="s">
        <v>289</v>
      </c>
      <c r="G236" s="16" t="s">
        <v>290</v>
      </c>
      <c r="H236" s="18">
        <v>42860335</v>
      </c>
      <c r="I236" s="18">
        <v>31179845</v>
      </c>
      <c r="J236" s="18">
        <v>11680490</v>
      </c>
      <c r="K236" s="18">
        <v>1041721</v>
      </c>
      <c r="L236" s="18">
        <v>688300</v>
      </c>
      <c r="M236" s="18">
        <v>353421</v>
      </c>
      <c r="N236" s="16" t="s">
        <v>291</v>
      </c>
      <c r="O236" s="16">
        <f t="shared" si="12"/>
        <v>45.299789336045329</v>
      </c>
      <c r="P236" s="16">
        <f t="shared" si="13"/>
        <v>33.049790476513849</v>
      </c>
      <c r="Q236" s="16">
        <f t="shared" si="14"/>
        <v>37.065284478086753</v>
      </c>
      <c r="R236" s="16" t="s">
        <v>292</v>
      </c>
      <c r="S236" s="16" t="s">
        <v>157</v>
      </c>
      <c r="T236" s="16" t="s">
        <v>158</v>
      </c>
      <c r="U236" s="16" t="s">
        <v>104</v>
      </c>
      <c r="V236" s="19">
        <v>42825</v>
      </c>
      <c r="W236" s="20" t="s">
        <v>82</v>
      </c>
      <c r="X236" s="19">
        <v>42460</v>
      </c>
      <c r="Y236" s="18">
        <v>12</v>
      </c>
    </row>
    <row r="237" spans="1:25" ht="31.15" customHeight="1" x14ac:dyDescent="0.25">
      <c r="A237" s="51">
        <f t="shared" si="15"/>
        <v>235</v>
      </c>
      <c r="B237" s="22" t="s">
        <v>19075</v>
      </c>
      <c r="C237" s="21" t="s">
        <v>19076</v>
      </c>
      <c r="D237" s="21" t="s">
        <v>19077</v>
      </c>
      <c r="E237" s="21" t="s">
        <v>19078</v>
      </c>
      <c r="F237" s="21" t="s">
        <v>16613</v>
      </c>
      <c r="G237" s="21" t="s">
        <v>16614</v>
      </c>
      <c r="H237" s="23">
        <v>9406223</v>
      </c>
      <c r="I237" s="23">
        <v>5743257</v>
      </c>
      <c r="J237" s="23">
        <v>3662966</v>
      </c>
      <c r="K237" s="23">
        <v>127272</v>
      </c>
      <c r="L237" s="23">
        <v>67930</v>
      </c>
      <c r="M237" s="23">
        <v>59342</v>
      </c>
      <c r="N237" s="21" t="s">
        <v>16840</v>
      </c>
      <c r="O237" s="16">
        <f t="shared" si="12"/>
        <v>84.54669512733696</v>
      </c>
      <c r="P237" s="16">
        <f t="shared" si="13"/>
        <v>61.726365811735363</v>
      </c>
      <c r="Q237" s="16">
        <f t="shared" si="14"/>
        <v>36.97014884239794</v>
      </c>
      <c r="R237" s="21" t="s">
        <v>16841</v>
      </c>
      <c r="S237" s="21" t="s">
        <v>17677</v>
      </c>
      <c r="T237" s="21" t="s">
        <v>17678</v>
      </c>
      <c r="U237" s="21" t="s">
        <v>16587</v>
      </c>
      <c r="V237" s="24">
        <v>42735</v>
      </c>
      <c r="W237" s="25" t="s">
        <v>16578</v>
      </c>
      <c r="X237" s="24">
        <v>42735</v>
      </c>
      <c r="Y237" s="23">
        <v>12</v>
      </c>
    </row>
    <row r="238" spans="1:25" ht="31.15" customHeight="1" x14ac:dyDescent="0.25">
      <c r="A238" s="51">
        <f t="shared" si="15"/>
        <v>236</v>
      </c>
      <c r="B238" s="22" t="s">
        <v>13568</v>
      </c>
      <c r="C238" s="21" t="s">
        <v>13569</v>
      </c>
      <c r="D238" s="21" t="s">
        <v>13570</v>
      </c>
      <c r="E238" s="21" t="s">
        <v>13571</v>
      </c>
      <c r="F238" s="21" t="s">
        <v>13572</v>
      </c>
      <c r="G238" s="21" t="s">
        <v>13573</v>
      </c>
      <c r="H238" s="23">
        <v>3890762</v>
      </c>
      <c r="I238" s="23">
        <v>3693461</v>
      </c>
      <c r="J238" s="23">
        <v>197301</v>
      </c>
      <c r="K238" s="23">
        <v>119752</v>
      </c>
      <c r="L238" s="23">
        <v>111588</v>
      </c>
      <c r="M238" s="23">
        <v>8164</v>
      </c>
      <c r="N238" s="21" t="s">
        <v>13574</v>
      </c>
      <c r="O238" s="16">
        <f t="shared" ref="O238:O301" si="16">I238/L238</f>
        <v>33.099087715524966</v>
      </c>
      <c r="P238" s="16">
        <f t="shared" ref="P238:P301" si="17">J238/M238</f>
        <v>24.167197452229299</v>
      </c>
      <c r="Q238" s="16">
        <f t="shared" ref="Q238:Q301" si="18">(O238-P238)/P238*100</f>
        <v>36.95873417242985</v>
      </c>
      <c r="R238" s="21" t="s">
        <v>13575</v>
      </c>
      <c r="S238" s="21" t="s">
        <v>13338</v>
      </c>
      <c r="T238" s="21" t="s">
        <v>13339</v>
      </c>
      <c r="U238" s="21" t="s">
        <v>13301</v>
      </c>
      <c r="V238" s="24">
        <v>42735</v>
      </c>
      <c r="W238" s="25" t="s">
        <v>13302</v>
      </c>
      <c r="X238" s="24">
        <v>42735</v>
      </c>
      <c r="Y238" s="23">
        <v>12</v>
      </c>
    </row>
    <row r="239" spans="1:25" ht="45.6" customHeight="1" x14ac:dyDescent="0.25">
      <c r="A239" s="51">
        <f t="shared" si="15"/>
        <v>237</v>
      </c>
      <c r="B239" s="22" t="s">
        <v>10546</v>
      </c>
      <c r="C239" s="21" t="s">
        <v>10547</v>
      </c>
      <c r="D239" s="21" t="s">
        <v>10548</v>
      </c>
      <c r="E239" s="21" t="s">
        <v>10549</v>
      </c>
      <c r="F239" s="21" t="s">
        <v>10550</v>
      </c>
      <c r="G239" s="21" t="s">
        <v>10125</v>
      </c>
      <c r="H239" s="23">
        <v>8046000</v>
      </c>
      <c r="I239" s="23">
        <v>5593000</v>
      </c>
      <c r="J239" s="23">
        <v>2453000</v>
      </c>
      <c r="K239" s="23">
        <v>141912</v>
      </c>
      <c r="L239" s="23">
        <v>88689</v>
      </c>
      <c r="M239" s="23">
        <v>53223</v>
      </c>
      <c r="N239" s="21" t="s">
        <v>10551</v>
      </c>
      <c r="O239" s="16">
        <f t="shared" si="16"/>
        <v>63.063063063063062</v>
      </c>
      <c r="P239" s="16">
        <f t="shared" si="17"/>
        <v>46.0890968190444</v>
      </c>
      <c r="Q239" s="16">
        <f t="shared" si="18"/>
        <v>36.828593779266413</v>
      </c>
      <c r="R239" s="21" t="s">
        <v>10552</v>
      </c>
      <c r="S239" s="21" t="s">
        <v>10065</v>
      </c>
      <c r="T239" s="21" t="s">
        <v>10066</v>
      </c>
      <c r="U239" s="21" t="s">
        <v>9998</v>
      </c>
      <c r="V239" s="24">
        <v>42735</v>
      </c>
      <c r="W239" s="25" t="s">
        <v>9977</v>
      </c>
      <c r="X239" s="24">
        <v>42735</v>
      </c>
      <c r="Y239" s="23">
        <v>12</v>
      </c>
    </row>
    <row r="240" spans="1:25" ht="31.15" customHeight="1" x14ac:dyDescent="0.25">
      <c r="A240" s="51">
        <f t="shared" si="15"/>
        <v>238</v>
      </c>
      <c r="B240" s="22" t="s">
        <v>7088</v>
      </c>
      <c r="C240" s="21" t="s">
        <v>7089</v>
      </c>
      <c r="D240" s="21" t="s">
        <v>7090</v>
      </c>
      <c r="E240" s="21" t="s">
        <v>7091</v>
      </c>
      <c r="F240" s="21" t="s">
        <v>6755</v>
      </c>
      <c r="G240" s="21" t="s">
        <v>6756</v>
      </c>
      <c r="H240" s="23">
        <v>30644368</v>
      </c>
      <c r="I240" s="23">
        <v>18182605</v>
      </c>
      <c r="J240" s="23">
        <v>12461763</v>
      </c>
      <c r="K240" s="23">
        <v>488283</v>
      </c>
      <c r="L240" s="23">
        <v>252152</v>
      </c>
      <c r="M240" s="23">
        <v>236131</v>
      </c>
      <c r="N240" s="21" t="s">
        <v>7092</v>
      </c>
      <c r="O240" s="16">
        <f t="shared" si="16"/>
        <v>72.109699704939871</v>
      </c>
      <c r="P240" s="16">
        <f t="shared" si="17"/>
        <v>52.774786029788551</v>
      </c>
      <c r="Q240" s="16">
        <f t="shared" si="18"/>
        <v>36.636650055270323</v>
      </c>
      <c r="R240" s="21" t="s">
        <v>7093</v>
      </c>
      <c r="S240" s="21" t="s">
        <v>7094</v>
      </c>
      <c r="T240" s="21" t="s">
        <v>7095</v>
      </c>
      <c r="U240" s="21" t="s">
        <v>6697</v>
      </c>
      <c r="V240" s="24">
        <v>42735</v>
      </c>
      <c r="W240" s="25" t="s">
        <v>6608</v>
      </c>
      <c r="X240" s="24">
        <v>42735</v>
      </c>
      <c r="Y240" s="23">
        <v>12</v>
      </c>
    </row>
    <row r="241" spans="1:25" ht="31.15" customHeight="1" x14ac:dyDescent="0.25">
      <c r="A241" s="50">
        <f t="shared" si="15"/>
        <v>239</v>
      </c>
      <c r="B241" s="17" t="s">
        <v>1495</v>
      </c>
      <c r="C241" s="16" t="s">
        <v>1496</v>
      </c>
      <c r="D241" s="16" t="s">
        <v>1497</v>
      </c>
      <c r="E241" s="16" t="s">
        <v>1498</v>
      </c>
      <c r="F241" s="16" t="s">
        <v>720</v>
      </c>
      <c r="G241" s="16" t="s">
        <v>721</v>
      </c>
      <c r="H241" s="18">
        <v>13396031</v>
      </c>
      <c r="I241" s="18">
        <v>8439459</v>
      </c>
      <c r="J241" s="18">
        <v>4956572</v>
      </c>
      <c r="K241" s="18">
        <v>181170</v>
      </c>
      <c r="L241" s="18">
        <v>100586</v>
      </c>
      <c r="M241" s="18">
        <v>80584</v>
      </c>
      <c r="N241" s="16" t="s">
        <v>1499</v>
      </c>
      <c r="O241" s="16">
        <f t="shared" si="16"/>
        <v>83.9029188952737</v>
      </c>
      <c r="P241" s="16">
        <f t="shared" si="17"/>
        <v>61.508140573811175</v>
      </c>
      <c r="Q241" s="16">
        <f t="shared" si="18"/>
        <v>36.40945428123986</v>
      </c>
      <c r="R241" s="16" t="s">
        <v>1500</v>
      </c>
      <c r="S241" s="16" t="s">
        <v>173</v>
      </c>
      <c r="T241" s="16" t="s">
        <v>174</v>
      </c>
      <c r="U241" s="16" t="s">
        <v>93</v>
      </c>
      <c r="V241" s="19">
        <v>42735</v>
      </c>
      <c r="W241" s="20" t="s">
        <v>94</v>
      </c>
      <c r="X241" s="19">
        <v>42735</v>
      </c>
      <c r="Y241" s="18">
        <v>12</v>
      </c>
    </row>
    <row r="242" spans="1:25" ht="31.15" customHeight="1" x14ac:dyDescent="0.25">
      <c r="A242" s="51">
        <f t="shared" si="15"/>
        <v>240</v>
      </c>
      <c r="B242" s="22" t="s">
        <v>23664</v>
      </c>
      <c r="C242" s="21" t="s">
        <v>23665</v>
      </c>
      <c r="D242" s="21" t="s">
        <v>23666</v>
      </c>
      <c r="E242" s="21" t="s">
        <v>23667</v>
      </c>
      <c r="F242" s="21" t="s">
        <v>23128</v>
      </c>
      <c r="G242" s="21" t="s">
        <v>22953</v>
      </c>
      <c r="H242" s="23">
        <v>4874958</v>
      </c>
      <c r="I242" s="23">
        <v>3652004</v>
      </c>
      <c r="J242" s="23">
        <v>1222954</v>
      </c>
      <c r="K242" s="23">
        <v>94849</v>
      </c>
      <c r="L242" s="23">
        <v>65116</v>
      </c>
      <c r="M242" s="23">
        <v>29733</v>
      </c>
      <c r="N242" s="21" t="s">
        <v>23668</v>
      </c>
      <c r="O242" s="16">
        <f t="shared" si="16"/>
        <v>56.084587505375026</v>
      </c>
      <c r="P242" s="16">
        <f t="shared" si="17"/>
        <v>41.13120102243299</v>
      </c>
      <c r="Q242" s="16">
        <f t="shared" si="18"/>
        <v>36.355336365661792</v>
      </c>
      <c r="R242" s="21" t="s">
        <v>23669</v>
      </c>
      <c r="S242" s="21" t="s">
        <v>23670</v>
      </c>
      <c r="T242" s="21" t="s">
        <v>23671</v>
      </c>
      <c r="U242" s="21" t="s">
        <v>23672</v>
      </c>
      <c r="V242" s="24">
        <v>42735</v>
      </c>
      <c r="W242" s="25" t="s">
        <v>22959</v>
      </c>
      <c r="X242" s="24">
        <v>42735</v>
      </c>
      <c r="Y242" s="23">
        <v>12</v>
      </c>
    </row>
    <row r="243" spans="1:25" ht="45.6" customHeight="1" x14ac:dyDescent="0.25">
      <c r="A243" s="51">
        <f t="shared" si="15"/>
        <v>241</v>
      </c>
      <c r="B243" s="22" t="s">
        <v>14705</v>
      </c>
      <c r="C243" s="21" t="s">
        <v>14706</v>
      </c>
      <c r="D243" s="21" t="s">
        <v>14707</v>
      </c>
      <c r="E243" s="21" t="s">
        <v>14708</v>
      </c>
      <c r="F243" s="21" t="s">
        <v>14709</v>
      </c>
      <c r="G243" s="21" t="s">
        <v>14710</v>
      </c>
      <c r="H243" s="23">
        <v>7162886</v>
      </c>
      <c r="I243" s="23">
        <v>3759799</v>
      </c>
      <c r="J243" s="23">
        <v>3403087</v>
      </c>
      <c r="K243" s="23">
        <v>193845</v>
      </c>
      <c r="L243" s="23">
        <v>86789</v>
      </c>
      <c r="M243" s="23">
        <v>107056</v>
      </c>
      <c r="N243" s="21" t="s">
        <v>14711</v>
      </c>
      <c r="O243" s="16">
        <f t="shared" si="16"/>
        <v>43.321146689096544</v>
      </c>
      <c r="P243" s="16">
        <f t="shared" si="17"/>
        <v>31.787914736212823</v>
      </c>
      <c r="Q243" s="16">
        <f t="shared" si="18"/>
        <v>36.28181354011577</v>
      </c>
      <c r="R243" s="21" t="s">
        <v>14712</v>
      </c>
      <c r="S243" s="21" t="s">
        <v>13430</v>
      </c>
      <c r="T243" s="21" t="s">
        <v>13431</v>
      </c>
      <c r="U243" s="21" t="s">
        <v>13301</v>
      </c>
      <c r="V243" s="24">
        <v>42735</v>
      </c>
      <c r="W243" s="25" t="s">
        <v>13302</v>
      </c>
      <c r="X243" s="24">
        <v>42735</v>
      </c>
      <c r="Y243" s="23">
        <v>12</v>
      </c>
    </row>
    <row r="244" spans="1:25" ht="31.15" customHeight="1" x14ac:dyDescent="0.25">
      <c r="A244" s="50">
        <f t="shared" si="15"/>
        <v>242</v>
      </c>
      <c r="B244" s="17" t="s">
        <v>2925</v>
      </c>
      <c r="C244" s="16" t="s">
        <v>2926</v>
      </c>
      <c r="D244" s="16" t="s">
        <v>2927</v>
      </c>
      <c r="E244" s="16" t="s">
        <v>2928</v>
      </c>
      <c r="F244" s="16" t="s">
        <v>196</v>
      </c>
      <c r="G244" s="16" t="s">
        <v>76</v>
      </c>
      <c r="H244" s="18">
        <v>16701423</v>
      </c>
      <c r="I244" s="18">
        <v>15348364</v>
      </c>
      <c r="J244" s="18">
        <v>1353059</v>
      </c>
      <c r="K244" s="18">
        <v>384323</v>
      </c>
      <c r="L244" s="18">
        <v>343107</v>
      </c>
      <c r="M244" s="18">
        <v>41216</v>
      </c>
      <c r="N244" s="16" t="s">
        <v>1337</v>
      </c>
      <c r="O244" s="16">
        <f t="shared" si="16"/>
        <v>44.733462156120396</v>
      </c>
      <c r="P244" s="16">
        <f t="shared" si="17"/>
        <v>32.828488936335404</v>
      </c>
      <c r="Q244" s="16">
        <f t="shared" si="18"/>
        <v>36.264152282099907</v>
      </c>
      <c r="R244" s="16" t="s">
        <v>1338</v>
      </c>
      <c r="S244" s="16" t="s">
        <v>501</v>
      </c>
      <c r="T244" s="16" t="s">
        <v>502</v>
      </c>
      <c r="U244" s="16" t="s">
        <v>81</v>
      </c>
      <c r="V244" s="19">
        <v>42735</v>
      </c>
      <c r="W244" s="20" t="s">
        <v>94</v>
      </c>
      <c r="X244" s="19">
        <v>42735</v>
      </c>
      <c r="Y244" s="18">
        <v>12</v>
      </c>
    </row>
    <row r="245" spans="1:25" ht="31.15" customHeight="1" x14ac:dyDescent="0.25">
      <c r="A245" s="51">
        <f t="shared" si="15"/>
        <v>243</v>
      </c>
      <c r="B245" s="22" t="s">
        <v>4941</v>
      </c>
      <c r="C245" s="21" t="s">
        <v>4942</v>
      </c>
      <c r="D245" s="21" t="s">
        <v>4943</v>
      </c>
      <c r="E245" s="21" t="s">
        <v>4944</v>
      </c>
      <c r="F245" s="21" t="s">
        <v>4945</v>
      </c>
      <c r="G245" s="21" t="s">
        <v>3435</v>
      </c>
      <c r="H245" s="23">
        <v>28578744</v>
      </c>
      <c r="I245" s="23">
        <v>14743011</v>
      </c>
      <c r="J245" s="23">
        <v>13835733</v>
      </c>
      <c r="K245" s="23">
        <v>626370</v>
      </c>
      <c r="L245" s="23">
        <v>274941</v>
      </c>
      <c r="M245" s="23">
        <v>351429</v>
      </c>
      <c r="N245" s="21" t="s">
        <v>4946</v>
      </c>
      <c r="O245" s="16">
        <f t="shared" si="16"/>
        <v>53.622453544578654</v>
      </c>
      <c r="P245" s="16">
        <f t="shared" si="17"/>
        <v>39.36992393911715</v>
      </c>
      <c r="Q245" s="16">
        <f t="shared" si="18"/>
        <v>36.201567540496264</v>
      </c>
      <c r="R245" s="21" t="s">
        <v>4947</v>
      </c>
      <c r="S245" s="21" t="s">
        <v>3438</v>
      </c>
      <c r="T245" s="21" t="s">
        <v>3439</v>
      </c>
      <c r="U245" s="21" t="s">
        <v>3284</v>
      </c>
      <c r="V245" s="24">
        <v>42735</v>
      </c>
      <c r="W245" s="25" t="s">
        <v>3296</v>
      </c>
      <c r="X245" s="24">
        <v>42735</v>
      </c>
      <c r="Y245" s="23">
        <v>12</v>
      </c>
    </row>
    <row r="246" spans="1:25" ht="45.6" customHeight="1" x14ac:dyDescent="0.25">
      <c r="A246" s="50">
        <f t="shared" si="15"/>
        <v>244</v>
      </c>
      <c r="B246" s="17" t="s">
        <v>20488</v>
      </c>
      <c r="C246" s="16" t="s">
        <v>20489</v>
      </c>
      <c r="D246" s="16" t="s">
        <v>20490</v>
      </c>
      <c r="E246" s="16" t="s">
        <v>20168</v>
      </c>
      <c r="F246" s="16" t="s">
        <v>20169</v>
      </c>
      <c r="G246" s="16" t="s">
        <v>20170</v>
      </c>
      <c r="H246" s="18">
        <v>5827913</v>
      </c>
      <c r="I246" s="18">
        <v>2910519</v>
      </c>
      <c r="J246" s="18">
        <v>2917395</v>
      </c>
      <c r="K246" s="18">
        <v>156178</v>
      </c>
      <c r="L246" s="18">
        <v>66041</v>
      </c>
      <c r="M246" s="18">
        <v>90137</v>
      </c>
      <c r="N246" s="16" t="s">
        <v>19966</v>
      </c>
      <c r="O246" s="16">
        <f t="shared" si="16"/>
        <v>44.071395042473618</v>
      </c>
      <c r="P246" s="16">
        <f t="shared" si="17"/>
        <v>32.366231403308298</v>
      </c>
      <c r="Q246" s="16">
        <f t="shared" si="18"/>
        <v>36.164740631400427</v>
      </c>
      <c r="R246" s="16" t="s">
        <v>19967</v>
      </c>
      <c r="S246" s="16" t="s">
        <v>19934</v>
      </c>
      <c r="T246" s="16" t="s">
        <v>19935</v>
      </c>
      <c r="U246" s="16" t="s">
        <v>19780</v>
      </c>
      <c r="V246" s="19">
        <v>42735</v>
      </c>
      <c r="W246" s="20" t="s">
        <v>19769</v>
      </c>
      <c r="X246" s="19">
        <v>42735</v>
      </c>
      <c r="Y246" s="18">
        <v>12</v>
      </c>
    </row>
    <row r="247" spans="1:25" ht="45.6" customHeight="1" x14ac:dyDescent="0.25">
      <c r="A247" s="50">
        <f t="shared" si="15"/>
        <v>245</v>
      </c>
      <c r="B247" s="17" t="s">
        <v>3625</v>
      </c>
      <c r="C247" s="16" t="s">
        <v>3626</v>
      </c>
      <c r="D247" s="16" t="s">
        <v>3627</v>
      </c>
      <c r="E247" s="16" t="s">
        <v>3628</v>
      </c>
      <c r="F247" s="16" t="s">
        <v>3629</v>
      </c>
      <c r="G247" s="16" t="s">
        <v>3630</v>
      </c>
      <c r="H247" s="18">
        <v>36097694</v>
      </c>
      <c r="I247" s="18">
        <v>30339732</v>
      </c>
      <c r="J247" s="18">
        <v>5757962</v>
      </c>
      <c r="K247" s="18">
        <v>807304</v>
      </c>
      <c r="L247" s="18">
        <v>641570</v>
      </c>
      <c r="M247" s="18">
        <v>165734</v>
      </c>
      <c r="N247" s="16" t="s">
        <v>3631</v>
      </c>
      <c r="O247" s="16">
        <f t="shared" si="16"/>
        <v>47.289823401967048</v>
      </c>
      <c r="P247" s="16">
        <f t="shared" si="17"/>
        <v>34.742189291273966</v>
      </c>
      <c r="Q247" s="16">
        <f t="shared" si="18"/>
        <v>36.116417435571954</v>
      </c>
      <c r="R247" s="16" t="s">
        <v>3632</v>
      </c>
      <c r="S247" s="16" t="s">
        <v>3294</v>
      </c>
      <c r="T247" s="16" t="s">
        <v>3295</v>
      </c>
      <c r="U247" s="16" t="s">
        <v>3375</v>
      </c>
      <c r="V247" s="19">
        <v>42735</v>
      </c>
      <c r="W247" s="20" t="s">
        <v>3296</v>
      </c>
      <c r="X247" s="19">
        <v>42735</v>
      </c>
      <c r="Y247" s="18">
        <v>12</v>
      </c>
    </row>
    <row r="248" spans="1:25" ht="31.15" customHeight="1" x14ac:dyDescent="0.25">
      <c r="A248" s="51">
        <f t="shared" si="15"/>
        <v>246</v>
      </c>
      <c r="B248" s="22" t="s">
        <v>9624</v>
      </c>
      <c r="C248" s="21" t="s">
        <v>9625</v>
      </c>
      <c r="D248" s="21" t="s">
        <v>9626</v>
      </c>
      <c r="E248" s="21" t="s">
        <v>9627</v>
      </c>
      <c r="F248" s="21" t="s">
        <v>7207</v>
      </c>
      <c r="G248" s="21" t="s">
        <v>6643</v>
      </c>
      <c r="H248" s="23">
        <v>9208565</v>
      </c>
      <c r="I248" s="23">
        <v>5808319</v>
      </c>
      <c r="J248" s="23">
        <v>3400246</v>
      </c>
      <c r="K248" s="23">
        <v>162531</v>
      </c>
      <c r="L248" s="23">
        <v>90497</v>
      </c>
      <c r="M248" s="23">
        <v>72034</v>
      </c>
      <c r="N248" s="21" t="s">
        <v>6693</v>
      </c>
      <c r="O248" s="16">
        <f t="shared" si="16"/>
        <v>64.182448036951499</v>
      </c>
      <c r="P248" s="16">
        <f t="shared" si="17"/>
        <v>47.203348418802236</v>
      </c>
      <c r="Q248" s="16">
        <f t="shared" si="18"/>
        <v>35.970116923709753</v>
      </c>
      <c r="R248" s="21" t="s">
        <v>6694</v>
      </c>
      <c r="S248" s="21" t="s">
        <v>6665</v>
      </c>
      <c r="T248" s="21" t="s">
        <v>6666</v>
      </c>
      <c r="U248" s="21" t="s">
        <v>6607</v>
      </c>
      <c r="V248" s="24">
        <v>42735</v>
      </c>
      <c r="W248" s="25" t="s">
        <v>6608</v>
      </c>
      <c r="X248" s="24">
        <v>42735</v>
      </c>
      <c r="Y248" s="23">
        <v>12</v>
      </c>
    </row>
    <row r="249" spans="1:25" ht="45.6" customHeight="1" x14ac:dyDescent="0.25">
      <c r="A249" s="51">
        <f t="shared" si="15"/>
        <v>247</v>
      </c>
      <c r="B249" s="22" t="s">
        <v>22787</v>
      </c>
      <c r="C249" s="21" t="s">
        <v>22788</v>
      </c>
      <c r="D249" s="21" t="s">
        <v>22789</v>
      </c>
      <c r="E249" s="21" t="s">
        <v>22493</v>
      </c>
      <c r="F249" s="21" t="s">
        <v>19826</v>
      </c>
      <c r="G249" s="21" t="s">
        <v>19827</v>
      </c>
      <c r="H249" s="23">
        <v>4234912</v>
      </c>
      <c r="I249" s="23">
        <v>2187262</v>
      </c>
      <c r="J249" s="23">
        <v>2047650</v>
      </c>
      <c r="K249" s="23">
        <v>91071</v>
      </c>
      <c r="L249" s="23">
        <v>40105</v>
      </c>
      <c r="M249" s="23">
        <v>50966</v>
      </c>
      <c r="N249" s="21" t="s">
        <v>20246</v>
      </c>
      <c r="O249" s="16">
        <f t="shared" si="16"/>
        <v>54.538386734821096</v>
      </c>
      <c r="P249" s="16">
        <f t="shared" si="17"/>
        <v>40.176784523015343</v>
      </c>
      <c r="Q249" s="16">
        <f t="shared" si="18"/>
        <v>35.746021943539766</v>
      </c>
      <c r="R249" s="21" t="s">
        <v>20247</v>
      </c>
      <c r="S249" s="21" t="s">
        <v>19914</v>
      </c>
      <c r="T249" s="21" t="s">
        <v>19915</v>
      </c>
      <c r="U249" s="21" t="s">
        <v>19780</v>
      </c>
      <c r="V249" s="24">
        <v>42735</v>
      </c>
      <c r="W249" s="25" t="s">
        <v>19769</v>
      </c>
      <c r="X249" s="24">
        <v>42735</v>
      </c>
      <c r="Y249" s="23">
        <v>12</v>
      </c>
    </row>
    <row r="250" spans="1:25" ht="31.15" customHeight="1" x14ac:dyDescent="0.25">
      <c r="A250" s="50">
        <f t="shared" si="15"/>
        <v>248</v>
      </c>
      <c r="B250" s="17" t="s">
        <v>20535</v>
      </c>
      <c r="C250" s="16" t="s">
        <v>20536</v>
      </c>
      <c r="D250" s="16" t="s">
        <v>20537</v>
      </c>
      <c r="E250" s="16" t="s">
        <v>20538</v>
      </c>
      <c r="F250" s="16" t="s">
        <v>20539</v>
      </c>
      <c r="G250" s="16" t="s">
        <v>19827</v>
      </c>
      <c r="H250" s="18">
        <v>4216648</v>
      </c>
      <c r="I250" s="18">
        <v>3174436</v>
      </c>
      <c r="J250" s="18">
        <v>1042212</v>
      </c>
      <c r="K250" s="18">
        <v>85605</v>
      </c>
      <c r="L250" s="18">
        <v>59222</v>
      </c>
      <c r="M250" s="18">
        <v>26383</v>
      </c>
      <c r="N250" s="16" t="s">
        <v>20118</v>
      </c>
      <c r="O250" s="16">
        <f t="shared" si="16"/>
        <v>53.602309952382562</v>
      </c>
      <c r="P250" s="16">
        <f t="shared" si="17"/>
        <v>39.50316491680249</v>
      </c>
      <c r="Q250" s="16">
        <f t="shared" si="18"/>
        <v>35.691178327797893</v>
      </c>
      <c r="R250" s="16" t="s">
        <v>20119</v>
      </c>
      <c r="S250" s="16" t="s">
        <v>20171</v>
      </c>
      <c r="T250" s="16" t="s">
        <v>20172</v>
      </c>
      <c r="U250" s="16" t="s">
        <v>19768</v>
      </c>
      <c r="V250" s="19">
        <v>42735</v>
      </c>
      <c r="W250" s="20" t="s">
        <v>19769</v>
      </c>
      <c r="X250" s="19">
        <v>42735</v>
      </c>
      <c r="Y250" s="18">
        <v>12</v>
      </c>
    </row>
    <row r="251" spans="1:25" ht="31.15" customHeight="1" x14ac:dyDescent="0.25">
      <c r="A251" s="51">
        <f t="shared" si="15"/>
        <v>249</v>
      </c>
      <c r="B251" s="22" t="s">
        <v>16221</v>
      </c>
      <c r="C251" s="21" t="s">
        <v>16222</v>
      </c>
      <c r="D251" s="21" t="s">
        <v>16223</v>
      </c>
      <c r="E251" s="21" t="s">
        <v>16224</v>
      </c>
      <c r="F251" s="21" t="s">
        <v>14233</v>
      </c>
      <c r="G251" s="21" t="s">
        <v>14234</v>
      </c>
      <c r="H251" s="23">
        <v>3915079</v>
      </c>
      <c r="I251" s="23">
        <v>2355041</v>
      </c>
      <c r="J251" s="23">
        <v>1560038</v>
      </c>
      <c r="K251" s="23">
        <v>102437</v>
      </c>
      <c r="L251" s="23">
        <v>53951</v>
      </c>
      <c r="M251" s="23">
        <v>48486</v>
      </c>
      <c r="N251" s="21" t="s">
        <v>15780</v>
      </c>
      <c r="O251" s="16">
        <f t="shared" si="16"/>
        <v>43.651480046709054</v>
      </c>
      <c r="P251" s="16">
        <f t="shared" si="17"/>
        <v>32.175019593284659</v>
      </c>
      <c r="Q251" s="16">
        <f t="shared" si="18"/>
        <v>35.668853037216735</v>
      </c>
      <c r="R251" s="21" t="s">
        <v>15781</v>
      </c>
      <c r="S251" s="21" t="s">
        <v>13299</v>
      </c>
      <c r="T251" s="21" t="s">
        <v>13300</v>
      </c>
      <c r="U251" s="21" t="s">
        <v>13340</v>
      </c>
      <c r="V251" s="24">
        <v>42735</v>
      </c>
      <c r="W251" s="25" t="s">
        <v>13302</v>
      </c>
      <c r="X251" s="24">
        <v>42735</v>
      </c>
      <c r="Y251" s="23">
        <v>12</v>
      </c>
    </row>
    <row r="252" spans="1:25" ht="31.15" customHeight="1" x14ac:dyDescent="0.25">
      <c r="A252" s="51">
        <f t="shared" si="15"/>
        <v>250</v>
      </c>
      <c r="B252" s="22" t="s">
        <v>18978</v>
      </c>
      <c r="C252" s="21" t="s">
        <v>18979</v>
      </c>
      <c r="D252" s="21" t="s">
        <v>18980</v>
      </c>
      <c r="E252" s="21" t="s">
        <v>18981</v>
      </c>
      <c r="F252" s="21" t="s">
        <v>18711</v>
      </c>
      <c r="G252" s="21" t="s">
        <v>18982</v>
      </c>
      <c r="H252" s="23">
        <v>2977864</v>
      </c>
      <c r="I252" s="23">
        <v>2934440</v>
      </c>
      <c r="J252" s="23">
        <v>43423</v>
      </c>
      <c r="K252" s="23">
        <v>98054</v>
      </c>
      <c r="L252" s="23">
        <v>96126</v>
      </c>
      <c r="M252" s="23">
        <v>1928</v>
      </c>
      <c r="N252" s="21" t="s">
        <v>16951</v>
      </c>
      <c r="O252" s="16">
        <f t="shared" si="16"/>
        <v>30.527016624014315</v>
      </c>
      <c r="P252" s="16">
        <f t="shared" si="17"/>
        <v>22.522302904564317</v>
      </c>
      <c r="Q252" s="16">
        <f t="shared" si="18"/>
        <v>35.541275478662456</v>
      </c>
      <c r="R252" s="21" t="s">
        <v>16952</v>
      </c>
      <c r="S252" s="21" t="s">
        <v>16776</v>
      </c>
      <c r="T252" s="21" t="s">
        <v>16777</v>
      </c>
      <c r="U252" s="21" t="s">
        <v>16577</v>
      </c>
      <c r="V252" s="24">
        <v>42735</v>
      </c>
      <c r="W252" s="25" t="s">
        <v>16578</v>
      </c>
      <c r="X252" s="24">
        <v>42735</v>
      </c>
      <c r="Y252" s="23">
        <v>12</v>
      </c>
    </row>
    <row r="253" spans="1:25" ht="31.15" customHeight="1" x14ac:dyDescent="0.25">
      <c r="A253" s="51">
        <f t="shared" si="15"/>
        <v>251</v>
      </c>
      <c r="B253" s="22" t="s">
        <v>15734</v>
      </c>
      <c r="C253" s="21" t="s">
        <v>15735</v>
      </c>
      <c r="D253" s="21" t="s">
        <v>15736</v>
      </c>
      <c r="E253" s="21" t="s">
        <v>15737</v>
      </c>
      <c r="F253" s="21" t="s">
        <v>15738</v>
      </c>
      <c r="G253" s="21" t="s">
        <v>15739</v>
      </c>
      <c r="H253" s="23">
        <v>3484104</v>
      </c>
      <c r="I253" s="23">
        <v>2673492</v>
      </c>
      <c r="J253" s="23">
        <v>810612</v>
      </c>
      <c r="K253" s="23">
        <v>75187</v>
      </c>
      <c r="L253" s="23">
        <v>53298</v>
      </c>
      <c r="M253" s="23">
        <v>21889</v>
      </c>
      <c r="N253" s="21" t="s">
        <v>15138</v>
      </c>
      <c r="O253" s="16">
        <f t="shared" si="16"/>
        <v>50.161206799504669</v>
      </c>
      <c r="P253" s="16">
        <f t="shared" si="17"/>
        <v>37.032847548997211</v>
      </c>
      <c r="Q253" s="16">
        <f t="shared" si="18"/>
        <v>35.450580010456022</v>
      </c>
      <c r="R253" s="21" t="s">
        <v>15139</v>
      </c>
      <c r="S253" s="21" t="s">
        <v>13322</v>
      </c>
      <c r="T253" s="21" t="s">
        <v>13323</v>
      </c>
      <c r="U253" s="21" t="s">
        <v>13329</v>
      </c>
      <c r="V253" s="24">
        <v>42735</v>
      </c>
      <c r="W253" s="25" t="s">
        <v>13302</v>
      </c>
      <c r="X253" s="24">
        <v>42735</v>
      </c>
      <c r="Y253" s="23">
        <v>12</v>
      </c>
    </row>
    <row r="254" spans="1:25" ht="31.15" customHeight="1" x14ac:dyDescent="0.25">
      <c r="A254" s="50">
        <f t="shared" si="15"/>
        <v>252</v>
      </c>
      <c r="B254" s="17" t="s">
        <v>623</v>
      </c>
      <c r="C254" s="16" t="s">
        <v>624</v>
      </c>
      <c r="D254" s="16" t="s">
        <v>625</v>
      </c>
      <c r="E254" s="16" t="s">
        <v>626</v>
      </c>
      <c r="F254" s="16" t="s">
        <v>245</v>
      </c>
      <c r="G254" s="16" t="s">
        <v>246</v>
      </c>
      <c r="H254" s="18">
        <v>22737315</v>
      </c>
      <c r="I254" s="18">
        <v>16772016</v>
      </c>
      <c r="J254" s="18">
        <v>5965299</v>
      </c>
      <c r="K254" s="18">
        <v>296151</v>
      </c>
      <c r="L254" s="18">
        <v>199893</v>
      </c>
      <c r="M254" s="18">
        <v>96258</v>
      </c>
      <c r="N254" s="16" t="s">
        <v>627</v>
      </c>
      <c r="O254" s="16">
        <f t="shared" si="16"/>
        <v>83.904969158499796</v>
      </c>
      <c r="P254" s="16">
        <f t="shared" si="17"/>
        <v>61.971981549585486</v>
      </c>
      <c r="Q254" s="16">
        <f t="shared" si="18"/>
        <v>35.391780382825303</v>
      </c>
      <c r="R254" s="16" t="s">
        <v>628</v>
      </c>
      <c r="S254" s="16" t="s">
        <v>184</v>
      </c>
      <c r="T254" s="16" t="s">
        <v>185</v>
      </c>
      <c r="U254" s="16" t="s">
        <v>104</v>
      </c>
      <c r="V254" s="19">
        <v>42735</v>
      </c>
      <c r="W254" s="20" t="s">
        <v>94</v>
      </c>
      <c r="X254" s="19">
        <v>42735</v>
      </c>
      <c r="Y254" s="18">
        <v>12</v>
      </c>
    </row>
    <row r="255" spans="1:25" ht="31.15" customHeight="1" x14ac:dyDescent="0.25">
      <c r="A255" s="50">
        <f t="shared" si="15"/>
        <v>253</v>
      </c>
      <c r="B255" s="17" t="s">
        <v>13021</v>
      </c>
      <c r="C255" s="16" t="s">
        <v>13022</v>
      </c>
      <c r="D255" s="16" t="s">
        <v>13023</v>
      </c>
      <c r="E255" s="16" t="s">
        <v>13024</v>
      </c>
      <c r="F255" s="16" t="s">
        <v>12501</v>
      </c>
      <c r="G255" s="16" t="s">
        <v>13025</v>
      </c>
      <c r="H255" s="18">
        <v>6295733</v>
      </c>
      <c r="I255" s="18">
        <v>6057110</v>
      </c>
      <c r="J255" s="18">
        <v>238623</v>
      </c>
      <c r="K255" s="18">
        <v>138029</v>
      </c>
      <c r="L255" s="18">
        <v>131043</v>
      </c>
      <c r="M255" s="18">
        <v>6986</v>
      </c>
      <c r="N255" s="16" t="s">
        <v>11831</v>
      </c>
      <c r="O255" s="16">
        <f t="shared" si="16"/>
        <v>46.222308707828731</v>
      </c>
      <c r="P255" s="16">
        <f t="shared" si="17"/>
        <v>34.157314629258515</v>
      </c>
      <c r="Q255" s="16">
        <f t="shared" si="18"/>
        <v>35.321846021922248</v>
      </c>
      <c r="R255" s="16" t="s">
        <v>11832</v>
      </c>
      <c r="S255" s="16" t="s">
        <v>10046</v>
      </c>
      <c r="T255" s="16" t="s">
        <v>10047</v>
      </c>
      <c r="U255" s="16" t="s">
        <v>9976</v>
      </c>
      <c r="V255" s="19">
        <v>42643</v>
      </c>
      <c r="W255" s="20" t="s">
        <v>9977</v>
      </c>
      <c r="X255" s="19">
        <v>42643</v>
      </c>
      <c r="Y255" s="18">
        <v>12</v>
      </c>
    </row>
    <row r="256" spans="1:25" ht="31.15" customHeight="1" x14ac:dyDescent="0.25">
      <c r="A256" s="51">
        <f t="shared" si="15"/>
        <v>254</v>
      </c>
      <c r="B256" s="22" t="s">
        <v>19716</v>
      </c>
      <c r="C256" s="21" t="s">
        <v>19717</v>
      </c>
      <c r="D256" s="21" t="s">
        <v>19718</v>
      </c>
      <c r="E256" s="21" t="s">
        <v>19719</v>
      </c>
      <c r="F256" s="21" t="s">
        <v>17882</v>
      </c>
      <c r="G256" s="21" t="s">
        <v>17883</v>
      </c>
      <c r="H256" s="23">
        <v>2692234</v>
      </c>
      <c r="I256" s="23">
        <v>1774706</v>
      </c>
      <c r="J256" s="23">
        <v>917529</v>
      </c>
      <c r="K256" s="23">
        <v>81821</v>
      </c>
      <c r="L256" s="23">
        <v>48142</v>
      </c>
      <c r="M256" s="23">
        <v>33679</v>
      </c>
      <c r="N256" s="21" t="s">
        <v>16888</v>
      </c>
      <c r="O256" s="16">
        <f t="shared" si="16"/>
        <v>36.863985708944369</v>
      </c>
      <c r="P256" s="16">
        <f t="shared" si="17"/>
        <v>27.243356394192226</v>
      </c>
      <c r="Q256" s="16">
        <f t="shared" si="18"/>
        <v>35.313671250885527</v>
      </c>
      <c r="R256" s="21" t="s">
        <v>16889</v>
      </c>
      <c r="S256" s="21" t="s">
        <v>16890</v>
      </c>
      <c r="T256" s="21" t="s">
        <v>16891</v>
      </c>
      <c r="U256" s="21" t="s">
        <v>16587</v>
      </c>
      <c r="V256" s="24">
        <v>42735</v>
      </c>
      <c r="W256" s="25" t="s">
        <v>16578</v>
      </c>
      <c r="X256" s="24">
        <v>42735</v>
      </c>
      <c r="Y256" s="23">
        <v>12</v>
      </c>
    </row>
    <row r="257" spans="1:25" ht="31.15" customHeight="1" x14ac:dyDescent="0.25">
      <c r="A257" s="50">
        <f t="shared" si="15"/>
        <v>255</v>
      </c>
      <c r="B257" s="17" t="s">
        <v>427</v>
      </c>
      <c r="C257" s="16" t="s">
        <v>428</v>
      </c>
      <c r="D257" s="16" t="s">
        <v>429</v>
      </c>
      <c r="E257" s="16" t="s">
        <v>430</v>
      </c>
      <c r="F257" s="16" t="s">
        <v>109</v>
      </c>
      <c r="G257" s="16" t="s">
        <v>76</v>
      </c>
      <c r="H257" s="18">
        <v>46166383</v>
      </c>
      <c r="I257" s="18">
        <v>34454510</v>
      </c>
      <c r="J257" s="18">
        <v>11711873</v>
      </c>
      <c r="K257" s="18">
        <v>684904</v>
      </c>
      <c r="L257" s="18">
        <v>469129</v>
      </c>
      <c r="M257" s="18">
        <v>215775</v>
      </c>
      <c r="N257" s="16" t="s">
        <v>345</v>
      </c>
      <c r="O257" s="16">
        <f t="shared" si="16"/>
        <v>73.443573089704543</v>
      </c>
      <c r="P257" s="16">
        <f t="shared" si="17"/>
        <v>54.278174023867457</v>
      </c>
      <c r="Q257" s="16">
        <f t="shared" si="18"/>
        <v>35.309586975806489</v>
      </c>
      <c r="R257" s="16" t="s">
        <v>346</v>
      </c>
      <c r="S257" s="16" t="s">
        <v>79</v>
      </c>
      <c r="T257" s="16" t="s">
        <v>80</v>
      </c>
      <c r="U257" s="16" t="s">
        <v>81</v>
      </c>
      <c r="V257" s="19">
        <v>42735</v>
      </c>
      <c r="W257" s="20" t="s">
        <v>94</v>
      </c>
      <c r="X257" s="19">
        <v>42735</v>
      </c>
      <c r="Y257" s="18">
        <v>12</v>
      </c>
    </row>
    <row r="258" spans="1:25" ht="31.15" customHeight="1" x14ac:dyDescent="0.25">
      <c r="A258" s="50">
        <f t="shared" si="15"/>
        <v>256</v>
      </c>
      <c r="B258" s="17" t="s">
        <v>6194</v>
      </c>
      <c r="C258" s="16" t="s">
        <v>6195</v>
      </c>
      <c r="D258" s="16" t="s">
        <v>6196</v>
      </c>
      <c r="E258" s="16" t="s">
        <v>6197</v>
      </c>
      <c r="F258" s="16" t="s">
        <v>3619</v>
      </c>
      <c r="G258" s="16" t="s">
        <v>3620</v>
      </c>
      <c r="H258" s="18">
        <v>19520443</v>
      </c>
      <c r="I258" s="18">
        <v>15934334</v>
      </c>
      <c r="J258" s="18">
        <v>3586109</v>
      </c>
      <c r="K258" s="18">
        <v>385243</v>
      </c>
      <c r="L258" s="18">
        <v>295350</v>
      </c>
      <c r="M258" s="18">
        <v>89893</v>
      </c>
      <c r="N258" s="16" t="s">
        <v>4754</v>
      </c>
      <c r="O258" s="16">
        <f t="shared" si="16"/>
        <v>53.950682241408501</v>
      </c>
      <c r="P258" s="16">
        <f t="shared" si="17"/>
        <v>39.893083999866505</v>
      </c>
      <c r="Q258" s="16">
        <f t="shared" si="18"/>
        <v>35.23818374530542</v>
      </c>
      <c r="R258" s="16" t="s">
        <v>4755</v>
      </c>
      <c r="S258" s="16" t="s">
        <v>3484</v>
      </c>
      <c r="T258" s="16" t="s">
        <v>3485</v>
      </c>
      <c r="U258" s="16" t="s">
        <v>3284</v>
      </c>
      <c r="V258" s="19">
        <v>42643</v>
      </c>
      <c r="W258" s="20" t="s">
        <v>3296</v>
      </c>
      <c r="X258" s="19">
        <v>42643</v>
      </c>
      <c r="Y258" s="18">
        <v>12</v>
      </c>
    </row>
    <row r="259" spans="1:25" ht="31.15" customHeight="1" x14ac:dyDescent="0.25">
      <c r="A259" s="50">
        <f t="shared" si="15"/>
        <v>257</v>
      </c>
      <c r="B259" s="17" t="s">
        <v>7690</v>
      </c>
      <c r="C259" s="16" t="s">
        <v>7691</v>
      </c>
      <c r="D259" s="16" t="s">
        <v>7692</v>
      </c>
      <c r="E259" s="16" t="s">
        <v>7693</v>
      </c>
      <c r="F259" s="16" t="s">
        <v>7207</v>
      </c>
      <c r="G259" s="16" t="s">
        <v>6643</v>
      </c>
      <c r="H259" s="18">
        <v>18694429</v>
      </c>
      <c r="I259" s="18">
        <v>14692638</v>
      </c>
      <c r="J259" s="18">
        <v>4001792</v>
      </c>
      <c r="K259" s="18">
        <v>255850</v>
      </c>
      <c r="L259" s="18">
        <v>186985</v>
      </c>
      <c r="M259" s="18">
        <v>68865</v>
      </c>
      <c r="N259" s="16" t="s">
        <v>7552</v>
      </c>
      <c r="O259" s="16">
        <f t="shared" si="16"/>
        <v>78.576559617081585</v>
      </c>
      <c r="P259" s="16">
        <f t="shared" si="17"/>
        <v>58.110680316561385</v>
      </c>
      <c r="Q259" s="16">
        <f t="shared" si="18"/>
        <v>35.218791432196468</v>
      </c>
      <c r="R259" s="16" t="s">
        <v>7553</v>
      </c>
      <c r="S259" s="16" t="s">
        <v>6695</v>
      </c>
      <c r="T259" s="16" t="s">
        <v>6696</v>
      </c>
      <c r="U259" s="16" t="s">
        <v>6617</v>
      </c>
      <c r="V259" s="19">
        <v>42490</v>
      </c>
      <c r="W259" s="20" t="s">
        <v>6608</v>
      </c>
      <c r="X259" s="19">
        <v>42490</v>
      </c>
      <c r="Y259" s="18">
        <v>12</v>
      </c>
    </row>
    <row r="260" spans="1:25" ht="31.15" customHeight="1" x14ac:dyDescent="0.25">
      <c r="A260" s="51">
        <f t="shared" si="15"/>
        <v>258</v>
      </c>
      <c r="B260" s="22" t="s">
        <v>14621</v>
      </c>
      <c r="C260" s="21" t="s">
        <v>14622</v>
      </c>
      <c r="D260" s="21" t="s">
        <v>14623</v>
      </c>
      <c r="E260" s="21" t="s">
        <v>14624</v>
      </c>
      <c r="F260" s="21" t="s">
        <v>14625</v>
      </c>
      <c r="G260" s="21" t="s">
        <v>14626</v>
      </c>
      <c r="H260" s="23">
        <v>3597779</v>
      </c>
      <c r="I260" s="23">
        <v>2214836</v>
      </c>
      <c r="J260" s="23">
        <v>1382943</v>
      </c>
      <c r="K260" s="23">
        <v>96931</v>
      </c>
      <c r="L260" s="23">
        <v>52557</v>
      </c>
      <c r="M260" s="23">
        <v>44374</v>
      </c>
      <c r="N260" s="21" t="s">
        <v>14627</v>
      </c>
      <c r="O260" s="16">
        <f t="shared" si="16"/>
        <v>42.141598645280361</v>
      </c>
      <c r="P260" s="16">
        <f t="shared" si="17"/>
        <v>31.165614999774643</v>
      </c>
      <c r="Q260" s="16">
        <f t="shared" si="18"/>
        <v>35.218248205867539</v>
      </c>
      <c r="R260" s="21" t="s">
        <v>14628</v>
      </c>
      <c r="S260" s="21" t="s">
        <v>13311</v>
      </c>
      <c r="T260" s="21" t="s">
        <v>13312</v>
      </c>
      <c r="U260" s="21" t="s">
        <v>13301</v>
      </c>
      <c r="V260" s="24">
        <v>42735</v>
      </c>
      <c r="W260" s="25" t="s">
        <v>13302</v>
      </c>
      <c r="X260" s="24">
        <v>42735</v>
      </c>
      <c r="Y260" s="23">
        <v>12</v>
      </c>
    </row>
    <row r="261" spans="1:25" ht="31.15" customHeight="1" x14ac:dyDescent="0.25">
      <c r="A261" s="50">
        <f t="shared" ref="A261:A324" si="19">1+A260</f>
        <v>259</v>
      </c>
      <c r="B261" s="17" t="s">
        <v>10167</v>
      </c>
      <c r="C261" s="16" t="s">
        <v>10168</v>
      </c>
      <c r="D261" s="16" t="s">
        <v>10169</v>
      </c>
      <c r="E261" s="16" t="s">
        <v>10170</v>
      </c>
      <c r="F261" s="16" t="s">
        <v>10171</v>
      </c>
      <c r="G261" s="16" t="s">
        <v>10172</v>
      </c>
      <c r="H261" s="18">
        <v>9727653</v>
      </c>
      <c r="I261" s="18">
        <v>5874779</v>
      </c>
      <c r="J261" s="18">
        <v>3852874</v>
      </c>
      <c r="K261" s="18">
        <v>280448</v>
      </c>
      <c r="L261" s="18">
        <v>148652</v>
      </c>
      <c r="M261" s="18">
        <v>131796</v>
      </c>
      <c r="N261" s="16" t="s">
        <v>10173</v>
      </c>
      <c r="O261" s="16">
        <f t="shared" si="16"/>
        <v>39.520349541210344</v>
      </c>
      <c r="P261" s="16">
        <f t="shared" si="17"/>
        <v>29.233618622719963</v>
      </c>
      <c r="Q261" s="16">
        <f t="shared" si="18"/>
        <v>35.188017779282639</v>
      </c>
      <c r="R261" s="16" t="s">
        <v>10174</v>
      </c>
      <c r="S261" s="16" t="s">
        <v>10046</v>
      </c>
      <c r="T261" s="16" t="s">
        <v>10047</v>
      </c>
      <c r="U261" s="16" t="s">
        <v>10019</v>
      </c>
      <c r="V261" s="19">
        <v>42608</v>
      </c>
      <c r="W261" s="20" t="s">
        <v>9977</v>
      </c>
      <c r="X261" s="19">
        <v>42608</v>
      </c>
      <c r="Y261" s="18">
        <v>12</v>
      </c>
    </row>
    <row r="262" spans="1:25" ht="31.15" customHeight="1" x14ac:dyDescent="0.25">
      <c r="A262" s="50">
        <f t="shared" si="19"/>
        <v>260</v>
      </c>
      <c r="B262" s="17" t="s">
        <v>6082</v>
      </c>
      <c r="C262" s="16" t="s">
        <v>6083</v>
      </c>
      <c r="D262" s="16" t="s">
        <v>6084</v>
      </c>
      <c r="E262" s="16" t="s">
        <v>6085</v>
      </c>
      <c r="F262" s="16" t="s">
        <v>4668</v>
      </c>
      <c r="G262" s="16" t="s">
        <v>4669</v>
      </c>
      <c r="H262" s="18">
        <v>28430250</v>
      </c>
      <c r="I262" s="18">
        <v>11787648</v>
      </c>
      <c r="J262" s="18">
        <v>16642602</v>
      </c>
      <c r="K262" s="18">
        <v>705230</v>
      </c>
      <c r="L262" s="18">
        <v>242532</v>
      </c>
      <c r="M262" s="18">
        <v>462698</v>
      </c>
      <c r="N262" s="16" t="s">
        <v>5756</v>
      </c>
      <c r="O262" s="16">
        <f t="shared" si="16"/>
        <v>48.602444213547081</v>
      </c>
      <c r="P262" s="16">
        <f t="shared" si="17"/>
        <v>35.96860587251296</v>
      </c>
      <c r="Q262" s="16">
        <f t="shared" si="18"/>
        <v>35.124626141512039</v>
      </c>
      <c r="R262" s="16" t="s">
        <v>5757</v>
      </c>
      <c r="S262" s="16" t="s">
        <v>5758</v>
      </c>
      <c r="T262" s="16" t="s">
        <v>5759</v>
      </c>
      <c r="U262" s="16" t="s">
        <v>3364</v>
      </c>
      <c r="V262" s="19">
        <v>42735</v>
      </c>
      <c r="W262" s="20" t="s">
        <v>3296</v>
      </c>
      <c r="X262" s="19">
        <v>42735</v>
      </c>
      <c r="Y262" s="18">
        <v>12</v>
      </c>
    </row>
    <row r="263" spans="1:25" ht="31.15" customHeight="1" x14ac:dyDescent="0.25">
      <c r="A263" s="50">
        <f t="shared" si="19"/>
        <v>261</v>
      </c>
      <c r="B263" s="17" t="s">
        <v>18569</v>
      </c>
      <c r="C263" s="16" t="s">
        <v>18570</v>
      </c>
      <c r="D263" s="16" t="s">
        <v>18571</v>
      </c>
      <c r="E263" s="16" t="s">
        <v>18572</v>
      </c>
      <c r="F263" s="16" t="s">
        <v>18573</v>
      </c>
      <c r="G263" s="16" t="s">
        <v>18574</v>
      </c>
      <c r="H263" s="18">
        <v>8107573</v>
      </c>
      <c r="I263" s="18">
        <v>4353499</v>
      </c>
      <c r="J263" s="18">
        <v>3754074</v>
      </c>
      <c r="K263" s="18">
        <v>222177</v>
      </c>
      <c r="L263" s="18">
        <v>102646</v>
      </c>
      <c r="M263" s="18">
        <v>119531</v>
      </c>
      <c r="N263" s="16" t="s">
        <v>18575</v>
      </c>
      <c r="O263" s="16">
        <f t="shared" si="16"/>
        <v>42.412748670186858</v>
      </c>
      <c r="P263" s="16">
        <f t="shared" si="17"/>
        <v>31.406697844073921</v>
      </c>
      <c r="Q263" s="16">
        <f t="shared" si="18"/>
        <v>35.043642221653208</v>
      </c>
      <c r="R263" s="16" t="s">
        <v>18576</v>
      </c>
      <c r="S263" s="16" t="s">
        <v>17977</v>
      </c>
      <c r="T263" s="16" t="s">
        <v>17978</v>
      </c>
      <c r="U263" s="16" t="s">
        <v>16587</v>
      </c>
      <c r="V263" s="19">
        <v>42643</v>
      </c>
      <c r="W263" s="20" t="s">
        <v>16578</v>
      </c>
      <c r="X263" s="19">
        <v>42643</v>
      </c>
      <c r="Y263" s="18">
        <v>12</v>
      </c>
    </row>
    <row r="264" spans="1:25" ht="31.15" customHeight="1" x14ac:dyDescent="0.25">
      <c r="A264" s="50">
        <f t="shared" si="19"/>
        <v>262</v>
      </c>
      <c r="B264" s="17" t="s">
        <v>24059</v>
      </c>
      <c r="C264" s="16" t="s">
        <v>24060</v>
      </c>
      <c r="D264" s="16" t="s">
        <v>24061</v>
      </c>
      <c r="E264" s="16" t="s">
        <v>24062</v>
      </c>
      <c r="F264" s="16" t="s">
        <v>24063</v>
      </c>
      <c r="G264" s="16" t="s">
        <v>24064</v>
      </c>
      <c r="H264" s="18">
        <v>2244202</v>
      </c>
      <c r="I264" s="18">
        <v>842676</v>
      </c>
      <c r="J264" s="18">
        <v>1401526</v>
      </c>
      <c r="K264" s="18">
        <v>77218</v>
      </c>
      <c r="L264" s="18">
        <v>23797</v>
      </c>
      <c r="M264" s="18">
        <v>53421</v>
      </c>
      <c r="N264" s="16" t="s">
        <v>24065</v>
      </c>
      <c r="O264" s="16">
        <f t="shared" si="16"/>
        <v>35.411018195570868</v>
      </c>
      <c r="P264" s="16">
        <f t="shared" si="17"/>
        <v>26.235487916736865</v>
      </c>
      <c r="Q264" s="16">
        <f t="shared" si="18"/>
        <v>34.973735986745254</v>
      </c>
      <c r="R264" s="16" t="s">
        <v>24066</v>
      </c>
      <c r="S264" s="16" t="s">
        <v>23296</v>
      </c>
      <c r="T264" s="16" t="s">
        <v>23297</v>
      </c>
      <c r="U264" s="16" t="s">
        <v>22972</v>
      </c>
      <c r="V264" s="19">
        <v>42735</v>
      </c>
      <c r="W264" s="20" t="s">
        <v>22959</v>
      </c>
      <c r="X264" s="19">
        <v>42735</v>
      </c>
      <c r="Y264" s="18">
        <v>12</v>
      </c>
    </row>
    <row r="265" spans="1:25" ht="18" customHeight="1" x14ac:dyDescent="0.25">
      <c r="A265" s="51">
        <f t="shared" si="19"/>
        <v>263</v>
      </c>
      <c r="B265" s="22" t="s">
        <v>21651</v>
      </c>
      <c r="C265" s="21" t="s">
        <v>21652</v>
      </c>
      <c r="D265" s="21" t="s">
        <v>21653</v>
      </c>
      <c r="E265" s="21" t="s">
        <v>21654</v>
      </c>
      <c r="F265" s="21" t="s">
        <v>20732</v>
      </c>
      <c r="G265" s="21" t="s">
        <v>19827</v>
      </c>
      <c r="H265" s="23">
        <v>84239029</v>
      </c>
      <c r="I265" s="23">
        <v>72867352</v>
      </c>
      <c r="J265" s="23">
        <v>11371677</v>
      </c>
      <c r="K265" s="23">
        <v>989548</v>
      </c>
      <c r="L265" s="23">
        <v>817416</v>
      </c>
      <c r="M265" s="23">
        <v>172132</v>
      </c>
      <c r="N265" s="21" t="s">
        <v>21655</v>
      </c>
      <c r="O265" s="16">
        <f t="shared" si="16"/>
        <v>89.143535237871532</v>
      </c>
      <c r="P265" s="16">
        <f t="shared" si="17"/>
        <v>66.063701113099256</v>
      </c>
      <c r="Q265" s="16">
        <f t="shared" si="18"/>
        <v>34.935726784759197</v>
      </c>
      <c r="R265" s="21" t="s">
        <v>21656</v>
      </c>
      <c r="S265" s="21" t="s">
        <v>19888</v>
      </c>
      <c r="T265" s="21" t="s">
        <v>19889</v>
      </c>
      <c r="U265" s="21" t="s">
        <v>19780</v>
      </c>
      <c r="V265" s="24">
        <v>42613</v>
      </c>
      <c r="W265" s="25" t="s">
        <v>19769</v>
      </c>
      <c r="X265" s="24">
        <v>42613</v>
      </c>
      <c r="Y265" s="23">
        <v>12</v>
      </c>
    </row>
    <row r="266" spans="1:25" ht="31.15" customHeight="1" x14ac:dyDescent="0.25">
      <c r="A266" s="50">
        <f t="shared" si="19"/>
        <v>264</v>
      </c>
      <c r="B266" s="17" t="s">
        <v>8512</v>
      </c>
      <c r="C266" s="16" t="s">
        <v>8513</v>
      </c>
      <c r="D266" s="16" t="s">
        <v>8514</v>
      </c>
      <c r="E266" s="16" t="s">
        <v>7187</v>
      </c>
      <c r="F266" s="16" t="s">
        <v>7188</v>
      </c>
      <c r="G266" s="16" t="s">
        <v>6643</v>
      </c>
      <c r="H266" s="18">
        <v>24911189</v>
      </c>
      <c r="I266" s="18">
        <v>16693942</v>
      </c>
      <c r="J266" s="18">
        <v>8217247</v>
      </c>
      <c r="K266" s="18">
        <v>148327</v>
      </c>
      <c r="L266" s="18">
        <v>89151</v>
      </c>
      <c r="M266" s="18">
        <v>59176</v>
      </c>
      <c r="N266" s="16" t="s">
        <v>8515</v>
      </c>
      <c r="O266" s="16">
        <f t="shared" si="16"/>
        <v>187.25468026157867</v>
      </c>
      <c r="P266" s="16">
        <f t="shared" si="17"/>
        <v>138.86114303095849</v>
      </c>
      <c r="Q266" s="16">
        <f t="shared" si="18"/>
        <v>34.850308858419126</v>
      </c>
      <c r="R266" s="16" t="s">
        <v>8516</v>
      </c>
      <c r="S266" s="16" t="s">
        <v>6685</v>
      </c>
      <c r="T266" s="16" t="s">
        <v>6686</v>
      </c>
      <c r="U266" s="16" t="s">
        <v>6697</v>
      </c>
      <c r="V266" s="19">
        <v>42735</v>
      </c>
      <c r="W266" s="20" t="s">
        <v>6608</v>
      </c>
      <c r="X266" s="19">
        <v>42735</v>
      </c>
      <c r="Y266" s="18">
        <v>12</v>
      </c>
    </row>
    <row r="267" spans="1:25" ht="18" customHeight="1" x14ac:dyDescent="0.25">
      <c r="A267" s="50">
        <f t="shared" si="19"/>
        <v>265</v>
      </c>
      <c r="B267" s="17" t="s">
        <v>7542</v>
      </c>
      <c r="C267" s="16" t="s">
        <v>7543</v>
      </c>
      <c r="D267" s="16" t="s">
        <v>7544</v>
      </c>
      <c r="E267" s="16" t="s">
        <v>7545</v>
      </c>
      <c r="F267" s="16" t="s">
        <v>7413</v>
      </c>
      <c r="G267" s="16" t="s">
        <v>7414</v>
      </c>
      <c r="H267" s="18">
        <v>30761922</v>
      </c>
      <c r="I267" s="18">
        <v>18689366</v>
      </c>
      <c r="J267" s="18">
        <v>12072556</v>
      </c>
      <c r="K267" s="18">
        <v>344668</v>
      </c>
      <c r="L267" s="18">
        <v>184233</v>
      </c>
      <c r="M267" s="18">
        <v>160435</v>
      </c>
      <c r="N267" s="16" t="s">
        <v>7546</v>
      </c>
      <c r="O267" s="16">
        <f t="shared" si="16"/>
        <v>101.44418209549863</v>
      </c>
      <c r="P267" s="16">
        <f t="shared" si="17"/>
        <v>75.248892074671986</v>
      </c>
      <c r="Q267" s="16">
        <f t="shared" si="18"/>
        <v>34.811529178173394</v>
      </c>
      <c r="R267" s="16" t="s">
        <v>7547</v>
      </c>
      <c r="S267" s="16" t="s">
        <v>6695</v>
      </c>
      <c r="T267" s="16" t="s">
        <v>6696</v>
      </c>
      <c r="U267" s="16" t="s">
        <v>6697</v>
      </c>
      <c r="V267" s="19">
        <v>42886</v>
      </c>
      <c r="W267" s="20" t="s">
        <v>6648</v>
      </c>
      <c r="X267" s="19">
        <v>42521</v>
      </c>
      <c r="Y267" s="18">
        <v>12</v>
      </c>
    </row>
    <row r="268" spans="1:25" ht="31.15" customHeight="1" x14ac:dyDescent="0.25">
      <c r="A268" s="50">
        <f t="shared" si="19"/>
        <v>266</v>
      </c>
      <c r="B268" s="17" t="s">
        <v>18612</v>
      </c>
      <c r="C268" s="16" t="s">
        <v>18613</v>
      </c>
      <c r="D268" s="16" t="s">
        <v>18614</v>
      </c>
      <c r="E268" s="16" t="s">
        <v>18615</v>
      </c>
      <c r="F268" s="16" t="s">
        <v>17089</v>
      </c>
      <c r="G268" s="16" t="s">
        <v>17090</v>
      </c>
      <c r="H268" s="18">
        <v>4877277</v>
      </c>
      <c r="I268" s="18">
        <v>3557755</v>
      </c>
      <c r="J268" s="18">
        <v>1319522</v>
      </c>
      <c r="K268" s="18">
        <v>111175</v>
      </c>
      <c r="L268" s="18">
        <v>74127</v>
      </c>
      <c r="M268" s="18">
        <v>37048</v>
      </c>
      <c r="N268" s="16" t="s">
        <v>18616</v>
      </c>
      <c r="O268" s="16">
        <f t="shared" si="16"/>
        <v>47.995399786852296</v>
      </c>
      <c r="P268" s="16">
        <f t="shared" si="17"/>
        <v>35.616551500755776</v>
      </c>
      <c r="Q268" s="16">
        <f t="shared" si="18"/>
        <v>34.7558867001311</v>
      </c>
      <c r="R268" s="16" t="s">
        <v>18617</v>
      </c>
      <c r="S268" s="16" t="s">
        <v>16673</v>
      </c>
      <c r="T268" s="16" t="s">
        <v>16674</v>
      </c>
      <c r="U268" s="16" t="s">
        <v>16587</v>
      </c>
      <c r="V268" s="19">
        <v>42825</v>
      </c>
      <c r="W268" s="20" t="s">
        <v>16619</v>
      </c>
      <c r="X268" s="19">
        <v>42460</v>
      </c>
      <c r="Y268" s="18">
        <v>12</v>
      </c>
    </row>
    <row r="269" spans="1:25" ht="31.15" customHeight="1" x14ac:dyDescent="0.25">
      <c r="A269" s="50">
        <f t="shared" si="19"/>
        <v>267</v>
      </c>
      <c r="B269" s="17" t="s">
        <v>16244</v>
      </c>
      <c r="C269" s="16" t="s">
        <v>16245</v>
      </c>
      <c r="D269" s="16" t="s">
        <v>16246</v>
      </c>
      <c r="E269" s="16" t="s">
        <v>13324</v>
      </c>
      <c r="F269" s="16" t="s">
        <v>13325</v>
      </c>
      <c r="G269" s="16" t="s">
        <v>13326</v>
      </c>
      <c r="H269" s="18">
        <v>8666658</v>
      </c>
      <c r="I269" s="18">
        <v>6010445</v>
      </c>
      <c r="J269" s="18">
        <v>2656213</v>
      </c>
      <c r="K269" s="18">
        <v>148004</v>
      </c>
      <c r="L269" s="18">
        <v>92801</v>
      </c>
      <c r="M269" s="18">
        <v>55203</v>
      </c>
      <c r="N269" s="16" t="s">
        <v>13327</v>
      </c>
      <c r="O269" s="16">
        <f t="shared" si="16"/>
        <v>64.767028372539087</v>
      </c>
      <c r="P269" s="16">
        <f t="shared" si="17"/>
        <v>48.117185660199624</v>
      </c>
      <c r="Q269" s="16">
        <f t="shared" si="18"/>
        <v>34.602694409268963</v>
      </c>
      <c r="R269" s="16" t="s">
        <v>13328</v>
      </c>
      <c r="S269" s="16" t="s">
        <v>15435</v>
      </c>
      <c r="T269" s="16" t="s">
        <v>15436</v>
      </c>
      <c r="U269" s="16" t="s">
        <v>13301</v>
      </c>
      <c r="V269" s="19">
        <v>42735</v>
      </c>
      <c r="W269" s="20" t="s">
        <v>13302</v>
      </c>
      <c r="X269" s="19">
        <v>42735</v>
      </c>
      <c r="Y269" s="18">
        <v>12</v>
      </c>
    </row>
    <row r="270" spans="1:25" ht="31.15" customHeight="1" x14ac:dyDescent="0.25">
      <c r="A270" s="51">
        <f t="shared" si="19"/>
        <v>268</v>
      </c>
      <c r="B270" s="22" t="s">
        <v>4409</v>
      </c>
      <c r="C270" s="21" t="s">
        <v>4410</v>
      </c>
      <c r="D270" s="21" t="s">
        <v>4411</v>
      </c>
      <c r="E270" s="21" t="s">
        <v>4412</v>
      </c>
      <c r="F270" s="21" t="s">
        <v>3687</v>
      </c>
      <c r="G270" s="21" t="s">
        <v>3435</v>
      </c>
      <c r="H270" s="23">
        <v>16337335</v>
      </c>
      <c r="I270" s="23">
        <v>12211403</v>
      </c>
      <c r="J270" s="23">
        <v>4125932</v>
      </c>
      <c r="K270" s="23">
        <v>246587</v>
      </c>
      <c r="L270" s="23">
        <v>169546</v>
      </c>
      <c r="M270" s="23">
        <v>77041</v>
      </c>
      <c r="N270" s="21" t="s">
        <v>3821</v>
      </c>
      <c r="O270" s="16">
        <f t="shared" si="16"/>
        <v>72.024129144892825</v>
      </c>
      <c r="P270" s="16">
        <f t="shared" si="17"/>
        <v>53.555016160226373</v>
      </c>
      <c r="Q270" s="16">
        <f t="shared" si="18"/>
        <v>34.486242949512693</v>
      </c>
      <c r="R270" s="21" t="s">
        <v>3822</v>
      </c>
      <c r="S270" s="21" t="s">
        <v>3438</v>
      </c>
      <c r="T270" s="21" t="s">
        <v>3439</v>
      </c>
      <c r="U270" s="21" t="s">
        <v>3284</v>
      </c>
      <c r="V270" s="24">
        <v>42735</v>
      </c>
      <c r="W270" s="25" t="s">
        <v>3296</v>
      </c>
      <c r="X270" s="24">
        <v>42735</v>
      </c>
      <c r="Y270" s="23">
        <v>12</v>
      </c>
    </row>
    <row r="271" spans="1:25" ht="31.15" customHeight="1" x14ac:dyDescent="0.25">
      <c r="A271" s="50">
        <f t="shared" si="19"/>
        <v>269</v>
      </c>
      <c r="B271" s="17" t="s">
        <v>15505</v>
      </c>
      <c r="C271" s="16" t="s">
        <v>15506</v>
      </c>
      <c r="D271" s="16" t="s">
        <v>15507</v>
      </c>
      <c r="E271" s="16" t="s">
        <v>15508</v>
      </c>
      <c r="F271" s="16" t="s">
        <v>13436</v>
      </c>
      <c r="G271" s="16" t="s">
        <v>13437</v>
      </c>
      <c r="H271" s="18">
        <v>7840427</v>
      </c>
      <c r="I271" s="18">
        <v>4795247</v>
      </c>
      <c r="J271" s="18">
        <v>3045180</v>
      </c>
      <c r="K271" s="18">
        <v>177140</v>
      </c>
      <c r="L271" s="18">
        <v>95561</v>
      </c>
      <c r="M271" s="18">
        <v>81579</v>
      </c>
      <c r="N271" s="16" t="s">
        <v>13428</v>
      </c>
      <c r="O271" s="16">
        <f t="shared" si="16"/>
        <v>50.179958351210225</v>
      </c>
      <c r="P271" s="16">
        <f t="shared" si="17"/>
        <v>37.327988820652372</v>
      </c>
      <c r="Q271" s="16">
        <f t="shared" si="18"/>
        <v>34.429847244937214</v>
      </c>
      <c r="R271" s="16" t="s">
        <v>13429</v>
      </c>
      <c r="S271" s="16" t="s">
        <v>13370</v>
      </c>
      <c r="T271" s="16" t="s">
        <v>13371</v>
      </c>
      <c r="U271" s="16" t="s">
        <v>13340</v>
      </c>
      <c r="V271" s="19">
        <v>42735</v>
      </c>
      <c r="W271" s="20" t="s">
        <v>13302</v>
      </c>
      <c r="X271" s="19">
        <v>42735</v>
      </c>
      <c r="Y271" s="18">
        <v>12</v>
      </c>
    </row>
    <row r="272" spans="1:25" ht="45.6" customHeight="1" x14ac:dyDescent="0.25">
      <c r="A272" s="51">
        <f t="shared" si="19"/>
        <v>270</v>
      </c>
      <c r="B272" s="22" t="s">
        <v>17400</v>
      </c>
      <c r="C272" s="21" t="s">
        <v>17401</v>
      </c>
      <c r="D272" s="21" t="s">
        <v>17402</v>
      </c>
      <c r="E272" s="21" t="s">
        <v>17403</v>
      </c>
      <c r="F272" s="21" t="s">
        <v>16632</v>
      </c>
      <c r="G272" s="21" t="s">
        <v>16633</v>
      </c>
      <c r="H272" s="23">
        <v>6160329</v>
      </c>
      <c r="I272" s="23">
        <v>3639168</v>
      </c>
      <c r="J272" s="23">
        <v>2521161</v>
      </c>
      <c r="K272" s="23">
        <v>81616</v>
      </c>
      <c r="L272" s="23">
        <v>42336</v>
      </c>
      <c r="M272" s="23">
        <v>39280</v>
      </c>
      <c r="N272" s="21" t="s">
        <v>16739</v>
      </c>
      <c r="O272" s="16">
        <f t="shared" si="16"/>
        <v>85.959183673469383</v>
      </c>
      <c r="P272" s="16">
        <f t="shared" si="17"/>
        <v>64.184343177189405</v>
      </c>
      <c r="Q272" s="16">
        <f t="shared" si="18"/>
        <v>33.925470634119662</v>
      </c>
      <c r="R272" s="21" t="s">
        <v>16740</v>
      </c>
      <c r="S272" s="21" t="s">
        <v>16646</v>
      </c>
      <c r="T272" s="21" t="s">
        <v>16647</v>
      </c>
      <c r="U272" s="21" t="s">
        <v>16598</v>
      </c>
      <c r="V272" s="24">
        <v>42735</v>
      </c>
      <c r="W272" s="25" t="s">
        <v>16578</v>
      </c>
      <c r="X272" s="24">
        <v>42735</v>
      </c>
      <c r="Y272" s="23">
        <v>12</v>
      </c>
    </row>
    <row r="273" spans="1:25" ht="31.15" customHeight="1" x14ac:dyDescent="0.25">
      <c r="A273" s="50">
        <f t="shared" si="19"/>
        <v>271</v>
      </c>
      <c r="B273" s="17" t="s">
        <v>14024</v>
      </c>
      <c r="C273" s="16" t="s">
        <v>14025</v>
      </c>
      <c r="D273" s="16" t="s">
        <v>14026</v>
      </c>
      <c r="E273" s="16" t="s">
        <v>14027</v>
      </c>
      <c r="F273" s="16" t="s">
        <v>14028</v>
      </c>
      <c r="G273" s="16" t="s">
        <v>13803</v>
      </c>
      <c r="H273" s="18">
        <v>11069080</v>
      </c>
      <c r="I273" s="18">
        <v>2932150</v>
      </c>
      <c r="J273" s="18">
        <v>8136930</v>
      </c>
      <c r="K273" s="18">
        <v>425131</v>
      </c>
      <c r="L273" s="18">
        <v>90190</v>
      </c>
      <c r="M273" s="18">
        <v>334941</v>
      </c>
      <c r="N273" s="16" t="s">
        <v>14029</v>
      </c>
      <c r="O273" s="16">
        <f t="shared" si="16"/>
        <v>32.510810511143141</v>
      </c>
      <c r="P273" s="16">
        <f t="shared" si="17"/>
        <v>24.293621861760727</v>
      </c>
      <c r="Q273" s="16">
        <f t="shared" si="18"/>
        <v>33.824469221350014</v>
      </c>
      <c r="R273" s="16" t="s">
        <v>14030</v>
      </c>
      <c r="S273" s="16" t="s">
        <v>14031</v>
      </c>
      <c r="T273" s="16" t="s">
        <v>14032</v>
      </c>
      <c r="U273" s="16" t="s">
        <v>13301</v>
      </c>
      <c r="V273" s="19">
        <v>42735</v>
      </c>
      <c r="W273" s="20" t="s">
        <v>13302</v>
      </c>
      <c r="X273" s="19">
        <v>42735</v>
      </c>
      <c r="Y273" s="18">
        <v>12</v>
      </c>
    </row>
    <row r="274" spans="1:25" ht="31.15" customHeight="1" x14ac:dyDescent="0.25">
      <c r="A274" s="50">
        <f t="shared" si="19"/>
        <v>272</v>
      </c>
      <c r="B274" s="17" t="s">
        <v>4219</v>
      </c>
      <c r="C274" s="16" t="s">
        <v>4220</v>
      </c>
      <c r="D274" s="16" t="s">
        <v>4221</v>
      </c>
      <c r="E274" s="16" t="s">
        <v>4222</v>
      </c>
      <c r="F274" s="16" t="s">
        <v>4223</v>
      </c>
      <c r="G274" s="16" t="s">
        <v>4224</v>
      </c>
      <c r="H274" s="18">
        <v>11413630</v>
      </c>
      <c r="I274" s="18">
        <v>9533735</v>
      </c>
      <c r="J274" s="18">
        <v>1879895</v>
      </c>
      <c r="K274" s="18">
        <v>182624</v>
      </c>
      <c r="L274" s="18">
        <v>144503</v>
      </c>
      <c r="M274" s="18">
        <v>38121</v>
      </c>
      <c r="N274" s="16" t="s">
        <v>4225</v>
      </c>
      <c r="O274" s="16">
        <f t="shared" si="16"/>
        <v>65.976035099617306</v>
      </c>
      <c r="P274" s="16">
        <f t="shared" si="17"/>
        <v>49.313895228351825</v>
      </c>
      <c r="Q274" s="16">
        <f t="shared" si="18"/>
        <v>33.787920816455781</v>
      </c>
      <c r="R274" s="16" t="s">
        <v>4226</v>
      </c>
      <c r="S274" s="16" t="s">
        <v>3335</v>
      </c>
      <c r="T274" s="16" t="s">
        <v>3336</v>
      </c>
      <c r="U274" s="16" t="s">
        <v>3364</v>
      </c>
      <c r="V274" s="19">
        <v>42735</v>
      </c>
      <c r="W274" s="20" t="s">
        <v>3296</v>
      </c>
      <c r="X274" s="19">
        <v>42735</v>
      </c>
      <c r="Y274" s="18">
        <v>12</v>
      </c>
    </row>
    <row r="275" spans="1:25" ht="58.9" customHeight="1" x14ac:dyDescent="0.25">
      <c r="A275" s="51">
        <f t="shared" si="19"/>
        <v>273</v>
      </c>
      <c r="B275" s="22" t="s">
        <v>23039</v>
      </c>
      <c r="C275" s="21" t="s">
        <v>23040</v>
      </c>
      <c r="D275" s="21" t="s">
        <v>23041</v>
      </c>
      <c r="E275" s="21" t="s">
        <v>23042</v>
      </c>
      <c r="F275" s="21" t="s">
        <v>23043</v>
      </c>
      <c r="G275" s="21" t="s">
        <v>23044</v>
      </c>
      <c r="H275" s="23">
        <v>2281854</v>
      </c>
      <c r="I275" s="23">
        <v>453394</v>
      </c>
      <c r="J275" s="23">
        <v>1828460</v>
      </c>
      <c r="K275" s="23">
        <v>108037</v>
      </c>
      <c r="L275" s="23">
        <v>16914</v>
      </c>
      <c r="M275" s="23">
        <v>91123</v>
      </c>
      <c r="N275" s="21" t="s">
        <v>23045</v>
      </c>
      <c r="O275" s="16">
        <f t="shared" si="16"/>
        <v>26.805841314887076</v>
      </c>
      <c r="P275" s="16">
        <f t="shared" si="17"/>
        <v>20.065845066558389</v>
      </c>
      <c r="Q275" s="16">
        <f t="shared" si="18"/>
        <v>33.589396439432903</v>
      </c>
      <c r="R275" s="21" t="s">
        <v>23046</v>
      </c>
      <c r="S275" s="21" t="s">
        <v>23047</v>
      </c>
      <c r="T275" s="21" t="s">
        <v>23048</v>
      </c>
      <c r="U275" s="21" t="s">
        <v>22972</v>
      </c>
      <c r="V275" s="24">
        <v>42735</v>
      </c>
      <c r="W275" s="25" t="s">
        <v>22959</v>
      </c>
      <c r="X275" s="24">
        <v>42735</v>
      </c>
      <c r="Y275" s="23">
        <v>12</v>
      </c>
    </row>
    <row r="276" spans="1:25" ht="31.15" customHeight="1" x14ac:dyDescent="0.25">
      <c r="A276" s="51">
        <f t="shared" si="19"/>
        <v>274</v>
      </c>
      <c r="B276" s="22" t="s">
        <v>6505</v>
      </c>
      <c r="C276" s="21" t="s">
        <v>6506</v>
      </c>
      <c r="D276" s="21" t="s">
        <v>6507</v>
      </c>
      <c r="E276" s="21" t="s">
        <v>6508</v>
      </c>
      <c r="F276" s="21" t="s">
        <v>3552</v>
      </c>
      <c r="G276" s="21" t="s">
        <v>3553</v>
      </c>
      <c r="H276" s="23">
        <v>6289854</v>
      </c>
      <c r="I276" s="23">
        <v>5485567</v>
      </c>
      <c r="J276" s="23">
        <v>804288</v>
      </c>
      <c r="K276" s="23">
        <v>114024</v>
      </c>
      <c r="L276" s="23">
        <v>95373</v>
      </c>
      <c r="M276" s="23">
        <v>18651</v>
      </c>
      <c r="N276" s="21" t="s">
        <v>5830</v>
      </c>
      <c r="O276" s="16">
        <f t="shared" si="16"/>
        <v>57.516980696842921</v>
      </c>
      <c r="P276" s="16">
        <f t="shared" si="17"/>
        <v>43.123049702428823</v>
      </c>
      <c r="Q276" s="16">
        <f t="shared" si="18"/>
        <v>33.378740821299999</v>
      </c>
      <c r="R276" s="21" t="s">
        <v>5831</v>
      </c>
      <c r="S276" s="21" t="s">
        <v>3438</v>
      </c>
      <c r="T276" s="21" t="s">
        <v>3439</v>
      </c>
      <c r="U276" s="21" t="s">
        <v>3284</v>
      </c>
      <c r="V276" s="24">
        <v>42825</v>
      </c>
      <c r="W276" s="25" t="s">
        <v>3285</v>
      </c>
      <c r="X276" s="24">
        <v>42460</v>
      </c>
      <c r="Y276" s="23">
        <v>12</v>
      </c>
    </row>
    <row r="277" spans="1:25" ht="31.15" customHeight="1" x14ac:dyDescent="0.25">
      <c r="A277" s="50">
        <f t="shared" si="19"/>
        <v>275</v>
      </c>
      <c r="B277" s="17" t="s">
        <v>8583</v>
      </c>
      <c r="C277" s="16" t="s">
        <v>8584</v>
      </c>
      <c r="D277" s="16" t="s">
        <v>8585</v>
      </c>
      <c r="E277" s="16" t="s">
        <v>8586</v>
      </c>
      <c r="F277" s="16" t="s">
        <v>7818</v>
      </c>
      <c r="G277" s="16" t="s">
        <v>7819</v>
      </c>
      <c r="H277" s="18">
        <v>9917241</v>
      </c>
      <c r="I277" s="18">
        <v>1222967</v>
      </c>
      <c r="J277" s="18">
        <v>8694274</v>
      </c>
      <c r="K277" s="18">
        <v>389755</v>
      </c>
      <c r="L277" s="18">
        <v>37207</v>
      </c>
      <c r="M277" s="18">
        <v>352548</v>
      </c>
      <c r="N277" s="16" t="s">
        <v>8587</v>
      </c>
      <c r="O277" s="16">
        <f t="shared" si="16"/>
        <v>32.869271911199505</v>
      </c>
      <c r="P277" s="16">
        <f t="shared" si="17"/>
        <v>24.661248964679988</v>
      </c>
      <c r="Q277" s="16">
        <f t="shared" si="18"/>
        <v>33.283078883292184</v>
      </c>
      <c r="R277" s="16" t="s">
        <v>8588</v>
      </c>
      <c r="S277" s="16" t="s">
        <v>7439</v>
      </c>
      <c r="T277" s="16" t="s">
        <v>7440</v>
      </c>
      <c r="U277" s="16" t="s">
        <v>6617</v>
      </c>
      <c r="V277" s="19">
        <v>42825</v>
      </c>
      <c r="W277" s="20" t="s">
        <v>6648</v>
      </c>
      <c r="X277" s="19">
        <v>42460</v>
      </c>
      <c r="Y277" s="18">
        <v>12</v>
      </c>
    </row>
    <row r="278" spans="1:25" ht="31.15" customHeight="1" x14ac:dyDescent="0.25">
      <c r="A278" s="50">
        <f t="shared" si="19"/>
        <v>276</v>
      </c>
      <c r="B278" s="17" t="s">
        <v>412</v>
      </c>
      <c r="C278" s="16" t="s">
        <v>413</v>
      </c>
      <c r="D278" s="16" t="s">
        <v>414</v>
      </c>
      <c r="E278" s="16" t="s">
        <v>415</v>
      </c>
      <c r="F278" s="16" t="s">
        <v>118</v>
      </c>
      <c r="G278" s="16" t="s">
        <v>416</v>
      </c>
      <c r="H278" s="18">
        <v>36559946</v>
      </c>
      <c r="I278" s="18">
        <v>24241140</v>
      </c>
      <c r="J278" s="18">
        <v>12318805</v>
      </c>
      <c r="K278" s="18">
        <v>459890</v>
      </c>
      <c r="L278" s="18">
        <v>274208</v>
      </c>
      <c r="M278" s="18">
        <v>185682</v>
      </c>
      <c r="N278" s="16" t="s">
        <v>77</v>
      </c>
      <c r="O278" s="16">
        <f t="shared" si="16"/>
        <v>88.404204107830552</v>
      </c>
      <c r="P278" s="16">
        <f t="shared" si="17"/>
        <v>66.343560495901599</v>
      </c>
      <c r="Q278" s="16">
        <f t="shared" si="18"/>
        <v>33.252124919179998</v>
      </c>
      <c r="R278" s="16" t="s">
        <v>78</v>
      </c>
      <c r="S278" s="16" t="s">
        <v>347</v>
      </c>
      <c r="T278" s="16" t="s">
        <v>348</v>
      </c>
      <c r="U278" s="16" t="s">
        <v>93</v>
      </c>
      <c r="V278" s="19">
        <v>42735</v>
      </c>
      <c r="W278" s="20" t="s">
        <v>94</v>
      </c>
      <c r="X278" s="19">
        <v>42735</v>
      </c>
      <c r="Y278" s="18">
        <v>12</v>
      </c>
    </row>
    <row r="279" spans="1:25" ht="31.15" customHeight="1" x14ac:dyDescent="0.25">
      <c r="A279" s="50">
        <f t="shared" si="19"/>
        <v>277</v>
      </c>
      <c r="B279" s="17" t="s">
        <v>1699</v>
      </c>
      <c r="C279" s="16" t="s">
        <v>1700</v>
      </c>
      <c r="D279" s="16" t="s">
        <v>1701</v>
      </c>
      <c r="E279" s="16" t="s">
        <v>1702</v>
      </c>
      <c r="F279" s="16" t="s">
        <v>1703</v>
      </c>
      <c r="G279" s="16" t="s">
        <v>1704</v>
      </c>
      <c r="H279" s="18">
        <v>86623059</v>
      </c>
      <c r="I279" s="18">
        <v>52413719</v>
      </c>
      <c r="J279" s="18">
        <v>34209340</v>
      </c>
      <c r="K279" s="18">
        <v>3506423</v>
      </c>
      <c r="L279" s="18">
        <v>1875674</v>
      </c>
      <c r="M279" s="18">
        <v>1630749</v>
      </c>
      <c r="N279" s="16" t="s">
        <v>1705</v>
      </c>
      <c r="O279" s="16">
        <f t="shared" si="16"/>
        <v>27.943938552221763</v>
      </c>
      <c r="P279" s="16">
        <f t="shared" si="17"/>
        <v>20.977685713742581</v>
      </c>
      <c r="Q279" s="16">
        <f t="shared" si="18"/>
        <v>33.207918802575811</v>
      </c>
      <c r="R279" s="16" t="s">
        <v>1706</v>
      </c>
      <c r="S279" s="16" t="s">
        <v>132</v>
      </c>
      <c r="T279" s="16" t="s">
        <v>133</v>
      </c>
      <c r="U279" s="16" t="s">
        <v>104</v>
      </c>
      <c r="V279" s="19">
        <v>42735</v>
      </c>
      <c r="W279" s="20" t="s">
        <v>94</v>
      </c>
      <c r="X279" s="19">
        <v>42735</v>
      </c>
      <c r="Y279" s="18">
        <v>12</v>
      </c>
    </row>
    <row r="280" spans="1:25" ht="31.15" customHeight="1" x14ac:dyDescent="0.25">
      <c r="A280" s="50">
        <f t="shared" si="19"/>
        <v>278</v>
      </c>
      <c r="B280" s="17" t="s">
        <v>24915</v>
      </c>
      <c r="C280" s="16" t="s">
        <v>24916</v>
      </c>
      <c r="D280" s="16" t="s">
        <v>24917</v>
      </c>
      <c r="E280" s="16" t="s">
        <v>24918</v>
      </c>
      <c r="F280" s="16" t="s">
        <v>24106</v>
      </c>
      <c r="G280" s="16" t="s">
        <v>23034</v>
      </c>
      <c r="H280" s="18">
        <v>7033160</v>
      </c>
      <c r="I280" s="18">
        <v>4833367</v>
      </c>
      <c r="J280" s="18">
        <v>2199793</v>
      </c>
      <c r="K280" s="18">
        <v>101610</v>
      </c>
      <c r="L280" s="18">
        <v>63269</v>
      </c>
      <c r="M280" s="18">
        <v>38341</v>
      </c>
      <c r="N280" s="16" t="s">
        <v>23522</v>
      </c>
      <c r="O280" s="16">
        <f t="shared" si="16"/>
        <v>76.393921193633531</v>
      </c>
      <c r="P280" s="16">
        <f t="shared" si="17"/>
        <v>57.374429461933701</v>
      </c>
      <c r="Q280" s="16">
        <f t="shared" si="18"/>
        <v>33.149770568644563</v>
      </c>
      <c r="R280" s="16" t="s">
        <v>23523</v>
      </c>
      <c r="S280" s="16" t="s">
        <v>22981</v>
      </c>
      <c r="T280" s="16" t="s">
        <v>22982</v>
      </c>
      <c r="U280" s="16" t="s">
        <v>22967</v>
      </c>
      <c r="V280" s="19">
        <v>42735</v>
      </c>
      <c r="W280" s="20" t="s">
        <v>22959</v>
      </c>
      <c r="X280" s="19">
        <v>42735</v>
      </c>
      <c r="Y280" s="18">
        <v>12</v>
      </c>
    </row>
    <row r="281" spans="1:25" ht="31.15" customHeight="1" x14ac:dyDescent="0.25">
      <c r="A281" s="51">
        <f t="shared" si="19"/>
        <v>279</v>
      </c>
      <c r="B281" s="22" t="s">
        <v>11291</v>
      </c>
      <c r="C281" s="21" t="s">
        <v>11292</v>
      </c>
      <c r="D281" s="21" t="s">
        <v>11293</v>
      </c>
      <c r="E281" s="21" t="s">
        <v>11294</v>
      </c>
      <c r="F281" s="21" t="s">
        <v>11295</v>
      </c>
      <c r="G281" s="21" t="s">
        <v>11296</v>
      </c>
      <c r="H281" s="23">
        <v>8440306</v>
      </c>
      <c r="I281" s="23">
        <v>6638189</v>
      </c>
      <c r="J281" s="23">
        <v>1802117</v>
      </c>
      <c r="K281" s="23">
        <v>246517</v>
      </c>
      <c r="L281" s="23">
        <v>181086</v>
      </c>
      <c r="M281" s="23">
        <v>65431</v>
      </c>
      <c r="N281" s="21" t="s">
        <v>11297</v>
      </c>
      <c r="O281" s="16">
        <f t="shared" si="16"/>
        <v>36.657659896402812</v>
      </c>
      <c r="P281" s="16">
        <f t="shared" si="17"/>
        <v>27.54225061515184</v>
      </c>
      <c r="Q281" s="16">
        <f t="shared" si="18"/>
        <v>33.096094464539895</v>
      </c>
      <c r="R281" s="21" t="s">
        <v>11298</v>
      </c>
      <c r="S281" s="21" t="s">
        <v>10414</v>
      </c>
      <c r="T281" s="21" t="s">
        <v>10415</v>
      </c>
      <c r="U281" s="21" t="s">
        <v>9976</v>
      </c>
      <c r="V281" s="24">
        <v>42735</v>
      </c>
      <c r="W281" s="25" t="s">
        <v>9977</v>
      </c>
      <c r="X281" s="24">
        <v>42735</v>
      </c>
      <c r="Y281" s="23">
        <v>12</v>
      </c>
    </row>
    <row r="282" spans="1:25" ht="31.15" customHeight="1" x14ac:dyDescent="0.25">
      <c r="A282" s="51">
        <f t="shared" si="19"/>
        <v>280</v>
      </c>
      <c r="B282" s="22" t="s">
        <v>11899</v>
      </c>
      <c r="C282" s="21" t="s">
        <v>11900</v>
      </c>
      <c r="D282" s="21" t="s">
        <v>11901</v>
      </c>
      <c r="E282" s="21" t="s">
        <v>11902</v>
      </c>
      <c r="F282" s="21" t="s">
        <v>11903</v>
      </c>
      <c r="G282" s="21" t="s">
        <v>11904</v>
      </c>
      <c r="H282" s="23">
        <v>6470005</v>
      </c>
      <c r="I282" s="23">
        <v>4155256</v>
      </c>
      <c r="J282" s="23">
        <v>2314749</v>
      </c>
      <c r="K282" s="23">
        <v>194233</v>
      </c>
      <c r="L282" s="23">
        <v>111542</v>
      </c>
      <c r="M282" s="23">
        <v>82691</v>
      </c>
      <c r="N282" s="21" t="s">
        <v>10875</v>
      </c>
      <c r="O282" s="16">
        <f t="shared" si="16"/>
        <v>37.252837496189777</v>
      </c>
      <c r="P282" s="16">
        <f t="shared" si="17"/>
        <v>27.992756164516091</v>
      </c>
      <c r="Q282" s="16">
        <f t="shared" si="18"/>
        <v>33.080277187609916</v>
      </c>
      <c r="R282" s="21" t="s">
        <v>10876</v>
      </c>
      <c r="S282" s="21" t="s">
        <v>10198</v>
      </c>
      <c r="T282" s="21" t="s">
        <v>10199</v>
      </c>
      <c r="U282" s="21" t="s">
        <v>9976</v>
      </c>
      <c r="V282" s="24">
        <v>42735</v>
      </c>
      <c r="W282" s="25" t="s">
        <v>9977</v>
      </c>
      <c r="X282" s="24">
        <v>42735</v>
      </c>
      <c r="Y282" s="23">
        <v>12</v>
      </c>
    </row>
    <row r="283" spans="1:25" ht="31.15" customHeight="1" x14ac:dyDescent="0.25">
      <c r="A283" s="50">
        <f t="shared" si="19"/>
        <v>281</v>
      </c>
      <c r="B283" s="17" t="s">
        <v>18246</v>
      </c>
      <c r="C283" s="16" t="s">
        <v>18247</v>
      </c>
      <c r="D283" s="16" t="s">
        <v>18248</v>
      </c>
      <c r="E283" s="16" t="s">
        <v>18249</v>
      </c>
      <c r="F283" s="16" t="s">
        <v>18250</v>
      </c>
      <c r="G283" s="16" t="s">
        <v>18251</v>
      </c>
      <c r="H283" s="18">
        <v>3943715</v>
      </c>
      <c r="I283" s="18">
        <v>3735777</v>
      </c>
      <c r="J283" s="18">
        <v>207938</v>
      </c>
      <c r="K283" s="18">
        <v>71283</v>
      </c>
      <c r="L283" s="18">
        <v>66368</v>
      </c>
      <c r="M283" s="18">
        <v>4915</v>
      </c>
      <c r="N283" s="16" t="s">
        <v>18252</v>
      </c>
      <c r="O283" s="16">
        <f t="shared" si="16"/>
        <v>56.288828953712631</v>
      </c>
      <c r="P283" s="16">
        <f t="shared" si="17"/>
        <v>42.306815869786369</v>
      </c>
      <c r="Q283" s="16">
        <f t="shared" si="18"/>
        <v>33.049079200289306</v>
      </c>
      <c r="R283" s="16" t="s">
        <v>18253</v>
      </c>
      <c r="S283" s="28"/>
      <c r="T283" s="28"/>
      <c r="U283" s="16" t="s">
        <v>16693</v>
      </c>
      <c r="V283" s="19">
        <v>42735</v>
      </c>
      <c r="W283" s="20" t="s">
        <v>16578</v>
      </c>
      <c r="X283" s="19">
        <v>42735</v>
      </c>
      <c r="Y283" s="18">
        <v>12</v>
      </c>
    </row>
    <row r="284" spans="1:25" ht="31.15" customHeight="1" x14ac:dyDescent="0.25">
      <c r="A284" s="50">
        <f t="shared" si="19"/>
        <v>282</v>
      </c>
      <c r="B284" s="17" t="s">
        <v>2313</v>
      </c>
      <c r="C284" s="16" t="s">
        <v>2314</v>
      </c>
      <c r="D284" s="16" t="s">
        <v>2315</v>
      </c>
      <c r="E284" s="16" t="s">
        <v>2316</v>
      </c>
      <c r="F284" s="16" t="s">
        <v>1336</v>
      </c>
      <c r="G284" s="16" t="s">
        <v>76</v>
      </c>
      <c r="H284" s="18">
        <v>9525053</v>
      </c>
      <c r="I284" s="18">
        <v>8376145</v>
      </c>
      <c r="J284" s="18">
        <v>1148908</v>
      </c>
      <c r="K284" s="18">
        <v>153400</v>
      </c>
      <c r="L284" s="18">
        <v>129743</v>
      </c>
      <c r="M284" s="18">
        <v>23657</v>
      </c>
      <c r="N284" s="16" t="s">
        <v>1499</v>
      </c>
      <c r="O284" s="16">
        <f t="shared" si="16"/>
        <v>64.559513808066711</v>
      </c>
      <c r="P284" s="16">
        <f t="shared" si="17"/>
        <v>48.565244959208691</v>
      </c>
      <c r="Q284" s="16">
        <f t="shared" si="18"/>
        <v>32.933569803451121</v>
      </c>
      <c r="R284" s="16" t="s">
        <v>1500</v>
      </c>
      <c r="S284" s="16" t="s">
        <v>122</v>
      </c>
      <c r="T284" s="16" t="s">
        <v>123</v>
      </c>
      <c r="U284" s="16" t="s">
        <v>104</v>
      </c>
      <c r="V284" s="19">
        <v>42735</v>
      </c>
      <c r="W284" s="20" t="s">
        <v>94</v>
      </c>
      <c r="X284" s="19">
        <v>42735</v>
      </c>
      <c r="Y284" s="18">
        <v>12</v>
      </c>
    </row>
    <row r="285" spans="1:25" ht="31.15" customHeight="1" x14ac:dyDescent="0.25">
      <c r="A285" s="50">
        <f t="shared" si="19"/>
        <v>283</v>
      </c>
      <c r="B285" s="17" t="s">
        <v>1889</v>
      </c>
      <c r="C285" s="16" t="s">
        <v>1890</v>
      </c>
      <c r="D285" s="16" t="s">
        <v>1891</v>
      </c>
      <c r="E285" s="16" t="s">
        <v>1892</v>
      </c>
      <c r="F285" s="16" t="s">
        <v>1893</v>
      </c>
      <c r="G285" s="16" t="s">
        <v>1894</v>
      </c>
      <c r="H285" s="18">
        <v>10602116</v>
      </c>
      <c r="I285" s="18">
        <v>7661771</v>
      </c>
      <c r="J285" s="18">
        <v>2940344</v>
      </c>
      <c r="K285" s="18">
        <v>144924</v>
      </c>
      <c r="L285" s="18">
        <v>95973</v>
      </c>
      <c r="M285" s="18">
        <v>48951</v>
      </c>
      <c r="N285" s="16" t="s">
        <v>1676</v>
      </c>
      <c r="O285" s="16">
        <f t="shared" si="16"/>
        <v>79.832567492940726</v>
      </c>
      <c r="P285" s="16">
        <f t="shared" si="17"/>
        <v>60.067087495658924</v>
      </c>
      <c r="Q285" s="16">
        <f t="shared" si="18"/>
        <v>32.905674007767168</v>
      </c>
      <c r="R285" s="16" t="s">
        <v>1677</v>
      </c>
      <c r="S285" s="16" t="s">
        <v>91</v>
      </c>
      <c r="T285" s="16" t="s">
        <v>92</v>
      </c>
      <c r="U285" s="16" t="s">
        <v>81</v>
      </c>
      <c r="V285" s="19">
        <v>42735</v>
      </c>
      <c r="W285" s="20" t="s">
        <v>94</v>
      </c>
      <c r="X285" s="19">
        <v>42735</v>
      </c>
      <c r="Y285" s="18">
        <v>12</v>
      </c>
    </row>
    <row r="286" spans="1:25" ht="31.15" customHeight="1" x14ac:dyDescent="0.25">
      <c r="A286" s="51">
        <f t="shared" si="19"/>
        <v>284</v>
      </c>
      <c r="B286" s="22" t="s">
        <v>484</v>
      </c>
      <c r="C286" s="21" t="s">
        <v>485</v>
      </c>
      <c r="D286" s="21" t="s">
        <v>486</v>
      </c>
      <c r="E286" s="21" t="s">
        <v>487</v>
      </c>
      <c r="F286" s="21" t="s">
        <v>109</v>
      </c>
      <c r="G286" s="21" t="s">
        <v>76</v>
      </c>
      <c r="H286" s="23">
        <v>44226525</v>
      </c>
      <c r="I286" s="23">
        <v>31793466</v>
      </c>
      <c r="J286" s="23">
        <v>12433059</v>
      </c>
      <c r="K286" s="23">
        <v>348749</v>
      </c>
      <c r="L286" s="23">
        <v>229506</v>
      </c>
      <c r="M286" s="23">
        <v>119243</v>
      </c>
      <c r="N286" s="21" t="s">
        <v>100</v>
      </c>
      <c r="O286" s="16">
        <f t="shared" si="16"/>
        <v>138.52999921570677</v>
      </c>
      <c r="P286" s="16">
        <f t="shared" si="17"/>
        <v>104.2665732999002</v>
      </c>
      <c r="Q286" s="16">
        <f t="shared" si="18"/>
        <v>32.861371416949943</v>
      </c>
      <c r="R286" s="21" t="s">
        <v>101</v>
      </c>
      <c r="S286" s="21" t="s">
        <v>163</v>
      </c>
      <c r="T286" s="21" t="s">
        <v>164</v>
      </c>
      <c r="U286" s="21" t="s">
        <v>104</v>
      </c>
      <c r="V286" s="24">
        <v>42735</v>
      </c>
      <c r="W286" s="25" t="s">
        <v>94</v>
      </c>
      <c r="X286" s="24">
        <v>42735</v>
      </c>
      <c r="Y286" s="23">
        <v>12</v>
      </c>
    </row>
    <row r="287" spans="1:25" ht="31.15" customHeight="1" x14ac:dyDescent="0.25">
      <c r="A287" s="51">
        <f t="shared" si="19"/>
        <v>285</v>
      </c>
      <c r="B287" s="22" t="s">
        <v>24113</v>
      </c>
      <c r="C287" s="21" t="s">
        <v>24114</v>
      </c>
      <c r="D287" s="21" t="s">
        <v>24115</v>
      </c>
      <c r="E287" s="21" t="s">
        <v>24116</v>
      </c>
      <c r="F287" s="21" t="s">
        <v>24117</v>
      </c>
      <c r="G287" s="21" t="s">
        <v>23263</v>
      </c>
      <c r="H287" s="23">
        <v>5275667</v>
      </c>
      <c r="I287" s="23">
        <v>169349</v>
      </c>
      <c r="J287" s="23">
        <v>5106318</v>
      </c>
      <c r="K287" s="23">
        <v>257069</v>
      </c>
      <c r="L287" s="23">
        <v>6262</v>
      </c>
      <c r="M287" s="23">
        <v>250807</v>
      </c>
      <c r="N287" s="21" t="s">
        <v>24118</v>
      </c>
      <c r="O287" s="16">
        <f t="shared" si="16"/>
        <v>27.04391568189077</v>
      </c>
      <c r="P287" s="16">
        <f t="shared" si="17"/>
        <v>20.359551368183503</v>
      </c>
      <c r="Q287" s="16">
        <f t="shared" si="18"/>
        <v>32.831589423689991</v>
      </c>
      <c r="R287" s="21" t="s">
        <v>24119</v>
      </c>
      <c r="S287" s="21" t="s">
        <v>22981</v>
      </c>
      <c r="T287" s="21" t="s">
        <v>22982</v>
      </c>
      <c r="U287" s="21" t="s">
        <v>23123</v>
      </c>
      <c r="V287" s="24">
        <v>42735</v>
      </c>
      <c r="W287" s="25" t="s">
        <v>22959</v>
      </c>
      <c r="X287" s="24">
        <v>42735</v>
      </c>
      <c r="Y287" s="23">
        <v>12</v>
      </c>
    </row>
    <row r="288" spans="1:25" ht="31.15" customHeight="1" x14ac:dyDescent="0.25">
      <c r="A288" s="51">
        <f t="shared" si="19"/>
        <v>286</v>
      </c>
      <c r="B288" s="22" t="s">
        <v>8242</v>
      </c>
      <c r="C288" s="21" t="s">
        <v>8243</v>
      </c>
      <c r="D288" s="21" t="s">
        <v>8244</v>
      </c>
      <c r="E288" s="21" t="s">
        <v>8245</v>
      </c>
      <c r="F288" s="21" t="s">
        <v>6717</v>
      </c>
      <c r="G288" s="21" t="s">
        <v>6718</v>
      </c>
      <c r="H288" s="23">
        <v>9522692</v>
      </c>
      <c r="I288" s="23">
        <v>6731100</v>
      </c>
      <c r="J288" s="23">
        <v>2791592</v>
      </c>
      <c r="K288" s="23">
        <v>161412</v>
      </c>
      <c r="L288" s="23">
        <v>104083</v>
      </c>
      <c r="M288" s="23">
        <v>57329</v>
      </c>
      <c r="N288" s="21" t="s">
        <v>7812</v>
      </c>
      <c r="O288" s="16">
        <f t="shared" si="16"/>
        <v>64.670503348289344</v>
      </c>
      <c r="P288" s="16">
        <f t="shared" si="17"/>
        <v>48.694238518027525</v>
      </c>
      <c r="Q288" s="16">
        <f t="shared" si="18"/>
        <v>32.809353460465559</v>
      </c>
      <c r="R288" s="21" t="s">
        <v>7813</v>
      </c>
      <c r="S288" s="21" t="s">
        <v>6646</v>
      </c>
      <c r="T288" s="21" t="s">
        <v>6647</v>
      </c>
      <c r="U288" s="21" t="s">
        <v>6607</v>
      </c>
      <c r="V288" s="24">
        <v>42735</v>
      </c>
      <c r="W288" s="25" t="s">
        <v>6608</v>
      </c>
      <c r="X288" s="24">
        <v>42735</v>
      </c>
      <c r="Y288" s="23">
        <v>12</v>
      </c>
    </row>
    <row r="289" spans="1:25" ht="31.15" customHeight="1" x14ac:dyDescent="0.25">
      <c r="A289" s="50">
        <f t="shared" si="19"/>
        <v>287</v>
      </c>
      <c r="B289" s="17" t="s">
        <v>4800</v>
      </c>
      <c r="C289" s="16" t="s">
        <v>4801</v>
      </c>
      <c r="D289" s="16" t="s">
        <v>4802</v>
      </c>
      <c r="E289" s="16" t="s">
        <v>4803</v>
      </c>
      <c r="F289" s="16" t="s">
        <v>3311</v>
      </c>
      <c r="G289" s="16" t="s">
        <v>3312</v>
      </c>
      <c r="H289" s="18">
        <v>8076204</v>
      </c>
      <c r="I289" s="18">
        <v>5569815</v>
      </c>
      <c r="J289" s="18">
        <v>2506389</v>
      </c>
      <c r="K289" s="18">
        <v>178069</v>
      </c>
      <c r="L289" s="18">
        <v>111487</v>
      </c>
      <c r="M289" s="18">
        <v>66582</v>
      </c>
      <c r="N289" s="16" t="s">
        <v>3783</v>
      </c>
      <c r="O289" s="16">
        <f t="shared" si="16"/>
        <v>49.959322611604939</v>
      </c>
      <c r="P289" s="16">
        <f t="shared" si="17"/>
        <v>37.64364242588087</v>
      </c>
      <c r="Q289" s="16">
        <f t="shared" si="18"/>
        <v>32.716494451814143</v>
      </c>
      <c r="R289" s="16" t="s">
        <v>3784</v>
      </c>
      <c r="S289" s="16" t="s">
        <v>3362</v>
      </c>
      <c r="T289" s="16" t="s">
        <v>3363</v>
      </c>
      <c r="U289" s="16" t="s">
        <v>3375</v>
      </c>
      <c r="V289" s="19">
        <v>42735</v>
      </c>
      <c r="W289" s="20" t="s">
        <v>3296</v>
      </c>
      <c r="X289" s="19">
        <v>42735</v>
      </c>
      <c r="Y289" s="18">
        <v>12</v>
      </c>
    </row>
    <row r="290" spans="1:25" ht="45.6" customHeight="1" x14ac:dyDescent="0.25">
      <c r="A290" s="50">
        <f t="shared" si="19"/>
        <v>288</v>
      </c>
      <c r="B290" s="17" t="s">
        <v>15550</v>
      </c>
      <c r="C290" s="16" t="s">
        <v>15551</v>
      </c>
      <c r="D290" s="16" t="s">
        <v>15552</v>
      </c>
      <c r="E290" s="16" t="s">
        <v>15553</v>
      </c>
      <c r="F290" s="16" t="s">
        <v>13426</v>
      </c>
      <c r="G290" s="16" t="s">
        <v>13427</v>
      </c>
      <c r="H290" s="18">
        <v>11762588</v>
      </c>
      <c r="I290" s="18">
        <v>10536205</v>
      </c>
      <c r="J290" s="18">
        <v>1226382</v>
      </c>
      <c r="K290" s="18">
        <v>115332</v>
      </c>
      <c r="L290" s="18">
        <v>99906</v>
      </c>
      <c r="M290" s="18">
        <v>15426</v>
      </c>
      <c r="N290" s="16" t="s">
        <v>13832</v>
      </c>
      <c r="O290" s="16">
        <f t="shared" si="16"/>
        <v>105.46118351250175</v>
      </c>
      <c r="P290" s="16">
        <f t="shared" si="17"/>
        <v>79.500972384286271</v>
      </c>
      <c r="Q290" s="16">
        <f t="shared" si="18"/>
        <v>32.65395422175569</v>
      </c>
      <c r="R290" s="16" t="s">
        <v>13833</v>
      </c>
      <c r="S290" s="16" t="s">
        <v>13349</v>
      </c>
      <c r="T290" s="16" t="s">
        <v>13350</v>
      </c>
      <c r="U290" s="16" t="s">
        <v>13329</v>
      </c>
      <c r="V290" s="19">
        <v>42735</v>
      </c>
      <c r="W290" s="20" t="s">
        <v>13302</v>
      </c>
      <c r="X290" s="19">
        <v>42735</v>
      </c>
      <c r="Y290" s="18">
        <v>12</v>
      </c>
    </row>
    <row r="291" spans="1:25" ht="31.15" customHeight="1" x14ac:dyDescent="0.25">
      <c r="A291" s="51">
        <f t="shared" si="19"/>
        <v>289</v>
      </c>
      <c r="B291" s="22" t="s">
        <v>20426</v>
      </c>
      <c r="C291" s="21" t="s">
        <v>20427</v>
      </c>
      <c r="D291" s="21" t="s">
        <v>20428</v>
      </c>
      <c r="E291" s="21" t="s">
        <v>20429</v>
      </c>
      <c r="F291" s="21" t="s">
        <v>20070</v>
      </c>
      <c r="G291" s="21" t="s">
        <v>20071</v>
      </c>
      <c r="H291" s="23">
        <v>21850732</v>
      </c>
      <c r="I291" s="23">
        <v>12322390</v>
      </c>
      <c r="J291" s="23">
        <v>9528342</v>
      </c>
      <c r="K291" s="23">
        <v>326969</v>
      </c>
      <c r="L291" s="23">
        <v>161424</v>
      </c>
      <c r="M291" s="23">
        <v>165545</v>
      </c>
      <c r="N291" s="21" t="s">
        <v>20430</v>
      </c>
      <c r="O291" s="16">
        <f t="shared" si="16"/>
        <v>76.335551095252256</v>
      </c>
      <c r="P291" s="16">
        <f t="shared" si="17"/>
        <v>57.557413392129028</v>
      </c>
      <c r="Q291" s="16">
        <f t="shared" si="18"/>
        <v>32.625054873802121</v>
      </c>
      <c r="R291" s="21" t="s">
        <v>20431</v>
      </c>
      <c r="S291" s="27"/>
      <c r="T291" s="27"/>
      <c r="U291" s="21" t="s">
        <v>19768</v>
      </c>
      <c r="V291" s="24">
        <v>42735</v>
      </c>
      <c r="W291" s="25" t="s">
        <v>19769</v>
      </c>
      <c r="X291" s="24">
        <v>42735</v>
      </c>
      <c r="Y291" s="23">
        <v>12</v>
      </c>
    </row>
    <row r="292" spans="1:25" ht="31.15" customHeight="1" x14ac:dyDescent="0.25">
      <c r="A292" s="51">
        <f t="shared" si="19"/>
        <v>290</v>
      </c>
      <c r="B292" s="22" t="s">
        <v>7628</v>
      </c>
      <c r="C292" s="21" t="s">
        <v>7629</v>
      </c>
      <c r="D292" s="21" t="s">
        <v>7630</v>
      </c>
      <c r="E292" s="21" t="s">
        <v>7631</v>
      </c>
      <c r="F292" s="21" t="s">
        <v>6755</v>
      </c>
      <c r="G292" s="21" t="s">
        <v>6756</v>
      </c>
      <c r="H292" s="23">
        <v>29974974</v>
      </c>
      <c r="I292" s="23">
        <v>23876268</v>
      </c>
      <c r="J292" s="23">
        <v>6098705</v>
      </c>
      <c r="K292" s="23">
        <v>366657</v>
      </c>
      <c r="L292" s="23">
        <v>273943</v>
      </c>
      <c r="M292" s="23">
        <v>92714</v>
      </c>
      <c r="N292" s="21" t="s">
        <v>7632</v>
      </c>
      <c r="O292" s="16">
        <f t="shared" si="16"/>
        <v>87.157795599814563</v>
      </c>
      <c r="P292" s="16">
        <f t="shared" si="17"/>
        <v>65.779763574001763</v>
      </c>
      <c r="Q292" s="16">
        <f t="shared" si="18"/>
        <v>32.499405385917306</v>
      </c>
      <c r="R292" s="21" t="s">
        <v>7633</v>
      </c>
      <c r="S292" s="21" t="s">
        <v>6685</v>
      </c>
      <c r="T292" s="21" t="s">
        <v>6686</v>
      </c>
      <c r="U292" s="21" t="s">
        <v>6607</v>
      </c>
      <c r="V292" s="24">
        <v>42735</v>
      </c>
      <c r="W292" s="25" t="s">
        <v>6608</v>
      </c>
      <c r="X292" s="24">
        <v>42735</v>
      </c>
      <c r="Y292" s="23">
        <v>12</v>
      </c>
    </row>
    <row r="293" spans="1:25" ht="31.15" customHeight="1" x14ac:dyDescent="0.25">
      <c r="A293" s="50">
        <f t="shared" si="19"/>
        <v>291</v>
      </c>
      <c r="B293" s="17" t="s">
        <v>24187</v>
      </c>
      <c r="C293" s="16" t="s">
        <v>24188</v>
      </c>
      <c r="D293" s="16" t="s">
        <v>24189</v>
      </c>
      <c r="E293" s="16" t="s">
        <v>24190</v>
      </c>
      <c r="F293" s="16" t="s">
        <v>24191</v>
      </c>
      <c r="G293" s="16" t="s">
        <v>24192</v>
      </c>
      <c r="H293" s="18">
        <v>5385865</v>
      </c>
      <c r="I293" s="18">
        <v>300401</v>
      </c>
      <c r="J293" s="18">
        <v>5085464</v>
      </c>
      <c r="K293" s="18">
        <v>243752</v>
      </c>
      <c r="L293" s="18">
        <v>10415</v>
      </c>
      <c r="M293" s="18">
        <v>233337</v>
      </c>
      <c r="N293" s="16" t="s">
        <v>23202</v>
      </c>
      <c r="O293" s="16">
        <f t="shared" si="16"/>
        <v>28.843110897743639</v>
      </c>
      <c r="P293" s="16">
        <f t="shared" si="17"/>
        <v>21.794503229234969</v>
      </c>
      <c r="Q293" s="16">
        <f t="shared" si="18"/>
        <v>32.341217390326769</v>
      </c>
      <c r="R293" s="16" t="s">
        <v>23203</v>
      </c>
      <c r="S293" s="16" t="s">
        <v>23330</v>
      </c>
      <c r="T293" s="16" t="s">
        <v>23331</v>
      </c>
      <c r="U293" s="16" t="s">
        <v>23123</v>
      </c>
      <c r="V293" s="19">
        <v>42735</v>
      </c>
      <c r="W293" s="20" t="s">
        <v>22959</v>
      </c>
      <c r="X293" s="19">
        <v>42735</v>
      </c>
      <c r="Y293" s="18">
        <v>12</v>
      </c>
    </row>
    <row r="294" spans="1:25" ht="45.6" customHeight="1" x14ac:dyDescent="0.25">
      <c r="A294" s="51">
        <f t="shared" si="19"/>
        <v>292</v>
      </c>
      <c r="B294" s="22" t="s">
        <v>17574</v>
      </c>
      <c r="C294" s="21" t="s">
        <v>17575</v>
      </c>
      <c r="D294" s="21" t="s">
        <v>17576</v>
      </c>
      <c r="E294" s="21" t="s">
        <v>17577</v>
      </c>
      <c r="F294" s="21" t="s">
        <v>17181</v>
      </c>
      <c r="G294" s="21" t="s">
        <v>17182</v>
      </c>
      <c r="H294" s="23">
        <v>14294141</v>
      </c>
      <c r="I294" s="23">
        <v>541602</v>
      </c>
      <c r="J294" s="23">
        <v>13752539</v>
      </c>
      <c r="K294" s="23">
        <v>735567</v>
      </c>
      <c r="L294" s="23">
        <v>21268</v>
      </c>
      <c r="M294" s="23">
        <v>714299</v>
      </c>
      <c r="N294" s="21" t="s">
        <v>16712</v>
      </c>
      <c r="O294" s="16">
        <f t="shared" si="16"/>
        <v>25.465582095166447</v>
      </c>
      <c r="P294" s="16">
        <f t="shared" si="17"/>
        <v>19.253196490545275</v>
      </c>
      <c r="Q294" s="16">
        <f t="shared" si="18"/>
        <v>32.266775066009984</v>
      </c>
      <c r="R294" s="21" t="s">
        <v>16713</v>
      </c>
      <c r="S294" s="21" t="s">
        <v>16607</v>
      </c>
      <c r="T294" s="21" t="s">
        <v>16608</v>
      </c>
      <c r="U294" s="21" t="s">
        <v>16577</v>
      </c>
      <c r="V294" s="24">
        <v>42825</v>
      </c>
      <c r="W294" s="25" t="s">
        <v>16619</v>
      </c>
      <c r="X294" s="24">
        <v>42460</v>
      </c>
      <c r="Y294" s="23">
        <v>12</v>
      </c>
    </row>
    <row r="295" spans="1:25" ht="31.15" customHeight="1" x14ac:dyDescent="0.25">
      <c r="A295" s="50">
        <f t="shared" si="19"/>
        <v>293</v>
      </c>
      <c r="B295" s="17" t="s">
        <v>165</v>
      </c>
      <c r="C295" s="16" t="s">
        <v>166</v>
      </c>
      <c r="D295" s="16" t="s">
        <v>167</v>
      </c>
      <c r="E295" s="16" t="s">
        <v>168</v>
      </c>
      <c r="F295" s="16" t="s">
        <v>169</v>
      </c>
      <c r="G295" s="16" t="s">
        <v>170</v>
      </c>
      <c r="H295" s="18">
        <v>15584000</v>
      </c>
      <c r="I295" s="18">
        <v>9675000</v>
      </c>
      <c r="J295" s="18">
        <v>5909000</v>
      </c>
      <c r="K295" s="18">
        <v>233699</v>
      </c>
      <c r="L295" s="18">
        <v>129356</v>
      </c>
      <c r="M295" s="18">
        <v>104343</v>
      </c>
      <c r="N295" s="16" t="s">
        <v>171</v>
      </c>
      <c r="O295" s="16">
        <f t="shared" si="16"/>
        <v>74.793592875475426</v>
      </c>
      <c r="P295" s="16">
        <f t="shared" si="17"/>
        <v>56.630535828948759</v>
      </c>
      <c r="Q295" s="16">
        <f t="shared" si="18"/>
        <v>32.072903391533799</v>
      </c>
      <c r="R295" s="16" t="s">
        <v>172</v>
      </c>
      <c r="S295" s="16" t="s">
        <v>173</v>
      </c>
      <c r="T295" s="16" t="s">
        <v>174</v>
      </c>
      <c r="U295" s="16" t="s">
        <v>175</v>
      </c>
      <c r="V295" s="19">
        <v>42551</v>
      </c>
      <c r="W295" s="20" t="s">
        <v>94</v>
      </c>
      <c r="X295" s="19">
        <v>42551</v>
      </c>
      <c r="Y295" s="18">
        <v>12</v>
      </c>
    </row>
    <row r="296" spans="1:25" ht="31.15" customHeight="1" x14ac:dyDescent="0.25">
      <c r="A296" s="51">
        <f t="shared" si="19"/>
        <v>294</v>
      </c>
      <c r="B296" s="22" t="s">
        <v>2727</v>
      </c>
      <c r="C296" s="21" t="s">
        <v>2728</v>
      </c>
      <c r="D296" s="21" t="s">
        <v>2729</v>
      </c>
      <c r="E296" s="21" t="s">
        <v>2730</v>
      </c>
      <c r="F296" s="21" t="s">
        <v>169</v>
      </c>
      <c r="G296" s="21" t="s">
        <v>170</v>
      </c>
      <c r="H296" s="23">
        <v>120790022</v>
      </c>
      <c r="I296" s="23">
        <v>105425272</v>
      </c>
      <c r="J296" s="23">
        <v>15364750</v>
      </c>
      <c r="K296" s="23">
        <v>998874</v>
      </c>
      <c r="L296" s="23">
        <v>837649</v>
      </c>
      <c r="M296" s="23">
        <v>161225</v>
      </c>
      <c r="N296" s="21" t="s">
        <v>2731</v>
      </c>
      <c r="O296" s="16">
        <f t="shared" si="16"/>
        <v>125.85853024357458</v>
      </c>
      <c r="P296" s="16">
        <f t="shared" si="17"/>
        <v>95.300046518840134</v>
      </c>
      <c r="Q296" s="16">
        <f t="shared" si="18"/>
        <v>32.065549641356419</v>
      </c>
      <c r="R296" s="21" t="s">
        <v>2732</v>
      </c>
      <c r="S296" s="21" t="s">
        <v>79</v>
      </c>
      <c r="T296" s="21" t="s">
        <v>80</v>
      </c>
      <c r="U296" s="21" t="s">
        <v>93</v>
      </c>
      <c r="V296" s="24">
        <v>42582</v>
      </c>
      <c r="W296" s="25" t="s">
        <v>94</v>
      </c>
      <c r="X296" s="24">
        <v>42582</v>
      </c>
      <c r="Y296" s="23">
        <v>12</v>
      </c>
    </row>
    <row r="297" spans="1:25" ht="31.15" customHeight="1" x14ac:dyDescent="0.25">
      <c r="A297" s="51">
        <f t="shared" si="19"/>
        <v>295</v>
      </c>
      <c r="B297" s="22" t="s">
        <v>15154</v>
      </c>
      <c r="C297" s="21" t="s">
        <v>15155</v>
      </c>
      <c r="D297" s="21" t="s">
        <v>15156</v>
      </c>
      <c r="E297" s="21" t="s">
        <v>15157</v>
      </c>
      <c r="F297" s="21" t="s">
        <v>13908</v>
      </c>
      <c r="G297" s="21" t="s">
        <v>13505</v>
      </c>
      <c r="H297" s="23">
        <v>11419656</v>
      </c>
      <c r="I297" s="23">
        <v>5993041</v>
      </c>
      <c r="J297" s="23">
        <v>5426615</v>
      </c>
      <c r="K297" s="23">
        <v>187462</v>
      </c>
      <c r="L297" s="23">
        <v>85381</v>
      </c>
      <c r="M297" s="23">
        <v>102081</v>
      </c>
      <c r="N297" s="21" t="s">
        <v>15158</v>
      </c>
      <c r="O297" s="16">
        <f t="shared" si="16"/>
        <v>70.191740551176494</v>
      </c>
      <c r="P297" s="16">
        <f t="shared" si="17"/>
        <v>53.159892634280624</v>
      </c>
      <c r="Q297" s="16">
        <f t="shared" si="18"/>
        <v>32.038905785736546</v>
      </c>
      <c r="R297" s="21" t="s">
        <v>15159</v>
      </c>
      <c r="S297" s="21" t="s">
        <v>13370</v>
      </c>
      <c r="T297" s="21" t="s">
        <v>13371</v>
      </c>
      <c r="U297" s="21" t="s">
        <v>13301</v>
      </c>
      <c r="V297" s="24">
        <v>42735</v>
      </c>
      <c r="W297" s="25" t="s">
        <v>13302</v>
      </c>
      <c r="X297" s="24">
        <v>42735</v>
      </c>
      <c r="Y297" s="23">
        <v>12</v>
      </c>
    </row>
    <row r="298" spans="1:25" ht="31.15" customHeight="1" x14ac:dyDescent="0.25">
      <c r="A298" s="51">
        <f t="shared" si="19"/>
        <v>296</v>
      </c>
      <c r="B298" s="22" t="s">
        <v>17369</v>
      </c>
      <c r="C298" s="21" t="s">
        <v>17370</v>
      </c>
      <c r="D298" s="21" t="s">
        <v>17371</v>
      </c>
      <c r="E298" s="21" t="s">
        <v>17372</v>
      </c>
      <c r="F298" s="21" t="s">
        <v>17373</v>
      </c>
      <c r="G298" s="21" t="s">
        <v>17374</v>
      </c>
      <c r="H298" s="23">
        <v>9448127</v>
      </c>
      <c r="I298" s="23">
        <v>5633310</v>
      </c>
      <c r="J298" s="23">
        <v>3814818</v>
      </c>
      <c r="K298" s="23">
        <v>161437</v>
      </c>
      <c r="L298" s="23">
        <v>85233</v>
      </c>
      <c r="M298" s="23">
        <v>76204</v>
      </c>
      <c r="N298" s="21" t="s">
        <v>17375</v>
      </c>
      <c r="O298" s="16">
        <f t="shared" si="16"/>
        <v>66.09306254619689</v>
      </c>
      <c r="P298" s="16">
        <f t="shared" si="17"/>
        <v>50.060600493412416</v>
      </c>
      <c r="Q298" s="16">
        <f t="shared" si="18"/>
        <v>32.026108146453858</v>
      </c>
      <c r="R298" s="21" t="s">
        <v>17376</v>
      </c>
      <c r="S298" s="27"/>
      <c r="T298" s="27"/>
      <c r="U298" s="21" t="s">
        <v>16693</v>
      </c>
      <c r="V298" s="24">
        <v>42735</v>
      </c>
      <c r="W298" s="25" t="s">
        <v>16578</v>
      </c>
      <c r="X298" s="24">
        <v>42735</v>
      </c>
      <c r="Y298" s="23">
        <v>12</v>
      </c>
    </row>
    <row r="299" spans="1:25" ht="31.15" customHeight="1" x14ac:dyDescent="0.25">
      <c r="A299" s="50">
        <f t="shared" si="19"/>
        <v>297</v>
      </c>
      <c r="B299" s="17" t="s">
        <v>12639</v>
      </c>
      <c r="C299" s="16" t="s">
        <v>12640</v>
      </c>
      <c r="D299" s="16" t="s">
        <v>12641</v>
      </c>
      <c r="E299" s="16" t="s">
        <v>12642</v>
      </c>
      <c r="F299" s="16" t="s">
        <v>11350</v>
      </c>
      <c r="G299" s="16" t="s">
        <v>11351</v>
      </c>
      <c r="H299" s="18">
        <v>9603291</v>
      </c>
      <c r="I299" s="18">
        <v>5470726</v>
      </c>
      <c r="J299" s="18">
        <v>4132566</v>
      </c>
      <c r="K299" s="18">
        <v>180170</v>
      </c>
      <c r="L299" s="18">
        <v>90208</v>
      </c>
      <c r="M299" s="18">
        <v>89962</v>
      </c>
      <c r="N299" s="16" t="s">
        <v>10256</v>
      </c>
      <c r="O299" s="16">
        <f t="shared" si="16"/>
        <v>60.64568552678255</v>
      </c>
      <c r="P299" s="16">
        <f t="shared" si="17"/>
        <v>45.936795535892934</v>
      </c>
      <c r="Q299" s="16">
        <f t="shared" si="18"/>
        <v>32.019843394162649</v>
      </c>
      <c r="R299" s="16" t="s">
        <v>10257</v>
      </c>
      <c r="S299" s="16" t="s">
        <v>10065</v>
      </c>
      <c r="T299" s="16" t="s">
        <v>10066</v>
      </c>
      <c r="U299" s="16" t="s">
        <v>9998</v>
      </c>
      <c r="V299" s="19">
        <v>42735</v>
      </c>
      <c r="W299" s="20" t="s">
        <v>9977</v>
      </c>
      <c r="X299" s="19">
        <v>42735</v>
      </c>
      <c r="Y299" s="18">
        <v>12</v>
      </c>
    </row>
    <row r="300" spans="1:25" ht="31.15" customHeight="1" x14ac:dyDescent="0.25">
      <c r="A300" s="50">
        <f t="shared" si="19"/>
        <v>298</v>
      </c>
      <c r="B300" s="17" t="s">
        <v>14152</v>
      </c>
      <c r="C300" s="16" t="s">
        <v>14153</v>
      </c>
      <c r="D300" s="16" t="s">
        <v>14154</v>
      </c>
      <c r="E300" s="16" t="s">
        <v>14155</v>
      </c>
      <c r="F300" s="16" t="s">
        <v>14062</v>
      </c>
      <c r="G300" s="16" t="s">
        <v>14063</v>
      </c>
      <c r="H300" s="18">
        <v>8870173</v>
      </c>
      <c r="I300" s="18">
        <v>8241234</v>
      </c>
      <c r="J300" s="18">
        <v>628939</v>
      </c>
      <c r="K300" s="18">
        <v>165703</v>
      </c>
      <c r="L300" s="18">
        <v>150547</v>
      </c>
      <c r="M300" s="18">
        <v>15156</v>
      </c>
      <c r="N300" s="16" t="s">
        <v>14156</v>
      </c>
      <c r="O300" s="16">
        <f t="shared" si="16"/>
        <v>54.741934412509053</v>
      </c>
      <c r="P300" s="16">
        <f t="shared" si="17"/>
        <v>41.497690683557664</v>
      </c>
      <c r="Q300" s="16">
        <f t="shared" si="18"/>
        <v>31.915616292834002</v>
      </c>
      <c r="R300" s="16" t="s">
        <v>14157</v>
      </c>
      <c r="S300" s="16" t="s">
        <v>13322</v>
      </c>
      <c r="T300" s="16" t="s">
        <v>13323</v>
      </c>
      <c r="U300" s="16" t="s">
        <v>13301</v>
      </c>
      <c r="V300" s="19">
        <v>42735</v>
      </c>
      <c r="W300" s="20" t="s">
        <v>13302</v>
      </c>
      <c r="X300" s="19">
        <v>42735</v>
      </c>
      <c r="Y300" s="18">
        <v>12</v>
      </c>
    </row>
    <row r="301" spans="1:25" ht="58.9" customHeight="1" x14ac:dyDescent="0.25">
      <c r="A301" s="51">
        <f t="shared" si="19"/>
        <v>299</v>
      </c>
      <c r="B301" s="22" t="s">
        <v>18185</v>
      </c>
      <c r="C301" s="21" t="s">
        <v>18186</v>
      </c>
      <c r="D301" s="21" t="s">
        <v>18187</v>
      </c>
      <c r="E301" s="21" t="s">
        <v>18188</v>
      </c>
      <c r="F301" s="21" t="s">
        <v>17675</v>
      </c>
      <c r="G301" s="21" t="s">
        <v>17676</v>
      </c>
      <c r="H301" s="23">
        <v>7827374</v>
      </c>
      <c r="I301" s="23">
        <v>6615652</v>
      </c>
      <c r="J301" s="23">
        <v>1211722</v>
      </c>
      <c r="K301" s="23">
        <v>133238</v>
      </c>
      <c r="L301" s="23">
        <v>107322</v>
      </c>
      <c r="M301" s="23">
        <v>25916</v>
      </c>
      <c r="N301" s="21" t="s">
        <v>16573</v>
      </c>
      <c r="O301" s="16">
        <f t="shared" si="16"/>
        <v>61.643018206891412</v>
      </c>
      <c r="P301" s="16">
        <f t="shared" si="17"/>
        <v>46.755749344034577</v>
      </c>
      <c r="Q301" s="16">
        <f t="shared" si="18"/>
        <v>31.84050960944818</v>
      </c>
      <c r="R301" s="21" t="s">
        <v>16574</v>
      </c>
      <c r="S301" s="21" t="s">
        <v>16646</v>
      </c>
      <c r="T301" s="21" t="s">
        <v>16647</v>
      </c>
      <c r="U301" s="21" t="s">
        <v>16598</v>
      </c>
      <c r="V301" s="24">
        <v>42735</v>
      </c>
      <c r="W301" s="25" t="s">
        <v>16578</v>
      </c>
      <c r="X301" s="24">
        <v>42735</v>
      </c>
      <c r="Y301" s="23">
        <v>12</v>
      </c>
    </row>
    <row r="302" spans="1:25" ht="31.15" customHeight="1" x14ac:dyDescent="0.25">
      <c r="A302" s="51">
        <f t="shared" si="19"/>
        <v>300</v>
      </c>
      <c r="B302" s="22" t="s">
        <v>14818</v>
      </c>
      <c r="C302" s="21" t="s">
        <v>14819</v>
      </c>
      <c r="D302" s="21" t="s">
        <v>14820</v>
      </c>
      <c r="E302" s="21" t="s">
        <v>14821</v>
      </c>
      <c r="F302" s="21" t="s">
        <v>14822</v>
      </c>
      <c r="G302" s="21" t="s">
        <v>14823</v>
      </c>
      <c r="H302" s="23">
        <v>3709891</v>
      </c>
      <c r="I302" s="23">
        <v>2134167</v>
      </c>
      <c r="J302" s="23">
        <v>1575724</v>
      </c>
      <c r="K302" s="23">
        <v>106107</v>
      </c>
      <c r="L302" s="23">
        <v>53802</v>
      </c>
      <c r="M302" s="23">
        <v>52305</v>
      </c>
      <c r="N302" s="21" t="s">
        <v>13297</v>
      </c>
      <c r="O302" s="16">
        <f t="shared" ref="O302:O365" si="20">I302/L302</f>
        <v>39.667056986729115</v>
      </c>
      <c r="P302" s="16">
        <f t="shared" ref="P302:P365" si="21">J302/M302</f>
        <v>30.125685880890927</v>
      </c>
      <c r="Q302" s="16">
        <f t="shared" ref="Q302:Q365" si="22">(O302-P302)/P302*100</f>
        <v>31.671880081211327</v>
      </c>
      <c r="R302" s="21" t="s">
        <v>13298</v>
      </c>
      <c r="S302" s="21" t="s">
        <v>13299</v>
      </c>
      <c r="T302" s="21" t="s">
        <v>13300</v>
      </c>
      <c r="U302" s="21" t="s">
        <v>13301</v>
      </c>
      <c r="V302" s="24">
        <v>42735</v>
      </c>
      <c r="W302" s="25" t="s">
        <v>13302</v>
      </c>
      <c r="X302" s="24">
        <v>42735</v>
      </c>
      <c r="Y302" s="23">
        <v>12</v>
      </c>
    </row>
    <row r="303" spans="1:25" ht="45.6" customHeight="1" x14ac:dyDescent="0.25">
      <c r="A303" s="50">
        <f t="shared" si="19"/>
        <v>301</v>
      </c>
      <c r="B303" s="17" t="s">
        <v>17933</v>
      </c>
      <c r="C303" s="16" t="s">
        <v>17934</v>
      </c>
      <c r="D303" s="16" t="s">
        <v>17935</v>
      </c>
      <c r="E303" s="16" t="s">
        <v>17936</v>
      </c>
      <c r="F303" s="16" t="s">
        <v>17025</v>
      </c>
      <c r="G303" s="16" t="s">
        <v>17026</v>
      </c>
      <c r="H303" s="18">
        <v>8219001</v>
      </c>
      <c r="I303" s="18">
        <v>7895646</v>
      </c>
      <c r="J303" s="18">
        <v>323355</v>
      </c>
      <c r="K303" s="18">
        <v>234190</v>
      </c>
      <c r="L303" s="18">
        <v>222209</v>
      </c>
      <c r="M303" s="18">
        <v>11981</v>
      </c>
      <c r="N303" s="16" t="s">
        <v>17937</v>
      </c>
      <c r="O303" s="16">
        <f t="shared" si="20"/>
        <v>35.532521185010509</v>
      </c>
      <c r="P303" s="16">
        <f t="shared" si="21"/>
        <v>26.988982555713214</v>
      </c>
      <c r="Q303" s="16">
        <f t="shared" si="22"/>
        <v>31.655652863759919</v>
      </c>
      <c r="R303" s="16" t="s">
        <v>17938</v>
      </c>
      <c r="S303" s="16" t="s">
        <v>16776</v>
      </c>
      <c r="T303" s="16" t="s">
        <v>16777</v>
      </c>
      <c r="U303" s="16" t="s">
        <v>16598</v>
      </c>
      <c r="V303" s="19">
        <v>42735</v>
      </c>
      <c r="W303" s="20" t="s">
        <v>16578</v>
      </c>
      <c r="X303" s="19">
        <v>42735</v>
      </c>
      <c r="Y303" s="18">
        <v>12</v>
      </c>
    </row>
    <row r="304" spans="1:25" ht="31.15" customHeight="1" x14ac:dyDescent="0.25">
      <c r="A304" s="51">
        <f t="shared" si="19"/>
        <v>302</v>
      </c>
      <c r="B304" s="22" t="s">
        <v>15878</v>
      </c>
      <c r="C304" s="21" t="s">
        <v>15879</v>
      </c>
      <c r="D304" s="21" t="s">
        <v>15880</v>
      </c>
      <c r="E304" s="21" t="s">
        <v>15881</v>
      </c>
      <c r="F304" s="21" t="s">
        <v>13779</v>
      </c>
      <c r="G304" s="21" t="s">
        <v>13367</v>
      </c>
      <c r="H304" s="23">
        <v>10192080</v>
      </c>
      <c r="I304" s="23">
        <v>9910145</v>
      </c>
      <c r="J304" s="23">
        <v>281934</v>
      </c>
      <c r="K304" s="23">
        <v>231328</v>
      </c>
      <c r="L304" s="23">
        <v>222979</v>
      </c>
      <c r="M304" s="23">
        <v>8349</v>
      </c>
      <c r="N304" s="21" t="s">
        <v>14465</v>
      </c>
      <c r="O304" s="16">
        <f t="shared" si="20"/>
        <v>44.444297445050879</v>
      </c>
      <c r="P304" s="16">
        <f t="shared" si="21"/>
        <v>33.768595041322314</v>
      </c>
      <c r="Q304" s="16">
        <f t="shared" si="22"/>
        <v>31.614292482896634</v>
      </c>
      <c r="R304" s="21" t="s">
        <v>14466</v>
      </c>
      <c r="S304" s="21" t="s">
        <v>13322</v>
      </c>
      <c r="T304" s="21" t="s">
        <v>13323</v>
      </c>
      <c r="U304" s="21" t="s">
        <v>13329</v>
      </c>
      <c r="V304" s="24">
        <v>42735</v>
      </c>
      <c r="W304" s="25" t="s">
        <v>13302</v>
      </c>
      <c r="X304" s="24">
        <v>42735</v>
      </c>
      <c r="Y304" s="23">
        <v>12</v>
      </c>
    </row>
    <row r="305" spans="1:25" ht="45.6" customHeight="1" x14ac:dyDescent="0.25">
      <c r="A305" s="50">
        <f t="shared" si="19"/>
        <v>303</v>
      </c>
      <c r="B305" s="17" t="s">
        <v>13817</v>
      </c>
      <c r="C305" s="16" t="s">
        <v>13818</v>
      </c>
      <c r="D305" s="16" t="s">
        <v>13819</v>
      </c>
      <c r="E305" s="16" t="s">
        <v>13820</v>
      </c>
      <c r="F305" s="16" t="s">
        <v>13468</v>
      </c>
      <c r="G305" s="16" t="s">
        <v>13469</v>
      </c>
      <c r="H305" s="18">
        <v>6373948</v>
      </c>
      <c r="I305" s="18">
        <v>5018846</v>
      </c>
      <c r="J305" s="18">
        <v>1355101</v>
      </c>
      <c r="K305" s="18">
        <v>104731</v>
      </c>
      <c r="L305" s="18">
        <v>77272</v>
      </c>
      <c r="M305" s="18">
        <v>27459</v>
      </c>
      <c r="N305" s="16" t="s">
        <v>13821</v>
      </c>
      <c r="O305" s="16">
        <f t="shared" si="20"/>
        <v>64.950383062428827</v>
      </c>
      <c r="P305" s="16">
        <f t="shared" si="21"/>
        <v>49.349976328344077</v>
      </c>
      <c r="Q305" s="16">
        <f t="shared" si="22"/>
        <v>31.611781594968431</v>
      </c>
      <c r="R305" s="16" t="s">
        <v>13822</v>
      </c>
      <c r="S305" s="16" t="s">
        <v>13349</v>
      </c>
      <c r="T305" s="16" t="s">
        <v>13350</v>
      </c>
      <c r="U305" s="16" t="s">
        <v>13301</v>
      </c>
      <c r="V305" s="19">
        <v>42735</v>
      </c>
      <c r="W305" s="20" t="s">
        <v>13302</v>
      </c>
      <c r="X305" s="19">
        <v>42735</v>
      </c>
      <c r="Y305" s="18">
        <v>12</v>
      </c>
    </row>
    <row r="306" spans="1:25" ht="31.15" customHeight="1" x14ac:dyDescent="0.25">
      <c r="A306" s="51">
        <f t="shared" si="19"/>
        <v>304</v>
      </c>
      <c r="B306" s="22" t="s">
        <v>3069</v>
      </c>
      <c r="C306" s="21" t="s">
        <v>3070</v>
      </c>
      <c r="D306" s="21" t="s">
        <v>3071</v>
      </c>
      <c r="E306" s="21" t="s">
        <v>3072</v>
      </c>
      <c r="F306" s="21" t="s">
        <v>984</v>
      </c>
      <c r="G306" s="21" t="s">
        <v>76</v>
      </c>
      <c r="H306" s="23">
        <v>15541955</v>
      </c>
      <c r="I306" s="23">
        <v>11943702</v>
      </c>
      <c r="J306" s="23">
        <v>3598252</v>
      </c>
      <c r="K306" s="23">
        <v>185474</v>
      </c>
      <c r="L306" s="23">
        <v>132841</v>
      </c>
      <c r="M306" s="23">
        <v>52633</v>
      </c>
      <c r="N306" s="21" t="s">
        <v>3073</v>
      </c>
      <c r="O306" s="16">
        <f t="shared" si="20"/>
        <v>89.909756776898703</v>
      </c>
      <c r="P306" s="16">
        <f t="shared" si="21"/>
        <v>68.364942146562043</v>
      </c>
      <c r="Q306" s="16">
        <f t="shared" si="22"/>
        <v>31.514419458073238</v>
      </c>
      <c r="R306" s="21" t="s">
        <v>3074</v>
      </c>
      <c r="S306" s="21" t="s">
        <v>347</v>
      </c>
      <c r="T306" s="21" t="s">
        <v>348</v>
      </c>
      <c r="U306" s="21" t="s">
        <v>3075</v>
      </c>
      <c r="V306" s="24">
        <v>42735</v>
      </c>
      <c r="W306" s="25" t="s">
        <v>94</v>
      </c>
      <c r="X306" s="24">
        <v>42735</v>
      </c>
      <c r="Y306" s="23">
        <v>12</v>
      </c>
    </row>
    <row r="307" spans="1:25" ht="31.15" customHeight="1" x14ac:dyDescent="0.25">
      <c r="A307" s="51">
        <f t="shared" si="19"/>
        <v>305</v>
      </c>
      <c r="B307" s="22" t="s">
        <v>24832</v>
      </c>
      <c r="C307" s="21" t="s">
        <v>24833</v>
      </c>
      <c r="D307" s="21" t="s">
        <v>24834</v>
      </c>
      <c r="E307" s="21" t="s">
        <v>24197</v>
      </c>
      <c r="F307" s="21" t="s">
        <v>24126</v>
      </c>
      <c r="G307" s="21" t="s">
        <v>24127</v>
      </c>
      <c r="H307" s="23">
        <v>6237642</v>
      </c>
      <c r="I307" s="23">
        <v>4136901</v>
      </c>
      <c r="J307" s="23">
        <v>2100741</v>
      </c>
      <c r="K307" s="23">
        <v>84522</v>
      </c>
      <c r="L307" s="23">
        <v>50681</v>
      </c>
      <c r="M307" s="23">
        <v>33841</v>
      </c>
      <c r="N307" s="21" t="s">
        <v>24198</v>
      </c>
      <c r="O307" s="16">
        <f t="shared" si="20"/>
        <v>81.626270199877666</v>
      </c>
      <c r="P307" s="16">
        <f t="shared" si="21"/>
        <v>62.076800330959486</v>
      </c>
      <c r="Q307" s="16">
        <f t="shared" si="22"/>
        <v>31.49239291440783</v>
      </c>
      <c r="R307" s="21" t="s">
        <v>24199</v>
      </c>
      <c r="S307" s="21" t="s">
        <v>23681</v>
      </c>
      <c r="T307" s="21" t="s">
        <v>23682</v>
      </c>
      <c r="U307" s="21" t="s">
        <v>22972</v>
      </c>
      <c r="V307" s="24">
        <v>42735</v>
      </c>
      <c r="W307" s="25" t="s">
        <v>22959</v>
      </c>
      <c r="X307" s="24">
        <v>42735</v>
      </c>
      <c r="Y307" s="23">
        <v>12</v>
      </c>
    </row>
    <row r="308" spans="1:25" ht="31.15" customHeight="1" x14ac:dyDescent="0.25">
      <c r="A308" s="50">
        <f t="shared" si="19"/>
        <v>306</v>
      </c>
      <c r="B308" s="17" t="s">
        <v>6825</v>
      </c>
      <c r="C308" s="16" t="s">
        <v>6826</v>
      </c>
      <c r="D308" s="16" t="s">
        <v>6827</v>
      </c>
      <c r="E308" s="16" t="s">
        <v>6828</v>
      </c>
      <c r="F308" s="16" t="s">
        <v>6829</v>
      </c>
      <c r="G308" s="16" t="s">
        <v>6643</v>
      </c>
      <c r="H308" s="18">
        <v>25837667</v>
      </c>
      <c r="I308" s="18">
        <v>20987621</v>
      </c>
      <c r="J308" s="18">
        <v>4850046</v>
      </c>
      <c r="K308" s="18">
        <v>271941</v>
      </c>
      <c r="L308" s="18">
        <v>208607</v>
      </c>
      <c r="M308" s="18">
        <v>63334</v>
      </c>
      <c r="N308" s="16" t="s">
        <v>6830</v>
      </c>
      <c r="O308" s="16">
        <f t="shared" si="20"/>
        <v>100.60842157741591</v>
      </c>
      <c r="P308" s="16">
        <f t="shared" si="21"/>
        <v>76.578867590867461</v>
      </c>
      <c r="Q308" s="16">
        <f t="shared" si="22"/>
        <v>31.378831709721094</v>
      </c>
      <c r="R308" s="16" t="s">
        <v>6831</v>
      </c>
      <c r="S308" s="16" t="s">
        <v>6695</v>
      </c>
      <c r="T308" s="16" t="s">
        <v>6696</v>
      </c>
      <c r="U308" s="16" t="s">
        <v>6607</v>
      </c>
      <c r="V308" s="19">
        <v>42735</v>
      </c>
      <c r="W308" s="20" t="s">
        <v>6608</v>
      </c>
      <c r="X308" s="19">
        <v>42735</v>
      </c>
      <c r="Y308" s="18">
        <v>12</v>
      </c>
    </row>
    <row r="309" spans="1:25" ht="31.15" customHeight="1" x14ac:dyDescent="0.25">
      <c r="A309" s="51">
        <f t="shared" si="19"/>
        <v>307</v>
      </c>
      <c r="B309" s="26" t="s">
        <v>12612</v>
      </c>
      <c r="C309" s="21" t="s">
        <v>12613</v>
      </c>
      <c r="D309" s="21" t="s">
        <v>12614</v>
      </c>
      <c r="E309" s="21" t="s">
        <v>11192</v>
      </c>
      <c r="F309" s="21" t="s">
        <v>11193</v>
      </c>
      <c r="G309" s="21" t="s">
        <v>11194</v>
      </c>
      <c r="H309" s="23">
        <v>6269755</v>
      </c>
      <c r="I309" s="23">
        <v>3976230</v>
      </c>
      <c r="J309" s="23">
        <v>2293525</v>
      </c>
      <c r="K309" s="23">
        <v>148611</v>
      </c>
      <c r="L309" s="23">
        <v>84544</v>
      </c>
      <c r="M309" s="23">
        <v>64067</v>
      </c>
      <c r="N309" s="21" t="s">
        <v>12615</v>
      </c>
      <c r="O309" s="16">
        <f t="shared" si="20"/>
        <v>47.03148656320969</v>
      </c>
      <c r="P309" s="16">
        <f t="shared" si="21"/>
        <v>35.798851202647228</v>
      </c>
      <c r="Q309" s="16">
        <f t="shared" si="22"/>
        <v>31.377083295152886</v>
      </c>
      <c r="R309" s="21" t="s">
        <v>12616</v>
      </c>
      <c r="S309" s="21" t="s">
        <v>10046</v>
      </c>
      <c r="T309" s="21" t="s">
        <v>10047</v>
      </c>
      <c r="U309" s="21" t="s">
        <v>9976</v>
      </c>
      <c r="V309" s="24">
        <v>42735</v>
      </c>
      <c r="W309" s="25" t="s">
        <v>9977</v>
      </c>
      <c r="X309" s="24">
        <v>42735</v>
      </c>
      <c r="Y309" s="23">
        <v>12</v>
      </c>
    </row>
    <row r="310" spans="1:25" ht="45.6" customHeight="1" x14ac:dyDescent="0.25">
      <c r="A310" s="50">
        <f t="shared" si="19"/>
        <v>308</v>
      </c>
      <c r="B310" s="17" t="s">
        <v>5955</v>
      </c>
      <c r="C310" s="16" t="s">
        <v>5956</v>
      </c>
      <c r="D310" s="16" t="s">
        <v>5957</v>
      </c>
      <c r="E310" s="16" t="s">
        <v>5958</v>
      </c>
      <c r="F310" s="16" t="s">
        <v>3558</v>
      </c>
      <c r="G310" s="16" t="s">
        <v>3350</v>
      </c>
      <c r="H310" s="18">
        <v>37581998</v>
      </c>
      <c r="I310" s="18">
        <v>15883721</v>
      </c>
      <c r="J310" s="18">
        <v>21698277</v>
      </c>
      <c r="K310" s="18">
        <v>680153</v>
      </c>
      <c r="L310" s="18">
        <v>243452</v>
      </c>
      <c r="M310" s="18">
        <v>436701</v>
      </c>
      <c r="N310" s="16" t="s">
        <v>5034</v>
      </c>
      <c r="O310" s="16">
        <f t="shared" si="20"/>
        <v>65.243748254275999</v>
      </c>
      <c r="P310" s="16">
        <f t="shared" si="21"/>
        <v>49.686804014646178</v>
      </c>
      <c r="Q310" s="16">
        <f t="shared" si="22"/>
        <v>31.310011879701705</v>
      </c>
      <c r="R310" s="16" t="s">
        <v>5035</v>
      </c>
      <c r="S310" s="16" t="s">
        <v>3438</v>
      </c>
      <c r="T310" s="16" t="s">
        <v>3439</v>
      </c>
      <c r="U310" s="16" t="s">
        <v>3375</v>
      </c>
      <c r="V310" s="19">
        <v>42735</v>
      </c>
      <c r="W310" s="20" t="s">
        <v>3296</v>
      </c>
      <c r="X310" s="19">
        <v>42735</v>
      </c>
      <c r="Y310" s="18">
        <v>12</v>
      </c>
    </row>
    <row r="311" spans="1:25" ht="45.6" customHeight="1" x14ac:dyDescent="0.25">
      <c r="A311" s="51">
        <f t="shared" si="19"/>
        <v>309</v>
      </c>
      <c r="B311" s="22" t="s">
        <v>3060</v>
      </c>
      <c r="C311" s="21" t="s">
        <v>3061</v>
      </c>
      <c r="D311" s="21" t="s">
        <v>3062</v>
      </c>
      <c r="E311" s="21" t="s">
        <v>3063</v>
      </c>
      <c r="F311" s="21" t="s">
        <v>222</v>
      </c>
      <c r="G311" s="21" t="s">
        <v>76</v>
      </c>
      <c r="H311" s="23">
        <v>4789051</v>
      </c>
      <c r="I311" s="23">
        <v>2381871</v>
      </c>
      <c r="J311" s="23">
        <v>2407180</v>
      </c>
      <c r="K311" s="23">
        <v>81709</v>
      </c>
      <c r="L311" s="23">
        <v>35127</v>
      </c>
      <c r="M311" s="23">
        <v>46582</v>
      </c>
      <c r="N311" s="21" t="s">
        <v>1419</v>
      </c>
      <c r="O311" s="16">
        <f t="shared" si="20"/>
        <v>67.80741310103339</v>
      </c>
      <c r="P311" s="16">
        <f t="shared" si="21"/>
        <v>51.676183933708302</v>
      </c>
      <c r="Q311" s="16">
        <f t="shared" si="22"/>
        <v>31.215983726698344</v>
      </c>
      <c r="R311" s="21" t="s">
        <v>1420</v>
      </c>
      <c r="S311" s="21" t="s">
        <v>79</v>
      </c>
      <c r="T311" s="21" t="s">
        <v>80</v>
      </c>
      <c r="U311" s="21" t="s">
        <v>104</v>
      </c>
      <c r="V311" s="24">
        <v>42735</v>
      </c>
      <c r="W311" s="25" t="s">
        <v>94</v>
      </c>
      <c r="X311" s="24">
        <v>42735</v>
      </c>
      <c r="Y311" s="23">
        <v>12</v>
      </c>
    </row>
    <row r="312" spans="1:25" ht="31.15" customHeight="1" x14ac:dyDescent="0.25">
      <c r="A312" s="51">
        <f t="shared" si="19"/>
        <v>310</v>
      </c>
      <c r="B312" s="22" t="s">
        <v>793</v>
      </c>
      <c r="C312" s="21" t="s">
        <v>794</v>
      </c>
      <c r="D312" s="21" t="s">
        <v>795</v>
      </c>
      <c r="E312" s="21" t="s">
        <v>578</v>
      </c>
      <c r="F312" s="21" t="s">
        <v>146</v>
      </c>
      <c r="G312" s="21" t="s">
        <v>88</v>
      </c>
      <c r="H312" s="23">
        <v>91926416</v>
      </c>
      <c r="I312" s="23">
        <v>88188563</v>
      </c>
      <c r="J312" s="23">
        <v>3737853</v>
      </c>
      <c r="K312" s="23">
        <v>1190917</v>
      </c>
      <c r="L312" s="23">
        <v>1128178</v>
      </c>
      <c r="M312" s="23">
        <v>62739</v>
      </c>
      <c r="N312" s="21" t="s">
        <v>147</v>
      </c>
      <c r="O312" s="16">
        <f t="shared" si="20"/>
        <v>78.169014995860579</v>
      </c>
      <c r="P312" s="16">
        <f t="shared" si="21"/>
        <v>59.577822407115193</v>
      </c>
      <c r="Q312" s="16">
        <f t="shared" si="22"/>
        <v>31.204887720980381</v>
      </c>
      <c r="R312" s="21" t="s">
        <v>148</v>
      </c>
      <c r="S312" s="21" t="s">
        <v>91</v>
      </c>
      <c r="T312" s="21" t="s">
        <v>92</v>
      </c>
      <c r="U312" s="21" t="s">
        <v>81</v>
      </c>
      <c r="V312" s="24">
        <v>42735</v>
      </c>
      <c r="W312" s="25" t="s">
        <v>94</v>
      </c>
      <c r="X312" s="24">
        <v>42735</v>
      </c>
      <c r="Y312" s="23">
        <v>12</v>
      </c>
    </row>
    <row r="313" spans="1:25" ht="31.15" customHeight="1" x14ac:dyDescent="0.25">
      <c r="A313" s="50">
        <f t="shared" si="19"/>
        <v>311</v>
      </c>
      <c r="B313" s="17" t="s">
        <v>4068</v>
      </c>
      <c r="C313" s="16" t="s">
        <v>4069</v>
      </c>
      <c r="D313" s="16" t="s">
        <v>4070</v>
      </c>
      <c r="E313" s="16" t="s">
        <v>4071</v>
      </c>
      <c r="F313" s="16" t="s">
        <v>3687</v>
      </c>
      <c r="G313" s="16" t="s">
        <v>3435</v>
      </c>
      <c r="H313" s="18">
        <v>16344321</v>
      </c>
      <c r="I313" s="18">
        <v>775674</v>
      </c>
      <c r="J313" s="18">
        <v>15568646</v>
      </c>
      <c r="K313" s="18">
        <v>587263</v>
      </c>
      <c r="L313" s="18">
        <v>21485</v>
      </c>
      <c r="M313" s="18">
        <v>565778</v>
      </c>
      <c r="N313" s="16" t="s">
        <v>4072</v>
      </c>
      <c r="O313" s="16">
        <f t="shared" si="20"/>
        <v>36.103048638585058</v>
      </c>
      <c r="P313" s="16">
        <f t="shared" si="21"/>
        <v>27.517234675084573</v>
      </c>
      <c r="Q313" s="16">
        <f t="shared" si="22"/>
        <v>31.20158716847552</v>
      </c>
      <c r="R313" s="16" t="s">
        <v>4073</v>
      </c>
      <c r="S313" s="16" t="s">
        <v>3623</v>
      </c>
      <c r="T313" s="16" t="s">
        <v>3624</v>
      </c>
      <c r="U313" s="16" t="s">
        <v>3284</v>
      </c>
      <c r="V313" s="19">
        <v>42735</v>
      </c>
      <c r="W313" s="20" t="s">
        <v>3296</v>
      </c>
      <c r="X313" s="19">
        <v>42735</v>
      </c>
      <c r="Y313" s="18">
        <v>12</v>
      </c>
    </row>
    <row r="314" spans="1:25" ht="58.9" customHeight="1" x14ac:dyDescent="0.25">
      <c r="A314" s="51">
        <f t="shared" si="19"/>
        <v>312</v>
      </c>
      <c r="B314" s="22" t="s">
        <v>3696</v>
      </c>
      <c r="C314" s="21" t="s">
        <v>3697</v>
      </c>
      <c r="D314" s="21" t="s">
        <v>3698</v>
      </c>
      <c r="E314" s="21" t="s">
        <v>3699</v>
      </c>
      <c r="F314" s="21" t="s">
        <v>3460</v>
      </c>
      <c r="G314" s="21" t="s">
        <v>3461</v>
      </c>
      <c r="H314" s="23">
        <v>14381015</v>
      </c>
      <c r="I314" s="23">
        <v>6962664</v>
      </c>
      <c r="J314" s="23">
        <v>7418350</v>
      </c>
      <c r="K314" s="23">
        <v>447204</v>
      </c>
      <c r="L314" s="23">
        <v>186540</v>
      </c>
      <c r="M314" s="23">
        <v>260664</v>
      </c>
      <c r="N314" s="21" t="s">
        <v>3700</v>
      </c>
      <c r="O314" s="16">
        <f t="shared" si="20"/>
        <v>37.325313605660988</v>
      </c>
      <c r="P314" s="16">
        <f t="shared" si="21"/>
        <v>28.459434367615014</v>
      </c>
      <c r="Q314" s="16">
        <f t="shared" si="22"/>
        <v>31.152689556384043</v>
      </c>
      <c r="R314" s="21" t="s">
        <v>3701</v>
      </c>
      <c r="S314" s="21" t="s">
        <v>3623</v>
      </c>
      <c r="T314" s="21" t="s">
        <v>3624</v>
      </c>
      <c r="U314" s="21" t="s">
        <v>3284</v>
      </c>
      <c r="V314" s="24">
        <v>42735</v>
      </c>
      <c r="W314" s="25" t="s">
        <v>3296</v>
      </c>
      <c r="X314" s="24">
        <v>42735</v>
      </c>
      <c r="Y314" s="23">
        <v>12</v>
      </c>
    </row>
    <row r="315" spans="1:25" ht="31.15" customHeight="1" x14ac:dyDescent="0.25">
      <c r="A315" s="50">
        <f t="shared" si="19"/>
        <v>313</v>
      </c>
      <c r="B315" s="17" t="s">
        <v>13873</v>
      </c>
      <c r="C315" s="16" t="s">
        <v>13874</v>
      </c>
      <c r="D315" s="16" t="s">
        <v>13875</v>
      </c>
      <c r="E315" s="16" t="s">
        <v>13876</v>
      </c>
      <c r="F315" s="16" t="s">
        <v>13517</v>
      </c>
      <c r="G315" s="16" t="s">
        <v>13505</v>
      </c>
      <c r="H315" s="18">
        <v>6148910</v>
      </c>
      <c r="I315" s="18">
        <v>3928635</v>
      </c>
      <c r="J315" s="18">
        <v>2220276</v>
      </c>
      <c r="K315" s="18">
        <v>136054</v>
      </c>
      <c r="L315" s="18">
        <v>78162</v>
      </c>
      <c r="M315" s="18">
        <v>57892</v>
      </c>
      <c r="N315" s="16" t="s">
        <v>13877</v>
      </c>
      <c r="O315" s="16">
        <f t="shared" si="20"/>
        <v>50.262723574115299</v>
      </c>
      <c r="P315" s="16">
        <f t="shared" si="21"/>
        <v>38.352034823464379</v>
      </c>
      <c r="Q315" s="16">
        <f t="shared" si="22"/>
        <v>31.056210721220385</v>
      </c>
      <c r="R315" s="16" t="s">
        <v>13878</v>
      </c>
      <c r="S315" s="16" t="s">
        <v>13430</v>
      </c>
      <c r="T315" s="16" t="s">
        <v>13431</v>
      </c>
      <c r="U315" s="16" t="s">
        <v>13301</v>
      </c>
      <c r="V315" s="19">
        <v>42735</v>
      </c>
      <c r="W315" s="20" t="s">
        <v>13302</v>
      </c>
      <c r="X315" s="19">
        <v>42735</v>
      </c>
      <c r="Y315" s="18">
        <v>12</v>
      </c>
    </row>
    <row r="316" spans="1:25" ht="31.15" customHeight="1" x14ac:dyDescent="0.25">
      <c r="A316" s="51">
        <f t="shared" si="19"/>
        <v>314</v>
      </c>
      <c r="B316" s="22" t="s">
        <v>16217</v>
      </c>
      <c r="C316" s="21" t="s">
        <v>16218</v>
      </c>
      <c r="D316" s="21" t="s">
        <v>16219</v>
      </c>
      <c r="E316" s="21" t="s">
        <v>16220</v>
      </c>
      <c r="F316" s="21" t="s">
        <v>13504</v>
      </c>
      <c r="G316" s="21" t="s">
        <v>13505</v>
      </c>
      <c r="H316" s="23">
        <v>18557168</v>
      </c>
      <c r="I316" s="23">
        <v>14938972</v>
      </c>
      <c r="J316" s="23">
        <v>3618196</v>
      </c>
      <c r="K316" s="23">
        <v>296797</v>
      </c>
      <c r="L316" s="23">
        <v>225349</v>
      </c>
      <c r="M316" s="23">
        <v>71448</v>
      </c>
      <c r="N316" s="21" t="s">
        <v>13984</v>
      </c>
      <c r="O316" s="16">
        <f t="shared" si="20"/>
        <v>66.292603916591602</v>
      </c>
      <c r="P316" s="16">
        <f t="shared" si="21"/>
        <v>50.640969656253496</v>
      </c>
      <c r="Q316" s="16">
        <f t="shared" si="22"/>
        <v>30.9070587837872</v>
      </c>
      <c r="R316" s="21" t="s">
        <v>13985</v>
      </c>
      <c r="S316" s="21" t="s">
        <v>13349</v>
      </c>
      <c r="T316" s="21" t="s">
        <v>13350</v>
      </c>
      <c r="U316" s="21" t="s">
        <v>13706</v>
      </c>
      <c r="V316" s="24">
        <v>42735</v>
      </c>
      <c r="W316" s="25" t="s">
        <v>13302</v>
      </c>
      <c r="X316" s="24">
        <v>42735</v>
      </c>
      <c r="Y316" s="23">
        <v>12</v>
      </c>
    </row>
    <row r="317" spans="1:25" ht="31.15" customHeight="1" x14ac:dyDescent="0.25">
      <c r="A317" s="50">
        <f t="shared" si="19"/>
        <v>315</v>
      </c>
      <c r="B317" s="17" t="s">
        <v>14356</v>
      </c>
      <c r="C317" s="16" t="s">
        <v>14357</v>
      </c>
      <c r="D317" s="16" t="s">
        <v>14358</v>
      </c>
      <c r="E317" s="16" t="s">
        <v>14359</v>
      </c>
      <c r="F317" s="16" t="s">
        <v>14360</v>
      </c>
      <c r="G317" s="16" t="s">
        <v>14361</v>
      </c>
      <c r="H317" s="18">
        <v>3142360</v>
      </c>
      <c r="I317" s="18">
        <v>3025369</v>
      </c>
      <c r="J317" s="18">
        <v>116991</v>
      </c>
      <c r="K317" s="18">
        <v>92241</v>
      </c>
      <c r="L317" s="18">
        <v>87797</v>
      </c>
      <c r="M317" s="18">
        <v>4444</v>
      </c>
      <c r="N317" s="16" t="s">
        <v>13386</v>
      </c>
      <c r="O317" s="16">
        <f t="shared" si="20"/>
        <v>34.458683098511337</v>
      </c>
      <c r="P317" s="16">
        <f t="shared" si="21"/>
        <v>26.325607560756076</v>
      </c>
      <c r="Q317" s="16">
        <f t="shared" si="22"/>
        <v>30.894160824152607</v>
      </c>
      <c r="R317" s="16" t="s">
        <v>13387</v>
      </c>
      <c r="S317" s="16" t="s">
        <v>13338</v>
      </c>
      <c r="T317" s="16" t="s">
        <v>13339</v>
      </c>
      <c r="U317" s="16" t="s">
        <v>13340</v>
      </c>
      <c r="V317" s="19">
        <v>42735</v>
      </c>
      <c r="W317" s="20" t="s">
        <v>13302</v>
      </c>
      <c r="X317" s="19">
        <v>42735</v>
      </c>
      <c r="Y317" s="18">
        <v>12</v>
      </c>
    </row>
    <row r="318" spans="1:25" ht="31.15" customHeight="1" x14ac:dyDescent="0.25">
      <c r="A318" s="51">
        <f t="shared" si="19"/>
        <v>316</v>
      </c>
      <c r="B318" s="22" t="s">
        <v>3114</v>
      </c>
      <c r="C318" s="21" t="s">
        <v>3115</v>
      </c>
      <c r="D318" s="21" t="s">
        <v>3116</v>
      </c>
      <c r="E318" s="21" t="s">
        <v>3117</v>
      </c>
      <c r="F318" s="21" t="s">
        <v>3118</v>
      </c>
      <c r="G318" s="21" t="s">
        <v>3119</v>
      </c>
      <c r="H318" s="23">
        <v>23342647</v>
      </c>
      <c r="I318" s="23">
        <v>15658439</v>
      </c>
      <c r="J318" s="23">
        <v>7684208</v>
      </c>
      <c r="K318" s="23">
        <v>354333</v>
      </c>
      <c r="L318" s="23">
        <v>215783</v>
      </c>
      <c r="M318" s="23">
        <v>138550</v>
      </c>
      <c r="N318" s="21" t="s">
        <v>823</v>
      </c>
      <c r="O318" s="16">
        <f t="shared" si="20"/>
        <v>72.565674775121309</v>
      </c>
      <c r="P318" s="16">
        <f t="shared" si="21"/>
        <v>55.461623962468423</v>
      </c>
      <c r="Q318" s="16">
        <f t="shared" si="22"/>
        <v>30.839433811435836</v>
      </c>
      <c r="R318" s="21" t="s">
        <v>824</v>
      </c>
      <c r="S318" s="21" t="s">
        <v>79</v>
      </c>
      <c r="T318" s="21" t="s">
        <v>80</v>
      </c>
      <c r="U318" s="21" t="s">
        <v>93</v>
      </c>
      <c r="V318" s="24">
        <v>42735</v>
      </c>
      <c r="W318" s="25" t="s">
        <v>94</v>
      </c>
      <c r="X318" s="24">
        <v>42735</v>
      </c>
      <c r="Y318" s="23">
        <v>12</v>
      </c>
    </row>
    <row r="319" spans="1:25" ht="31.15" customHeight="1" x14ac:dyDescent="0.25">
      <c r="A319" s="50">
        <f t="shared" si="19"/>
        <v>317</v>
      </c>
      <c r="B319" s="17" t="s">
        <v>12337</v>
      </c>
      <c r="C319" s="16" t="s">
        <v>12338</v>
      </c>
      <c r="D319" s="16" t="s">
        <v>12339</v>
      </c>
      <c r="E319" s="16" t="s">
        <v>12340</v>
      </c>
      <c r="F319" s="16" t="s">
        <v>10831</v>
      </c>
      <c r="G319" s="16" t="s">
        <v>10832</v>
      </c>
      <c r="H319" s="18">
        <v>9016782</v>
      </c>
      <c r="I319" s="18">
        <v>8319211</v>
      </c>
      <c r="J319" s="18">
        <v>697572</v>
      </c>
      <c r="K319" s="18">
        <v>182348</v>
      </c>
      <c r="L319" s="18">
        <v>164325</v>
      </c>
      <c r="M319" s="18">
        <v>18023</v>
      </c>
      <c r="N319" s="16" t="s">
        <v>11277</v>
      </c>
      <c r="O319" s="16">
        <f t="shared" si="20"/>
        <v>50.626569298645975</v>
      </c>
      <c r="P319" s="16">
        <f t="shared" si="21"/>
        <v>38.704544193530488</v>
      </c>
      <c r="Q319" s="16">
        <f t="shared" si="22"/>
        <v>30.802649542914057</v>
      </c>
      <c r="R319" s="16" t="s">
        <v>11278</v>
      </c>
      <c r="S319" s="16" t="s">
        <v>10017</v>
      </c>
      <c r="T319" s="16" t="s">
        <v>10018</v>
      </c>
      <c r="U319" s="16" t="s">
        <v>9976</v>
      </c>
      <c r="V319" s="19">
        <v>42825</v>
      </c>
      <c r="W319" s="20" t="s">
        <v>10069</v>
      </c>
      <c r="X319" s="19">
        <v>42460</v>
      </c>
      <c r="Y319" s="18">
        <v>12</v>
      </c>
    </row>
    <row r="320" spans="1:25" ht="31.15" customHeight="1" x14ac:dyDescent="0.25">
      <c r="A320" s="50">
        <f t="shared" si="19"/>
        <v>318</v>
      </c>
      <c r="B320" s="17" t="s">
        <v>15146</v>
      </c>
      <c r="C320" s="16" t="s">
        <v>15147</v>
      </c>
      <c r="D320" s="16" t="s">
        <v>15148</v>
      </c>
      <c r="E320" s="16" t="s">
        <v>15149</v>
      </c>
      <c r="F320" s="16" t="s">
        <v>15150</v>
      </c>
      <c r="G320" s="16" t="s">
        <v>15151</v>
      </c>
      <c r="H320" s="18">
        <v>3592282</v>
      </c>
      <c r="I320" s="18">
        <v>2619133</v>
      </c>
      <c r="J320" s="18">
        <v>973149</v>
      </c>
      <c r="K320" s="18">
        <v>109080</v>
      </c>
      <c r="L320" s="18">
        <v>73414</v>
      </c>
      <c r="M320" s="18">
        <v>35666</v>
      </c>
      <c r="N320" s="16" t="s">
        <v>15152</v>
      </c>
      <c r="O320" s="16">
        <f t="shared" si="20"/>
        <v>35.676206173209472</v>
      </c>
      <c r="P320" s="16">
        <f t="shared" si="21"/>
        <v>27.285061403016879</v>
      </c>
      <c r="Q320" s="16">
        <f t="shared" si="22"/>
        <v>30.753622453877977</v>
      </c>
      <c r="R320" s="16" t="s">
        <v>15153</v>
      </c>
      <c r="S320" s="16" t="s">
        <v>13322</v>
      </c>
      <c r="T320" s="16" t="s">
        <v>13323</v>
      </c>
      <c r="U320" s="16" t="s">
        <v>13301</v>
      </c>
      <c r="V320" s="19">
        <v>42825</v>
      </c>
      <c r="W320" s="20" t="s">
        <v>13313</v>
      </c>
      <c r="X320" s="19">
        <v>42460</v>
      </c>
      <c r="Y320" s="18">
        <v>12</v>
      </c>
    </row>
    <row r="321" spans="1:25" ht="58.9" customHeight="1" x14ac:dyDescent="0.25">
      <c r="A321" s="50">
        <f t="shared" si="19"/>
        <v>319</v>
      </c>
      <c r="B321" s="17" t="s">
        <v>4892</v>
      </c>
      <c r="C321" s="16" t="s">
        <v>4893</v>
      </c>
      <c r="D321" s="16" t="s">
        <v>4894</v>
      </c>
      <c r="E321" s="16" t="s">
        <v>4895</v>
      </c>
      <c r="F321" s="16" t="s">
        <v>4208</v>
      </c>
      <c r="G321" s="16" t="s">
        <v>4896</v>
      </c>
      <c r="H321" s="18">
        <v>44582218</v>
      </c>
      <c r="I321" s="18">
        <v>34969203</v>
      </c>
      <c r="J321" s="18">
        <v>9613015</v>
      </c>
      <c r="K321" s="18">
        <v>566555</v>
      </c>
      <c r="L321" s="18">
        <v>416767</v>
      </c>
      <c r="M321" s="18">
        <v>149788</v>
      </c>
      <c r="N321" s="16" t="s">
        <v>4897</v>
      </c>
      <c r="O321" s="16">
        <f t="shared" si="20"/>
        <v>83.905882663454634</v>
      </c>
      <c r="P321" s="16">
        <f t="shared" si="21"/>
        <v>64.177470825433275</v>
      </c>
      <c r="Q321" s="16">
        <f t="shared" si="22"/>
        <v>30.740400929297866</v>
      </c>
      <c r="R321" s="16" t="s">
        <v>4898</v>
      </c>
      <c r="S321" s="16" t="s">
        <v>3282</v>
      </c>
      <c r="T321" s="16" t="s">
        <v>3283</v>
      </c>
      <c r="U321" s="16" t="s">
        <v>3284</v>
      </c>
      <c r="V321" s="19">
        <v>42735</v>
      </c>
      <c r="W321" s="20" t="s">
        <v>3296</v>
      </c>
      <c r="X321" s="19">
        <v>42735</v>
      </c>
      <c r="Y321" s="18">
        <v>12</v>
      </c>
    </row>
    <row r="322" spans="1:25" ht="31.15" customHeight="1" x14ac:dyDescent="0.25">
      <c r="A322" s="50">
        <f t="shared" si="19"/>
        <v>320</v>
      </c>
      <c r="B322" s="17" t="s">
        <v>5518</v>
      </c>
      <c r="C322" s="16" t="s">
        <v>5519</v>
      </c>
      <c r="D322" s="16" t="s">
        <v>5520</v>
      </c>
      <c r="E322" s="16" t="s">
        <v>5521</v>
      </c>
      <c r="F322" s="16" t="s">
        <v>5522</v>
      </c>
      <c r="G322" s="16" t="s">
        <v>5523</v>
      </c>
      <c r="H322" s="18">
        <v>5816903</v>
      </c>
      <c r="I322" s="18">
        <v>3975766</v>
      </c>
      <c r="J322" s="18">
        <v>1841137</v>
      </c>
      <c r="K322" s="18">
        <v>200525</v>
      </c>
      <c r="L322" s="18">
        <v>124975</v>
      </c>
      <c r="M322" s="18">
        <v>75550</v>
      </c>
      <c r="N322" s="16" t="s">
        <v>4364</v>
      </c>
      <c r="O322" s="16">
        <f t="shared" si="20"/>
        <v>31.812490498099621</v>
      </c>
      <c r="P322" s="16">
        <f t="shared" si="21"/>
        <v>24.36978160158835</v>
      </c>
      <c r="Q322" s="16">
        <f t="shared" si="22"/>
        <v>30.540728752473417</v>
      </c>
      <c r="R322" s="16" t="s">
        <v>4365</v>
      </c>
      <c r="S322" s="16" t="s">
        <v>3325</v>
      </c>
      <c r="T322" s="16" t="s">
        <v>3326</v>
      </c>
      <c r="U322" s="16" t="s">
        <v>3284</v>
      </c>
      <c r="V322" s="19">
        <v>42916</v>
      </c>
      <c r="W322" s="20" t="s">
        <v>3285</v>
      </c>
      <c r="X322" s="19">
        <v>42551</v>
      </c>
      <c r="Y322" s="18">
        <v>12</v>
      </c>
    </row>
    <row r="323" spans="1:25" ht="31.15" customHeight="1" x14ac:dyDescent="0.25">
      <c r="A323" s="51">
        <f t="shared" si="19"/>
        <v>321</v>
      </c>
      <c r="B323" s="22" t="s">
        <v>22107</v>
      </c>
      <c r="C323" s="21" t="s">
        <v>22108</v>
      </c>
      <c r="D323" s="21" t="s">
        <v>22109</v>
      </c>
      <c r="E323" s="21" t="s">
        <v>22110</v>
      </c>
      <c r="F323" s="21" t="s">
        <v>21449</v>
      </c>
      <c r="G323" s="21" t="s">
        <v>22111</v>
      </c>
      <c r="H323" s="23">
        <v>7221778</v>
      </c>
      <c r="I323" s="23">
        <v>5922089</v>
      </c>
      <c r="J323" s="23">
        <v>1299689</v>
      </c>
      <c r="K323" s="23">
        <v>122967</v>
      </c>
      <c r="L323" s="23">
        <v>95592</v>
      </c>
      <c r="M323" s="23">
        <v>27375</v>
      </c>
      <c r="N323" s="21" t="s">
        <v>20118</v>
      </c>
      <c r="O323" s="16">
        <f t="shared" si="20"/>
        <v>61.951721901414345</v>
      </c>
      <c r="P323" s="16">
        <f t="shared" si="21"/>
        <v>47.477223744292239</v>
      </c>
      <c r="Q323" s="16">
        <f t="shared" si="22"/>
        <v>30.487246337486713</v>
      </c>
      <c r="R323" s="21" t="s">
        <v>20119</v>
      </c>
      <c r="S323" s="21" t="s">
        <v>20034</v>
      </c>
      <c r="T323" s="21" t="s">
        <v>20035</v>
      </c>
      <c r="U323" s="21" t="s">
        <v>19780</v>
      </c>
      <c r="V323" s="24">
        <v>42735</v>
      </c>
      <c r="W323" s="25" t="s">
        <v>19769</v>
      </c>
      <c r="X323" s="24">
        <v>42735</v>
      </c>
      <c r="Y323" s="23">
        <v>12</v>
      </c>
    </row>
    <row r="324" spans="1:25" ht="31.15" customHeight="1" x14ac:dyDescent="0.25">
      <c r="A324" s="50">
        <f t="shared" si="19"/>
        <v>322</v>
      </c>
      <c r="B324" s="17" t="s">
        <v>7754</v>
      </c>
      <c r="C324" s="16" t="s">
        <v>7755</v>
      </c>
      <c r="D324" s="16" t="s">
        <v>7756</v>
      </c>
      <c r="E324" s="16" t="s">
        <v>7757</v>
      </c>
      <c r="F324" s="16" t="s">
        <v>7614</v>
      </c>
      <c r="G324" s="16" t="s">
        <v>7615</v>
      </c>
      <c r="H324" s="18">
        <v>5551587</v>
      </c>
      <c r="I324" s="18">
        <v>4505572</v>
      </c>
      <c r="J324" s="18">
        <v>1046015</v>
      </c>
      <c r="K324" s="18">
        <v>165775</v>
      </c>
      <c r="L324" s="18">
        <v>127234</v>
      </c>
      <c r="M324" s="18">
        <v>38541</v>
      </c>
      <c r="N324" s="16" t="s">
        <v>6922</v>
      </c>
      <c r="O324" s="16">
        <f t="shared" si="20"/>
        <v>35.411698131002723</v>
      </c>
      <c r="P324" s="16">
        <f t="shared" si="21"/>
        <v>27.140318102799615</v>
      </c>
      <c r="Q324" s="16">
        <f t="shared" si="22"/>
        <v>30.476356234564133</v>
      </c>
      <c r="R324" s="16" t="s">
        <v>6923</v>
      </c>
      <c r="S324" s="16" t="s">
        <v>6605</v>
      </c>
      <c r="T324" s="16" t="s">
        <v>6606</v>
      </c>
      <c r="U324" s="16" t="s">
        <v>6607</v>
      </c>
      <c r="V324" s="19">
        <v>42735</v>
      </c>
      <c r="W324" s="20" t="s">
        <v>6608</v>
      </c>
      <c r="X324" s="19">
        <v>42735</v>
      </c>
      <c r="Y324" s="18">
        <v>12</v>
      </c>
    </row>
    <row r="325" spans="1:25" ht="31.15" customHeight="1" x14ac:dyDescent="0.25">
      <c r="A325" s="50">
        <f t="shared" ref="A325:A388" si="23">1+A324</f>
        <v>323</v>
      </c>
      <c r="B325" s="17" t="s">
        <v>5147</v>
      </c>
      <c r="C325" s="16" t="s">
        <v>5148</v>
      </c>
      <c r="D325" s="16" t="s">
        <v>5149</v>
      </c>
      <c r="E325" s="16" t="s">
        <v>5150</v>
      </c>
      <c r="F325" s="16" t="s">
        <v>3513</v>
      </c>
      <c r="G325" s="16" t="s">
        <v>3435</v>
      </c>
      <c r="H325" s="18">
        <v>7089749</v>
      </c>
      <c r="I325" s="18">
        <v>6443283</v>
      </c>
      <c r="J325" s="18">
        <v>646466</v>
      </c>
      <c r="K325" s="18">
        <v>158631</v>
      </c>
      <c r="L325" s="18">
        <v>140270</v>
      </c>
      <c r="M325" s="18">
        <v>18361</v>
      </c>
      <c r="N325" s="16" t="s">
        <v>3343</v>
      </c>
      <c r="O325" s="16">
        <f t="shared" si="20"/>
        <v>45.93486133884651</v>
      </c>
      <c r="P325" s="16">
        <f t="shared" si="21"/>
        <v>35.208648766407059</v>
      </c>
      <c r="Q325" s="16">
        <f t="shared" si="22"/>
        <v>30.46470951953556</v>
      </c>
      <c r="R325" s="16" t="s">
        <v>3344</v>
      </c>
      <c r="S325" s="16" t="s">
        <v>3325</v>
      </c>
      <c r="T325" s="16" t="s">
        <v>3326</v>
      </c>
      <c r="U325" s="16" t="s">
        <v>3284</v>
      </c>
      <c r="V325" s="19">
        <v>42916</v>
      </c>
      <c r="W325" s="20" t="s">
        <v>3285</v>
      </c>
      <c r="X325" s="19">
        <v>42551</v>
      </c>
      <c r="Y325" s="18">
        <v>12</v>
      </c>
    </row>
    <row r="326" spans="1:25" ht="31.15" customHeight="1" x14ac:dyDescent="0.25">
      <c r="A326" s="51">
        <f t="shared" si="23"/>
        <v>324</v>
      </c>
      <c r="B326" s="22" t="s">
        <v>20766</v>
      </c>
      <c r="C326" s="21" t="s">
        <v>20767</v>
      </c>
      <c r="D326" s="21" t="s">
        <v>20768</v>
      </c>
      <c r="E326" s="21" t="s">
        <v>20769</v>
      </c>
      <c r="F326" s="21" t="s">
        <v>20770</v>
      </c>
      <c r="G326" s="21" t="s">
        <v>20771</v>
      </c>
      <c r="H326" s="23">
        <v>3919898</v>
      </c>
      <c r="I326" s="23">
        <v>3674506</v>
      </c>
      <c r="J326" s="23">
        <v>245391</v>
      </c>
      <c r="K326" s="23">
        <v>108224</v>
      </c>
      <c r="L326" s="23">
        <v>99554</v>
      </c>
      <c r="M326" s="23">
        <v>8670</v>
      </c>
      <c r="N326" s="21" t="s">
        <v>20612</v>
      </c>
      <c r="O326" s="16">
        <f t="shared" si="20"/>
        <v>36.909677160134201</v>
      </c>
      <c r="P326" s="16">
        <f t="shared" si="21"/>
        <v>28.303460207612456</v>
      </c>
      <c r="Q326" s="16">
        <f t="shared" si="22"/>
        <v>30.406942788595963</v>
      </c>
      <c r="R326" s="21" t="s">
        <v>20613</v>
      </c>
      <c r="S326" s="21" t="s">
        <v>19766</v>
      </c>
      <c r="T326" s="21" t="s">
        <v>19767</v>
      </c>
      <c r="U326" s="21" t="s">
        <v>19780</v>
      </c>
      <c r="V326" s="24">
        <v>42735</v>
      </c>
      <c r="W326" s="25" t="s">
        <v>19769</v>
      </c>
      <c r="X326" s="24">
        <v>42735</v>
      </c>
      <c r="Y326" s="23">
        <v>12</v>
      </c>
    </row>
    <row r="327" spans="1:25" ht="31.15" customHeight="1" x14ac:dyDescent="0.25">
      <c r="A327" s="51">
        <f t="shared" si="23"/>
        <v>325</v>
      </c>
      <c r="B327" s="22" t="s">
        <v>21121</v>
      </c>
      <c r="C327" s="21" t="s">
        <v>21122</v>
      </c>
      <c r="D327" s="21" t="s">
        <v>21123</v>
      </c>
      <c r="E327" s="21" t="s">
        <v>21124</v>
      </c>
      <c r="F327" s="21" t="s">
        <v>19901</v>
      </c>
      <c r="G327" s="21" t="s">
        <v>19895</v>
      </c>
      <c r="H327" s="23">
        <v>5941470</v>
      </c>
      <c r="I327" s="23">
        <v>2949298</v>
      </c>
      <c r="J327" s="23">
        <v>2992172</v>
      </c>
      <c r="K327" s="23">
        <v>174196</v>
      </c>
      <c r="L327" s="23">
        <v>74996</v>
      </c>
      <c r="M327" s="23">
        <v>99200</v>
      </c>
      <c r="N327" s="21" t="s">
        <v>19922</v>
      </c>
      <c r="O327" s="16">
        <f t="shared" si="20"/>
        <v>39.326070723771934</v>
      </c>
      <c r="P327" s="16">
        <f t="shared" si="21"/>
        <v>30.163024193548388</v>
      </c>
      <c r="Q327" s="16">
        <f t="shared" si="22"/>
        <v>30.378407919002509</v>
      </c>
      <c r="R327" s="21" t="s">
        <v>19923</v>
      </c>
      <c r="S327" s="21" t="s">
        <v>19914</v>
      </c>
      <c r="T327" s="21" t="s">
        <v>19915</v>
      </c>
      <c r="U327" s="21" t="s">
        <v>21125</v>
      </c>
      <c r="V327" s="24">
        <v>42643</v>
      </c>
      <c r="W327" s="25" t="s">
        <v>19769</v>
      </c>
      <c r="X327" s="24">
        <v>42643</v>
      </c>
      <c r="Y327" s="23">
        <v>12</v>
      </c>
    </row>
    <row r="328" spans="1:25" ht="31.15" customHeight="1" x14ac:dyDescent="0.25">
      <c r="A328" s="51">
        <f t="shared" si="23"/>
        <v>326</v>
      </c>
      <c r="B328" s="22" t="s">
        <v>20026</v>
      </c>
      <c r="C328" s="21" t="s">
        <v>20027</v>
      </c>
      <c r="D328" s="21" t="s">
        <v>20028</v>
      </c>
      <c r="E328" s="21" t="s">
        <v>20029</v>
      </c>
      <c r="F328" s="21" t="s">
        <v>20030</v>
      </c>
      <c r="G328" s="21" t="s">
        <v>20031</v>
      </c>
      <c r="H328" s="23">
        <v>4653529</v>
      </c>
      <c r="I328" s="23">
        <v>3929847</v>
      </c>
      <c r="J328" s="23">
        <v>723682</v>
      </c>
      <c r="K328" s="23">
        <v>95303</v>
      </c>
      <c r="L328" s="23">
        <v>76864</v>
      </c>
      <c r="M328" s="23">
        <v>18439</v>
      </c>
      <c r="N328" s="21" t="s">
        <v>20032</v>
      </c>
      <c r="O328" s="16">
        <f t="shared" si="20"/>
        <v>51.127276748542883</v>
      </c>
      <c r="P328" s="16">
        <f t="shared" si="21"/>
        <v>39.247356147296493</v>
      </c>
      <c r="Q328" s="16">
        <f t="shared" si="22"/>
        <v>30.269352556286073</v>
      </c>
      <c r="R328" s="21" t="s">
        <v>20033</v>
      </c>
      <c r="S328" s="21" t="s">
        <v>20034</v>
      </c>
      <c r="T328" s="21" t="s">
        <v>20035</v>
      </c>
      <c r="U328" s="21" t="s">
        <v>19780</v>
      </c>
      <c r="V328" s="24">
        <v>42735</v>
      </c>
      <c r="W328" s="25" t="s">
        <v>19769</v>
      </c>
      <c r="X328" s="24">
        <v>42735</v>
      </c>
      <c r="Y328" s="23">
        <v>12</v>
      </c>
    </row>
    <row r="329" spans="1:25" ht="31.15" customHeight="1" x14ac:dyDescent="0.25">
      <c r="A329" s="51">
        <f t="shared" si="23"/>
        <v>327</v>
      </c>
      <c r="B329" s="22" t="s">
        <v>20583</v>
      </c>
      <c r="C329" s="21" t="s">
        <v>20584</v>
      </c>
      <c r="D329" s="21" t="s">
        <v>20585</v>
      </c>
      <c r="E329" s="21" t="s">
        <v>20586</v>
      </c>
      <c r="F329" s="21" t="s">
        <v>20464</v>
      </c>
      <c r="G329" s="21" t="s">
        <v>20465</v>
      </c>
      <c r="H329" s="23">
        <v>2295616</v>
      </c>
      <c r="I329" s="23">
        <v>2259956</v>
      </c>
      <c r="J329" s="23">
        <v>35660</v>
      </c>
      <c r="K329" s="23">
        <v>69138</v>
      </c>
      <c r="L329" s="23">
        <v>67746</v>
      </c>
      <c r="M329" s="23">
        <v>1392</v>
      </c>
      <c r="N329" s="21" t="s">
        <v>20587</v>
      </c>
      <c r="O329" s="16">
        <f t="shared" si="20"/>
        <v>33.359253682874268</v>
      </c>
      <c r="P329" s="16">
        <f t="shared" si="21"/>
        <v>25.617816091954023</v>
      </c>
      <c r="Q329" s="16">
        <f t="shared" si="22"/>
        <v>30.218959973530517</v>
      </c>
      <c r="R329" s="21" t="s">
        <v>20588</v>
      </c>
      <c r="S329" s="21" t="s">
        <v>20128</v>
      </c>
      <c r="T329" s="21" t="s">
        <v>20129</v>
      </c>
      <c r="U329" s="21" t="s">
        <v>19780</v>
      </c>
      <c r="V329" s="24">
        <v>42735</v>
      </c>
      <c r="W329" s="25" t="s">
        <v>19769</v>
      </c>
      <c r="X329" s="24">
        <v>42735</v>
      </c>
      <c r="Y329" s="23">
        <v>12</v>
      </c>
    </row>
    <row r="330" spans="1:25" ht="31.15" customHeight="1" x14ac:dyDescent="0.25">
      <c r="A330" s="51">
        <f t="shared" si="23"/>
        <v>328</v>
      </c>
      <c r="B330" s="22" t="s">
        <v>8180</v>
      </c>
      <c r="C330" s="21" t="s">
        <v>8181</v>
      </c>
      <c r="D330" s="21" t="s">
        <v>8182</v>
      </c>
      <c r="E330" s="21" t="s">
        <v>8183</v>
      </c>
      <c r="F330" s="21" t="s">
        <v>7498</v>
      </c>
      <c r="G330" s="21" t="s">
        <v>7019</v>
      </c>
      <c r="H330" s="23">
        <v>4178052</v>
      </c>
      <c r="I330" s="23">
        <v>3813405</v>
      </c>
      <c r="J330" s="23">
        <v>364647</v>
      </c>
      <c r="K330" s="23">
        <v>120620</v>
      </c>
      <c r="L330" s="23">
        <v>107264</v>
      </c>
      <c r="M330" s="23">
        <v>13356</v>
      </c>
      <c r="N330" s="21" t="s">
        <v>7228</v>
      </c>
      <c r="O330" s="16">
        <f t="shared" si="20"/>
        <v>35.551583010143197</v>
      </c>
      <c r="P330" s="16">
        <f t="shared" si="21"/>
        <v>27.302111410601977</v>
      </c>
      <c r="Q330" s="16">
        <f t="shared" si="22"/>
        <v>30.215507787935326</v>
      </c>
      <c r="R330" s="21" t="s">
        <v>7229</v>
      </c>
      <c r="S330" s="21" t="s">
        <v>6721</v>
      </c>
      <c r="T330" s="21" t="s">
        <v>6722</v>
      </c>
      <c r="U330" s="21" t="s">
        <v>6607</v>
      </c>
      <c r="V330" s="24">
        <v>42735</v>
      </c>
      <c r="W330" s="25" t="s">
        <v>6608</v>
      </c>
      <c r="X330" s="24">
        <v>42735</v>
      </c>
      <c r="Y330" s="23">
        <v>12</v>
      </c>
    </row>
    <row r="331" spans="1:25" ht="58.9" customHeight="1" x14ac:dyDescent="0.25">
      <c r="A331" s="50">
        <f t="shared" si="23"/>
        <v>329</v>
      </c>
      <c r="B331" s="17" t="s">
        <v>15790</v>
      </c>
      <c r="C331" s="16" t="s">
        <v>15791</v>
      </c>
      <c r="D331" s="16" t="s">
        <v>15792</v>
      </c>
      <c r="E331" s="16" t="s">
        <v>15793</v>
      </c>
      <c r="F331" s="16" t="s">
        <v>13400</v>
      </c>
      <c r="G331" s="16" t="s">
        <v>13401</v>
      </c>
      <c r="H331" s="18">
        <v>9866915</v>
      </c>
      <c r="I331" s="18">
        <v>6159132</v>
      </c>
      <c r="J331" s="18">
        <v>3707783</v>
      </c>
      <c r="K331" s="18">
        <v>139400</v>
      </c>
      <c r="L331" s="18">
        <v>78144</v>
      </c>
      <c r="M331" s="18">
        <v>61256</v>
      </c>
      <c r="N331" s="16" t="s">
        <v>15794</v>
      </c>
      <c r="O331" s="16">
        <f t="shared" si="20"/>
        <v>78.81772113022113</v>
      </c>
      <c r="P331" s="16">
        <f t="shared" si="21"/>
        <v>60.529303251926343</v>
      </c>
      <c r="Q331" s="16">
        <f t="shared" si="22"/>
        <v>30.214155616788403</v>
      </c>
      <c r="R331" s="16" t="s">
        <v>15795</v>
      </c>
      <c r="S331" s="16" t="s">
        <v>13349</v>
      </c>
      <c r="T331" s="16" t="s">
        <v>13350</v>
      </c>
      <c r="U331" s="16" t="s">
        <v>13301</v>
      </c>
      <c r="V331" s="19">
        <v>42735</v>
      </c>
      <c r="W331" s="20" t="s">
        <v>13302</v>
      </c>
      <c r="X331" s="19">
        <v>42735</v>
      </c>
      <c r="Y331" s="18">
        <v>12</v>
      </c>
    </row>
    <row r="332" spans="1:25" ht="31.15" customHeight="1" x14ac:dyDescent="0.25">
      <c r="A332" s="51">
        <f t="shared" si="23"/>
        <v>330</v>
      </c>
      <c r="B332" s="22" t="s">
        <v>19304</v>
      </c>
      <c r="C332" s="21" t="s">
        <v>19305</v>
      </c>
      <c r="D332" s="21" t="s">
        <v>19306</v>
      </c>
      <c r="E332" s="21" t="s">
        <v>19307</v>
      </c>
      <c r="F332" s="21" t="s">
        <v>16747</v>
      </c>
      <c r="G332" s="21" t="s">
        <v>16748</v>
      </c>
      <c r="H332" s="23">
        <v>3099968</v>
      </c>
      <c r="I332" s="23">
        <v>2895503</v>
      </c>
      <c r="J332" s="23">
        <v>204465</v>
      </c>
      <c r="K332" s="23">
        <v>90305</v>
      </c>
      <c r="L332" s="23">
        <v>82701</v>
      </c>
      <c r="M332" s="23">
        <v>7604</v>
      </c>
      <c r="N332" s="21" t="s">
        <v>17463</v>
      </c>
      <c r="O332" s="16">
        <f t="shared" si="20"/>
        <v>35.011704816144906</v>
      </c>
      <c r="P332" s="16">
        <f t="shared" si="21"/>
        <v>26.889137296159916</v>
      </c>
      <c r="Q332" s="16">
        <f t="shared" si="22"/>
        <v>30.207616668850839</v>
      </c>
      <c r="R332" s="21" t="s">
        <v>17464</v>
      </c>
      <c r="S332" s="21" t="s">
        <v>16776</v>
      </c>
      <c r="T332" s="21" t="s">
        <v>16777</v>
      </c>
      <c r="U332" s="21" t="s">
        <v>16587</v>
      </c>
      <c r="V332" s="24">
        <v>42735</v>
      </c>
      <c r="W332" s="25" t="s">
        <v>16578</v>
      </c>
      <c r="X332" s="24">
        <v>42735</v>
      </c>
      <c r="Y332" s="23">
        <v>12</v>
      </c>
    </row>
    <row r="333" spans="1:25" ht="31.15" customHeight="1" x14ac:dyDescent="0.25">
      <c r="A333" s="51">
        <f t="shared" si="23"/>
        <v>331</v>
      </c>
      <c r="B333" s="22" t="s">
        <v>9171</v>
      </c>
      <c r="C333" s="21" t="s">
        <v>9172</v>
      </c>
      <c r="D333" s="21" t="s">
        <v>9173</v>
      </c>
      <c r="E333" s="21" t="s">
        <v>9174</v>
      </c>
      <c r="F333" s="21" t="s">
        <v>8361</v>
      </c>
      <c r="G333" s="21" t="s">
        <v>8362</v>
      </c>
      <c r="H333" s="23">
        <v>2776370</v>
      </c>
      <c r="I333" s="23">
        <v>2553514</v>
      </c>
      <c r="J333" s="23">
        <v>222856</v>
      </c>
      <c r="K333" s="23">
        <v>81871</v>
      </c>
      <c r="L333" s="23">
        <v>73517</v>
      </c>
      <c r="M333" s="23">
        <v>8354</v>
      </c>
      <c r="N333" s="21" t="s">
        <v>9175</v>
      </c>
      <c r="O333" s="16">
        <f t="shared" si="20"/>
        <v>34.733653440700792</v>
      </c>
      <c r="P333" s="16">
        <f t="shared" si="21"/>
        <v>26.676562125927699</v>
      </c>
      <c r="Q333" s="16">
        <f t="shared" si="22"/>
        <v>30.20288475231289</v>
      </c>
      <c r="R333" s="21" t="s">
        <v>9176</v>
      </c>
      <c r="S333" s="21" t="s">
        <v>6721</v>
      </c>
      <c r="T333" s="21" t="s">
        <v>6722</v>
      </c>
      <c r="U333" s="21" t="s">
        <v>6617</v>
      </c>
      <c r="V333" s="24">
        <v>42735</v>
      </c>
      <c r="W333" s="25" t="s">
        <v>6608</v>
      </c>
      <c r="X333" s="24">
        <v>42735</v>
      </c>
      <c r="Y333" s="23">
        <v>12</v>
      </c>
    </row>
    <row r="334" spans="1:25" ht="31.15" customHeight="1" x14ac:dyDescent="0.25">
      <c r="A334" s="50">
        <f t="shared" si="23"/>
        <v>332</v>
      </c>
      <c r="B334" s="17" t="s">
        <v>71</v>
      </c>
      <c r="C334" s="16" t="s">
        <v>72</v>
      </c>
      <c r="D334" s="16" t="s">
        <v>73</v>
      </c>
      <c r="E334" s="16" t="s">
        <v>74</v>
      </c>
      <c r="F334" s="16" t="s">
        <v>75</v>
      </c>
      <c r="G334" s="16" t="s">
        <v>76</v>
      </c>
      <c r="H334" s="18">
        <v>220367000</v>
      </c>
      <c r="I334" s="18">
        <v>166711000</v>
      </c>
      <c r="J334" s="18">
        <v>53656000</v>
      </c>
      <c r="K334" s="18">
        <v>3235007</v>
      </c>
      <c r="L334" s="18">
        <v>2279797</v>
      </c>
      <c r="M334" s="18">
        <v>955210</v>
      </c>
      <c r="N334" s="16" t="s">
        <v>77</v>
      </c>
      <c r="O334" s="16">
        <f t="shared" si="20"/>
        <v>73.125370372888469</v>
      </c>
      <c r="P334" s="16">
        <f t="shared" si="21"/>
        <v>56.171941248521264</v>
      </c>
      <c r="Q334" s="16">
        <f t="shared" si="22"/>
        <v>30.181312497925301</v>
      </c>
      <c r="R334" s="16" t="s">
        <v>78</v>
      </c>
      <c r="S334" s="16" t="s">
        <v>79</v>
      </c>
      <c r="T334" s="16" t="s">
        <v>80</v>
      </c>
      <c r="U334" s="16" t="s">
        <v>81</v>
      </c>
      <c r="V334" s="19">
        <v>42825</v>
      </c>
      <c r="W334" s="20" t="s">
        <v>82</v>
      </c>
      <c r="X334" s="19">
        <v>42460</v>
      </c>
      <c r="Y334" s="18">
        <v>12</v>
      </c>
    </row>
    <row r="335" spans="1:25" ht="18" customHeight="1" x14ac:dyDescent="0.25">
      <c r="A335" s="51">
        <f t="shared" si="23"/>
        <v>333</v>
      </c>
      <c r="B335" s="22" t="s">
        <v>12056</v>
      </c>
      <c r="C335" s="21" t="s">
        <v>12057</v>
      </c>
      <c r="D335" s="21" t="s">
        <v>12058</v>
      </c>
      <c r="E335" s="21" t="s">
        <v>12059</v>
      </c>
      <c r="F335" s="21" t="s">
        <v>12060</v>
      </c>
      <c r="G335" s="21" t="s">
        <v>12061</v>
      </c>
      <c r="H335" s="23">
        <v>10794254</v>
      </c>
      <c r="I335" s="23">
        <v>9579899</v>
      </c>
      <c r="J335" s="23">
        <v>1214355</v>
      </c>
      <c r="K335" s="23">
        <v>183339</v>
      </c>
      <c r="L335" s="23">
        <v>157372</v>
      </c>
      <c r="M335" s="23">
        <v>25967</v>
      </c>
      <c r="N335" s="21" t="s">
        <v>12062</v>
      </c>
      <c r="O335" s="16">
        <f t="shared" si="20"/>
        <v>60.874227943979868</v>
      </c>
      <c r="P335" s="16">
        <f t="shared" si="21"/>
        <v>46.765317518388727</v>
      </c>
      <c r="Q335" s="16">
        <f t="shared" si="22"/>
        <v>30.169602547963741</v>
      </c>
      <c r="R335" s="21" t="s">
        <v>12063</v>
      </c>
      <c r="S335" s="21" t="s">
        <v>10065</v>
      </c>
      <c r="T335" s="21" t="s">
        <v>10066</v>
      </c>
      <c r="U335" s="21" t="s">
        <v>9976</v>
      </c>
      <c r="V335" s="24">
        <v>42825</v>
      </c>
      <c r="W335" s="25" t="s">
        <v>10069</v>
      </c>
      <c r="X335" s="24">
        <v>42460</v>
      </c>
      <c r="Y335" s="23">
        <v>12</v>
      </c>
    </row>
    <row r="336" spans="1:25" ht="31.15" customHeight="1" x14ac:dyDescent="0.25">
      <c r="A336" s="51">
        <f t="shared" si="23"/>
        <v>334</v>
      </c>
      <c r="B336" s="22" t="s">
        <v>752</v>
      </c>
      <c r="C336" s="21" t="s">
        <v>753</v>
      </c>
      <c r="D336" s="21" t="s">
        <v>754</v>
      </c>
      <c r="E336" s="21" t="s">
        <v>755</v>
      </c>
      <c r="F336" s="21" t="s">
        <v>756</v>
      </c>
      <c r="G336" s="21" t="s">
        <v>757</v>
      </c>
      <c r="H336" s="23">
        <v>4716566</v>
      </c>
      <c r="I336" s="23">
        <v>3509330</v>
      </c>
      <c r="J336" s="23">
        <v>1207236</v>
      </c>
      <c r="K336" s="23">
        <v>122391</v>
      </c>
      <c r="L336" s="23">
        <v>84546</v>
      </c>
      <c r="M336" s="23">
        <v>37845</v>
      </c>
      <c r="N336" s="21" t="s">
        <v>182</v>
      </c>
      <c r="O336" s="16">
        <f t="shared" si="20"/>
        <v>41.507936507936506</v>
      </c>
      <c r="P336" s="16">
        <f t="shared" si="21"/>
        <v>31.899484740388427</v>
      </c>
      <c r="Q336" s="16">
        <f t="shared" si="22"/>
        <v>30.121024981267709</v>
      </c>
      <c r="R336" s="21" t="s">
        <v>183</v>
      </c>
      <c r="S336" s="21" t="s">
        <v>184</v>
      </c>
      <c r="T336" s="21" t="s">
        <v>185</v>
      </c>
      <c r="U336" s="21" t="s">
        <v>104</v>
      </c>
      <c r="V336" s="24">
        <v>42735</v>
      </c>
      <c r="W336" s="25" t="s">
        <v>94</v>
      </c>
      <c r="X336" s="24">
        <v>42735</v>
      </c>
      <c r="Y336" s="23">
        <v>12</v>
      </c>
    </row>
    <row r="337" spans="1:25" ht="31.15" customHeight="1" x14ac:dyDescent="0.25">
      <c r="A337" s="51">
        <f t="shared" si="23"/>
        <v>335</v>
      </c>
      <c r="B337" s="22" t="s">
        <v>5057</v>
      </c>
      <c r="C337" s="21" t="s">
        <v>5058</v>
      </c>
      <c r="D337" s="21" t="s">
        <v>5059</v>
      </c>
      <c r="E337" s="21" t="s">
        <v>5060</v>
      </c>
      <c r="F337" s="21" t="s">
        <v>5061</v>
      </c>
      <c r="G337" s="21" t="s">
        <v>5062</v>
      </c>
      <c r="H337" s="23">
        <v>22493343</v>
      </c>
      <c r="I337" s="23">
        <v>20030695</v>
      </c>
      <c r="J337" s="23">
        <v>2462648</v>
      </c>
      <c r="K337" s="23">
        <v>572354</v>
      </c>
      <c r="L337" s="23">
        <v>493438</v>
      </c>
      <c r="M337" s="23">
        <v>78916</v>
      </c>
      <c r="N337" s="21" t="s">
        <v>3462</v>
      </c>
      <c r="O337" s="16">
        <f t="shared" si="20"/>
        <v>40.594147593010675</v>
      </c>
      <c r="P337" s="16">
        <f t="shared" si="21"/>
        <v>31.205940493689493</v>
      </c>
      <c r="Q337" s="16">
        <f t="shared" si="22"/>
        <v>30.084679233492988</v>
      </c>
      <c r="R337" s="21" t="s">
        <v>3463</v>
      </c>
      <c r="S337" s="21" t="s">
        <v>3325</v>
      </c>
      <c r="T337" s="21" t="s">
        <v>3326</v>
      </c>
      <c r="U337" s="21" t="s">
        <v>3375</v>
      </c>
      <c r="V337" s="24">
        <v>42735</v>
      </c>
      <c r="W337" s="25" t="s">
        <v>3296</v>
      </c>
      <c r="X337" s="24">
        <v>42735</v>
      </c>
      <c r="Y337" s="23">
        <v>12</v>
      </c>
    </row>
    <row r="338" spans="1:25" ht="45.6" customHeight="1" x14ac:dyDescent="0.25">
      <c r="A338" s="50">
        <f t="shared" si="23"/>
        <v>336</v>
      </c>
      <c r="B338" s="17" t="s">
        <v>3158</v>
      </c>
      <c r="C338" s="16" t="s">
        <v>3159</v>
      </c>
      <c r="D338" s="16" t="s">
        <v>3160</v>
      </c>
      <c r="E338" s="16" t="s">
        <v>3161</v>
      </c>
      <c r="F338" s="16" t="s">
        <v>1069</v>
      </c>
      <c r="G338" s="16" t="s">
        <v>1070</v>
      </c>
      <c r="H338" s="18">
        <v>31943440</v>
      </c>
      <c r="I338" s="18">
        <v>27103650</v>
      </c>
      <c r="J338" s="18">
        <v>4839790</v>
      </c>
      <c r="K338" s="18">
        <v>594638</v>
      </c>
      <c r="L338" s="18">
        <v>482573</v>
      </c>
      <c r="M338" s="18">
        <v>112065</v>
      </c>
      <c r="N338" s="16" t="s">
        <v>2134</v>
      </c>
      <c r="O338" s="16">
        <f t="shared" si="20"/>
        <v>56.164870392665982</v>
      </c>
      <c r="P338" s="16">
        <f t="shared" si="21"/>
        <v>43.187346629188418</v>
      </c>
      <c r="Q338" s="16">
        <f t="shared" si="22"/>
        <v>30.049365789716354</v>
      </c>
      <c r="R338" s="16" t="s">
        <v>2135</v>
      </c>
      <c r="S338" s="16" t="s">
        <v>79</v>
      </c>
      <c r="T338" s="16" t="s">
        <v>80</v>
      </c>
      <c r="U338" s="16" t="s">
        <v>81</v>
      </c>
      <c r="V338" s="19">
        <v>42643</v>
      </c>
      <c r="W338" s="20" t="s">
        <v>94</v>
      </c>
      <c r="X338" s="19">
        <v>42643</v>
      </c>
      <c r="Y338" s="18">
        <v>12</v>
      </c>
    </row>
    <row r="339" spans="1:25" ht="31.15" customHeight="1" x14ac:dyDescent="0.25">
      <c r="A339" s="50">
        <f t="shared" si="23"/>
        <v>337</v>
      </c>
      <c r="B339" s="17" t="s">
        <v>22560</v>
      </c>
      <c r="C339" s="16" t="s">
        <v>22561</v>
      </c>
      <c r="D339" s="16" t="s">
        <v>22562</v>
      </c>
      <c r="E339" s="16" t="s">
        <v>22563</v>
      </c>
      <c r="F339" s="16" t="s">
        <v>21130</v>
      </c>
      <c r="G339" s="16" t="s">
        <v>21131</v>
      </c>
      <c r="H339" s="18">
        <v>5162598</v>
      </c>
      <c r="I339" s="18">
        <v>4239775</v>
      </c>
      <c r="J339" s="18">
        <v>922822</v>
      </c>
      <c r="K339" s="18">
        <v>110386</v>
      </c>
      <c r="L339" s="18">
        <v>86035</v>
      </c>
      <c r="M339" s="18">
        <v>24351</v>
      </c>
      <c r="N339" s="16" t="s">
        <v>20246</v>
      </c>
      <c r="O339" s="16">
        <f t="shared" si="20"/>
        <v>49.279653629336899</v>
      </c>
      <c r="P339" s="16">
        <f t="shared" si="21"/>
        <v>37.896677754507003</v>
      </c>
      <c r="Q339" s="16">
        <f t="shared" si="22"/>
        <v>30.036870114494757</v>
      </c>
      <c r="R339" s="16" t="s">
        <v>20247</v>
      </c>
      <c r="S339" s="16" t="s">
        <v>20120</v>
      </c>
      <c r="T339" s="16" t="s">
        <v>20121</v>
      </c>
      <c r="U339" s="16" t="s">
        <v>19780</v>
      </c>
      <c r="V339" s="19">
        <v>42735</v>
      </c>
      <c r="W339" s="20" t="s">
        <v>19769</v>
      </c>
      <c r="X339" s="19">
        <v>42735</v>
      </c>
      <c r="Y339" s="18">
        <v>12</v>
      </c>
    </row>
    <row r="340" spans="1:25" ht="31.15" customHeight="1" x14ac:dyDescent="0.25">
      <c r="A340" s="51">
        <f t="shared" si="23"/>
        <v>338</v>
      </c>
      <c r="B340" s="22" t="s">
        <v>2124</v>
      </c>
      <c r="C340" s="21" t="s">
        <v>2125</v>
      </c>
      <c r="D340" s="21" t="s">
        <v>2126</v>
      </c>
      <c r="E340" s="21" t="s">
        <v>2127</v>
      </c>
      <c r="F340" s="21" t="s">
        <v>1130</v>
      </c>
      <c r="G340" s="21" t="s">
        <v>1131</v>
      </c>
      <c r="H340" s="23">
        <v>27425716</v>
      </c>
      <c r="I340" s="23">
        <v>18430110</v>
      </c>
      <c r="J340" s="23">
        <v>8995606</v>
      </c>
      <c r="K340" s="23">
        <v>678590</v>
      </c>
      <c r="L340" s="23">
        <v>415322</v>
      </c>
      <c r="M340" s="23">
        <v>263268</v>
      </c>
      <c r="N340" s="21" t="s">
        <v>2128</v>
      </c>
      <c r="O340" s="16">
        <f t="shared" si="20"/>
        <v>44.375472524932462</v>
      </c>
      <c r="P340" s="16">
        <f t="shared" si="21"/>
        <v>34.16900648768555</v>
      </c>
      <c r="Q340" s="16">
        <f t="shared" si="22"/>
        <v>29.870537912553306</v>
      </c>
      <c r="R340" s="21" t="s">
        <v>2129</v>
      </c>
      <c r="S340" s="21" t="s">
        <v>257</v>
      </c>
      <c r="T340" s="21" t="s">
        <v>258</v>
      </c>
      <c r="U340" s="21" t="s">
        <v>104</v>
      </c>
      <c r="V340" s="24">
        <v>42735</v>
      </c>
      <c r="W340" s="25" t="s">
        <v>94</v>
      </c>
      <c r="X340" s="24">
        <v>42735</v>
      </c>
      <c r="Y340" s="23">
        <v>12</v>
      </c>
    </row>
    <row r="341" spans="1:25" ht="31.15" customHeight="1" x14ac:dyDescent="0.25">
      <c r="A341" s="51">
        <f t="shared" si="23"/>
        <v>339</v>
      </c>
      <c r="B341" s="22" t="s">
        <v>1397</v>
      </c>
      <c r="C341" s="21" t="s">
        <v>1398</v>
      </c>
      <c r="D341" s="21" t="s">
        <v>1399</v>
      </c>
      <c r="E341" s="21" t="s">
        <v>1400</v>
      </c>
      <c r="F341" s="21" t="s">
        <v>366</v>
      </c>
      <c r="G341" s="21" t="s">
        <v>88</v>
      </c>
      <c r="H341" s="23">
        <v>38610623</v>
      </c>
      <c r="I341" s="23">
        <v>14890889</v>
      </c>
      <c r="J341" s="23">
        <v>23719734</v>
      </c>
      <c r="K341" s="23">
        <v>1348156</v>
      </c>
      <c r="L341" s="23">
        <v>439348</v>
      </c>
      <c r="M341" s="23">
        <v>908808</v>
      </c>
      <c r="N341" s="21" t="s">
        <v>130</v>
      </c>
      <c r="O341" s="16">
        <f t="shared" si="20"/>
        <v>33.893153035862234</v>
      </c>
      <c r="P341" s="16">
        <f t="shared" si="21"/>
        <v>26.099829666992367</v>
      </c>
      <c r="Q341" s="16">
        <f t="shared" si="22"/>
        <v>29.859671378337914</v>
      </c>
      <c r="R341" s="21" t="s">
        <v>131</v>
      </c>
      <c r="S341" s="21" t="s">
        <v>206</v>
      </c>
      <c r="T341" s="21" t="s">
        <v>207</v>
      </c>
      <c r="U341" s="21" t="s">
        <v>81</v>
      </c>
      <c r="V341" s="24">
        <v>42736</v>
      </c>
      <c r="W341" s="25" t="s">
        <v>82</v>
      </c>
      <c r="X341" s="24">
        <v>42372</v>
      </c>
      <c r="Y341" s="23">
        <v>12</v>
      </c>
    </row>
    <row r="342" spans="1:25" ht="18" customHeight="1" x14ac:dyDescent="0.25">
      <c r="A342" s="50">
        <f t="shared" si="23"/>
        <v>340</v>
      </c>
      <c r="B342" s="17" t="s">
        <v>11931</v>
      </c>
      <c r="C342" s="16" t="s">
        <v>11932</v>
      </c>
      <c r="D342" s="16" t="s">
        <v>11933</v>
      </c>
      <c r="E342" s="16" t="s">
        <v>11934</v>
      </c>
      <c r="F342" s="16" t="s">
        <v>10866</v>
      </c>
      <c r="G342" s="16" t="s">
        <v>10271</v>
      </c>
      <c r="H342" s="18">
        <v>11922369</v>
      </c>
      <c r="I342" s="18">
        <v>10735038</v>
      </c>
      <c r="J342" s="18">
        <v>1187331</v>
      </c>
      <c r="K342" s="18">
        <v>183037</v>
      </c>
      <c r="L342" s="18">
        <v>160052</v>
      </c>
      <c r="M342" s="18">
        <v>22985</v>
      </c>
      <c r="N342" s="16" t="s">
        <v>10315</v>
      </c>
      <c r="O342" s="16">
        <f t="shared" si="20"/>
        <v>67.07218903856247</v>
      </c>
      <c r="P342" s="16">
        <f t="shared" si="21"/>
        <v>51.656776158364153</v>
      </c>
      <c r="Q342" s="16">
        <f t="shared" si="22"/>
        <v>29.841995623070428</v>
      </c>
      <c r="R342" s="16" t="s">
        <v>10316</v>
      </c>
      <c r="S342" s="16" t="s">
        <v>10633</v>
      </c>
      <c r="T342" s="16" t="s">
        <v>10634</v>
      </c>
      <c r="U342" s="16" t="s">
        <v>9976</v>
      </c>
      <c r="V342" s="19">
        <v>42916</v>
      </c>
      <c r="W342" s="20" t="s">
        <v>10069</v>
      </c>
      <c r="X342" s="19">
        <v>42551</v>
      </c>
      <c r="Y342" s="18">
        <v>12</v>
      </c>
    </row>
    <row r="343" spans="1:25" ht="45.6" customHeight="1" x14ac:dyDescent="0.25">
      <c r="A343" s="51">
        <f t="shared" si="23"/>
        <v>341</v>
      </c>
      <c r="B343" s="22" t="s">
        <v>8555</v>
      </c>
      <c r="C343" s="21" t="s">
        <v>8556</v>
      </c>
      <c r="D343" s="21" t="s">
        <v>8557</v>
      </c>
      <c r="E343" s="21" t="s">
        <v>8558</v>
      </c>
      <c r="F343" s="21" t="s">
        <v>8559</v>
      </c>
      <c r="G343" s="21" t="s">
        <v>8560</v>
      </c>
      <c r="H343" s="23">
        <v>8289388</v>
      </c>
      <c r="I343" s="23">
        <v>126034</v>
      </c>
      <c r="J343" s="23">
        <v>8163354</v>
      </c>
      <c r="K343" s="23">
        <v>369457</v>
      </c>
      <c r="L343" s="23">
        <v>4343</v>
      </c>
      <c r="M343" s="23">
        <v>365114</v>
      </c>
      <c r="N343" s="21" t="s">
        <v>8561</v>
      </c>
      <c r="O343" s="16">
        <f t="shared" si="20"/>
        <v>29.020032235781716</v>
      </c>
      <c r="P343" s="16">
        <f t="shared" si="21"/>
        <v>22.35837026243858</v>
      </c>
      <c r="Q343" s="16">
        <f t="shared" si="22"/>
        <v>29.794935387283289</v>
      </c>
      <c r="R343" s="21" t="s">
        <v>8562</v>
      </c>
      <c r="S343" s="21" t="s">
        <v>7439</v>
      </c>
      <c r="T343" s="21" t="s">
        <v>7440</v>
      </c>
      <c r="U343" s="21" t="s">
        <v>6617</v>
      </c>
      <c r="V343" s="24">
        <v>42766</v>
      </c>
      <c r="W343" s="25" t="s">
        <v>6648</v>
      </c>
      <c r="X343" s="24">
        <v>42400</v>
      </c>
      <c r="Y343" s="23">
        <v>12</v>
      </c>
    </row>
    <row r="344" spans="1:25" ht="31.15" customHeight="1" x14ac:dyDescent="0.25">
      <c r="A344" s="50">
        <f t="shared" si="23"/>
        <v>342</v>
      </c>
      <c r="B344" s="17" t="s">
        <v>1065</v>
      </c>
      <c r="C344" s="16" t="s">
        <v>1066</v>
      </c>
      <c r="D344" s="16" t="s">
        <v>1067</v>
      </c>
      <c r="E344" s="16" t="s">
        <v>1068</v>
      </c>
      <c r="F344" s="16" t="s">
        <v>1069</v>
      </c>
      <c r="G344" s="16" t="s">
        <v>1070</v>
      </c>
      <c r="H344" s="18">
        <v>57609593</v>
      </c>
      <c r="I344" s="18">
        <v>34811160</v>
      </c>
      <c r="J344" s="18">
        <v>22798432</v>
      </c>
      <c r="K344" s="18">
        <v>1047159</v>
      </c>
      <c r="L344" s="18">
        <v>566071</v>
      </c>
      <c r="M344" s="18">
        <v>481088</v>
      </c>
      <c r="N344" s="16" t="s">
        <v>1071</v>
      </c>
      <c r="O344" s="16">
        <f t="shared" si="20"/>
        <v>61.496102079067818</v>
      </c>
      <c r="P344" s="16">
        <f t="shared" si="21"/>
        <v>47.389317546893707</v>
      </c>
      <c r="Q344" s="16">
        <f t="shared" si="22"/>
        <v>29.767857530792373</v>
      </c>
      <c r="R344" s="16" t="s">
        <v>1072</v>
      </c>
      <c r="S344" s="16" t="s">
        <v>157</v>
      </c>
      <c r="T344" s="16" t="s">
        <v>158</v>
      </c>
      <c r="U344" s="16" t="s">
        <v>104</v>
      </c>
      <c r="V344" s="19">
        <v>42825</v>
      </c>
      <c r="W344" s="20" t="s">
        <v>82</v>
      </c>
      <c r="X344" s="19">
        <v>42460</v>
      </c>
      <c r="Y344" s="18">
        <v>12</v>
      </c>
    </row>
    <row r="345" spans="1:25" ht="31.15" customHeight="1" x14ac:dyDescent="0.25">
      <c r="A345" s="50">
        <f t="shared" si="23"/>
        <v>343</v>
      </c>
      <c r="B345" s="17" t="s">
        <v>21521</v>
      </c>
      <c r="C345" s="16" t="s">
        <v>21522</v>
      </c>
      <c r="D345" s="16" t="s">
        <v>21523</v>
      </c>
      <c r="E345" s="16" t="s">
        <v>21524</v>
      </c>
      <c r="F345" s="16" t="s">
        <v>21525</v>
      </c>
      <c r="G345" s="16" t="s">
        <v>20551</v>
      </c>
      <c r="H345" s="18">
        <v>3858729</v>
      </c>
      <c r="I345" s="18">
        <v>3639164</v>
      </c>
      <c r="J345" s="18">
        <v>219565</v>
      </c>
      <c r="K345" s="18">
        <v>110679</v>
      </c>
      <c r="L345" s="18">
        <v>102651</v>
      </c>
      <c r="M345" s="18">
        <v>8028</v>
      </c>
      <c r="N345" s="16" t="s">
        <v>20587</v>
      </c>
      <c r="O345" s="16">
        <f t="shared" si="20"/>
        <v>35.451812451900125</v>
      </c>
      <c r="P345" s="16">
        <f t="shared" si="21"/>
        <v>27.349900348779272</v>
      </c>
      <c r="Q345" s="16">
        <f t="shared" si="22"/>
        <v>29.623186921346395</v>
      </c>
      <c r="R345" s="16" t="s">
        <v>20588</v>
      </c>
      <c r="S345" s="16" t="s">
        <v>20128</v>
      </c>
      <c r="T345" s="16" t="s">
        <v>20129</v>
      </c>
      <c r="U345" s="16" t="s">
        <v>19780</v>
      </c>
      <c r="V345" s="19">
        <v>42735</v>
      </c>
      <c r="W345" s="20" t="s">
        <v>19769</v>
      </c>
      <c r="X345" s="19">
        <v>42735</v>
      </c>
      <c r="Y345" s="18">
        <v>12</v>
      </c>
    </row>
    <row r="346" spans="1:25" ht="31.15" customHeight="1" x14ac:dyDescent="0.25">
      <c r="A346" s="51">
        <f t="shared" si="23"/>
        <v>344</v>
      </c>
      <c r="B346" s="22" t="s">
        <v>2888</v>
      </c>
      <c r="C346" s="21" t="s">
        <v>2889</v>
      </c>
      <c r="D346" s="21" t="s">
        <v>2890</v>
      </c>
      <c r="E346" s="21" t="s">
        <v>2891</v>
      </c>
      <c r="F346" s="21" t="s">
        <v>1949</v>
      </c>
      <c r="G346" s="21" t="s">
        <v>1950</v>
      </c>
      <c r="H346" s="23">
        <v>21690860</v>
      </c>
      <c r="I346" s="23">
        <v>17468874</v>
      </c>
      <c r="J346" s="23">
        <v>4221986</v>
      </c>
      <c r="K346" s="23">
        <v>689567</v>
      </c>
      <c r="L346" s="23">
        <v>525078</v>
      </c>
      <c r="M346" s="23">
        <v>164489</v>
      </c>
      <c r="N346" s="21" t="s">
        <v>1847</v>
      </c>
      <c r="O346" s="16">
        <f t="shared" si="20"/>
        <v>33.269102876144117</v>
      </c>
      <c r="P346" s="16">
        <f t="shared" si="21"/>
        <v>25.667284742444785</v>
      </c>
      <c r="Q346" s="16">
        <f t="shared" si="22"/>
        <v>29.616760050698165</v>
      </c>
      <c r="R346" s="21" t="s">
        <v>1848</v>
      </c>
      <c r="S346" s="21" t="s">
        <v>257</v>
      </c>
      <c r="T346" s="21" t="s">
        <v>258</v>
      </c>
      <c r="U346" s="21" t="s">
        <v>104</v>
      </c>
      <c r="V346" s="24">
        <v>42916</v>
      </c>
      <c r="W346" s="25" t="s">
        <v>82</v>
      </c>
      <c r="X346" s="24">
        <v>42551</v>
      </c>
      <c r="Y346" s="23">
        <v>18</v>
      </c>
    </row>
    <row r="347" spans="1:25" ht="31.15" customHeight="1" x14ac:dyDescent="0.25">
      <c r="A347" s="51">
        <f t="shared" si="23"/>
        <v>345</v>
      </c>
      <c r="B347" s="22" t="s">
        <v>21959</v>
      </c>
      <c r="C347" s="21" t="s">
        <v>21960</v>
      </c>
      <c r="D347" s="21" t="s">
        <v>21961</v>
      </c>
      <c r="E347" s="21" t="s">
        <v>21962</v>
      </c>
      <c r="F347" s="21" t="s">
        <v>19841</v>
      </c>
      <c r="G347" s="21" t="s">
        <v>19842</v>
      </c>
      <c r="H347" s="23">
        <v>3317774</v>
      </c>
      <c r="I347" s="23">
        <v>2618309</v>
      </c>
      <c r="J347" s="23">
        <v>699465</v>
      </c>
      <c r="K347" s="23">
        <v>85315</v>
      </c>
      <c r="L347" s="23">
        <v>63373</v>
      </c>
      <c r="M347" s="23">
        <v>21942</v>
      </c>
      <c r="N347" s="21" t="s">
        <v>19843</v>
      </c>
      <c r="O347" s="16">
        <f t="shared" si="20"/>
        <v>41.315844286999194</v>
      </c>
      <c r="P347" s="16">
        <f t="shared" si="21"/>
        <v>31.877905386929179</v>
      </c>
      <c r="Q347" s="16">
        <f t="shared" si="22"/>
        <v>29.606521462165553</v>
      </c>
      <c r="R347" s="21" t="s">
        <v>19844</v>
      </c>
      <c r="S347" s="21" t="s">
        <v>19766</v>
      </c>
      <c r="T347" s="21" t="s">
        <v>19767</v>
      </c>
      <c r="U347" s="21" t="s">
        <v>19780</v>
      </c>
      <c r="V347" s="24">
        <v>42735</v>
      </c>
      <c r="W347" s="25" t="s">
        <v>19769</v>
      </c>
      <c r="X347" s="24">
        <v>42735</v>
      </c>
      <c r="Y347" s="23">
        <v>12</v>
      </c>
    </row>
    <row r="348" spans="1:25" ht="31.15" customHeight="1" x14ac:dyDescent="0.25">
      <c r="A348" s="51">
        <f t="shared" si="23"/>
        <v>346</v>
      </c>
      <c r="B348" s="22" t="s">
        <v>16134</v>
      </c>
      <c r="C348" s="21" t="s">
        <v>16135</v>
      </c>
      <c r="D348" s="21" t="s">
        <v>16136</v>
      </c>
      <c r="E348" s="21" t="s">
        <v>16137</v>
      </c>
      <c r="F348" s="21" t="s">
        <v>13969</v>
      </c>
      <c r="G348" s="21" t="s">
        <v>13505</v>
      </c>
      <c r="H348" s="23">
        <v>6086300</v>
      </c>
      <c r="I348" s="23">
        <v>1148085</v>
      </c>
      <c r="J348" s="23">
        <v>4938215</v>
      </c>
      <c r="K348" s="23">
        <v>269222</v>
      </c>
      <c r="L348" s="23">
        <v>40949</v>
      </c>
      <c r="M348" s="23">
        <v>228273</v>
      </c>
      <c r="N348" s="21" t="s">
        <v>13725</v>
      </c>
      <c r="O348" s="16">
        <f t="shared" si="20"/>
        <v>28.036948399228308</v>
      </c>
      <c r="P348" s="16">
        <f t="shared" si="21"/>
        <v>21.632935125923783</v>
      </c>
      <c r="Q348" s="16">
        <f t="shared" si="22"/>
        <v>29.603071594433288</v>
      </c>
      <c r="R348" s="21" t="s">
        <v>13726</v>
      </c>
      <c r="S348" s="21" t="s">
        <v>13902</v>
      </c>
      <c r="T348" s="21" t="s">
        <v>13903</v>
      </c>
      <c r="U348" s="21" t="s">
        <v>13301</v>
      </c>
      <c r="V348" s="24">
        <v>42794</v>
      </c>
      <c r="W348" s="25" t="s">
        <v>13313</v>
      </c>
      <c r="X348" s="24">
        <v>42429</v>
      </c>
      <c r="Y348" s="23">
        <v>12</v>
      </c>
    </row>
    <row r="349" spans="1:25" ht="31.15" customHeight="1" x14ac:dyDescent="0.25">
      <c r="A349" s="51">
        <f t="shared" si="23"/>
        <v>347</v>
      </c>
      <c r="B349" s="22" t="s">
        <v>21780</v>
      </c>
      <c r="C349" s="21" t="s">
        <v>21781</v>
      </c>
      <c r="D349" s="21" t="s">
        <v>21782</v>
      </c>
      <c r="E349" s="21" t="s">
        <v>21783</v>
      </c>
      <c r="F349" s="21" t="s">
        <v>21784</v>
      </c>
      <c r="G349" s="21" t="s">
        <v>21785</v>
      </c>
      <c r="H349" s="23">
        <v>6096403</v>
      </c>
      <c r="I349" s="23">
        <v>4928723</v>
      </c>
      <c r="J349" s="23">
        <v>1167680</v>
      </c>
      <c r="K349" s="23">
        <v>184836</v>
      </c>
      <c r="L349" s="23">
        <v>141428</v>
      </c>
      <c r="M349" s="23">
        <v>43408</v>
      </c>
      <c r="N349" s="21" t="s">
        <v>20246</v>
      </c>
      <c r="O349" s="16">
        <f t="shared" si="20"/>
        <v>34.849697372514633</v>
      </c>
      <c r="P349" s="16">
        <f t="shared" si="21"/>
        <v>26.90011057869517</v>
      </c>
      <c r="Q349" s="16">
        <f t="shared" si="22"/>
        <v>29.552245781902176</v>
      </c>
      <c r="R349" s="21" t="s">
        <v>20247</v>
      </c>
      <c r="S349" s="21" t="s">
        <v>20120</v>
      </c>
      <c r="T349" s="21" t="s">
        <v>20121</v>
      </c>
      <c r="U349" s="21" t="s">
        <v>20090</v>
      </c>
      <c r="V349" s="24">
        <v>42643</v>
      </c>
      <c r="W349" s="25" t="s">
        <v>19769</v>
      </c>
      <c r="X349" s="24">
        <v>42643</v>
      </c>
      <c r="Y349" s="23">
        <v>12</v>
      </c>
    </row>
    <row r="350" spans="1:25" ht="31.15" customHeight="1" x14ac:dyDescent="0.25">
      <c r="A350" s="50">
        <f t="shared" si="23"/>
        <v>348</v>
      </c>
      <c r="B350" s="17" t="s">
        <v>18462</v>
      </c>
      <c r="C350" s="16" t="s">
        <v>18463</v>
      </c>
      <c r="D350" s="16" t="s">
        <v>18464</v>
      </c>
      <c r="E350" s="16" t="s">
        <v>18465</v>
      </c>
      <c r="F350" s="16" t="s">
        <v>17985</v>
      </c>
      <c r="G350" s="16" t="s">
        <v>17986</v>
      </c>
      <c r="H350" s="18">
        <v>3849241</v>
      </c>
      <c r="I350" s="18">
        <v>3034121</v>
      </c>
      <c r="J350" s="18">
        <v>815120</v>
      </c>
      <c r="K350" s="18">
        <v>113682</v>
      </c>
      <c r="L350" s="18">
        <v>84340</v>
      </c>
      <c r="M350" s="18">
        <v>29342</v>
      </c>
      <c r="N350" s="16" t="s">
        <v>17038</v>
      </c>
      <c r="O350" s="16">
        <f t="shared" si="20"/>
        <v>35.974875503912735</v>
      </c>
      <c r="P350" s="16">
        <f t="shared" si="21"/>
        <v>27.779974098561787</v>
      </c>
      <c r="Q350" s="16">
        <f t="shared" si="22"/>
        <v>29.49931262094017</v>
      </c>
      <c r="R350" s="16" t="s">
        <v>17039</v>
      </c>
      <c r="S350" s="16" t="s">
        <v>17040</v>
      </c>
      <c r="T350" s="16" t="s">
        <v>17041</v>
      </c>
      <c r="U350" s="16" t="s">
        <v>16598</v>
      </c>
      <c r="V350" s="19">
        <v>42735</v>
      </c>
      <c r="W350" s="20" t="s">
        <v>16578</v>
      </c>
      <c r="X350" s="19">
        <v>42735</v>
      </c>
      <c r="Y350" s="18">
        <v>12</v>
      </c>
    </row>
    <row r="351" spans="1:25" ht="31.15" customHeight="1" x14ac:dyDescent="0.25">
      <c r="A351" s="51">
        <f t="shared" si="23"/>
        <v>349</v>
      </c>
      <c r="B351" s="22" t="s">
        <v>24898</v>
      </c>
      <c r="C351" s="21" t="s">
        <v>24899</v>
      </c>
      <c r="D351" s="21" t="s">
        <v>24900</v>
      </c>
      <c r="E351" s="21" t="s">
        <v>24901</v>
      </c>
      <c r="F351" s="21" t="s">
        <v>23865</v>
      </c>
      <c r="G351" s="21" t="s">
        <v>22953</v>
      </c>
      <c r="H351" s="23">
        <v>11603445</v>
      </c>
      <c r="I351" s="23">
        <v>5848911</v>
      </c>
      <c r="J351" s="23">
        <v>5754534</v>
      </c>
      <c r="K351" s="23">
        <v>167380</v>
      </c>
      <c r="L351" s="23">
        <v>73669</v>
      </c>
      <c r="M351" s="23">
        <v>93711</v>
      </c>
      <c r="N351" s="21" t="s">
        <v>23486</v>
      </c>
      <c r="O351" s="16">
        <f t="shared" si="20"/>
        <v>79.394467143574644</v>
      </c>
      <c r="P351" s="16">
        <f t="shared" si="21"/>
        <v>61.407241412427567</v>
      </c>
      <c r="Q351" s="16">
        <f t="shared" si="22"/>
        <v>29.29170130007962</v>
      </c>
      <c r="R351" s="21" t="s">
        <v>23487</v>
      </c>
      <c r="S351" s="21" t="s">
        <v>23227</v>
      </c>
      <c r="T351" s="21" t="s">
        <v>23228</v>
      </c>
      <c r="U351" s="21" t="s">
        <v>22994</v>
      </c>
      <c r="V351" s="24">
        <v>42735</v>
      </c>
      <c r="W351" s="25" t="s">
        <v>22959</v>
      </c>
      <c r="X351" s="24">
        <v>42735</v>
      </c>
      <c r="Y351" s="23">
        <v>12</v>
      </c>
    </row>
    <row r="352" spans="1:25" ht="31.15" customHeight="1" x14ac:dyDescent="0.25">
      <c r="A352" s="50">
        <f t="shared" si="23"/>
        <v>350</v>
      </c>
      <c r="B352" s="17" t="s">
        <v>3714</v>
      </c>
      <c r="C352" s="16" t="s">
        <v>3715</v>
      </c>
      <c r="D352" s="16" t="s">
        <v>3716</v>
      </c>
      <c r="E352" s="16" t="s">
        <v>3717</v>
      </c>
      <c r="F352" s="16" t="s">
        <v>3311</v>
      </c>
      <c r="G352" s="16" t="s">
        <v>3312</v>
      </c>
      <c r="H352" s="18">
        <v>25163888</v>
      </c>
      <c r="I352" s="18">
        <v>20534227</v>
      </c>
      <c r="J352" s="18">
        <v>4629660</v>
      </c>
      <c r="K352" s="18">
        <v>323419</v>
      </c>
      <c r="L352" s="18">
        <v>250447</v>
      </c>
      <c r="M352" s="18">
        <v>72972</v>
      </c>
      <c r="N352" s="16" t="s">
        <v>3718</v>
      </c>
      <c r="O352" s="16">
        <f t="shared" si="20"/>
        <v>81.990309326923466</v>
      </c>
      <c r="P352" s="16">
        <f t="shared" si="21"/>
        <v>63.444334813353066</v>
      </c>
      <c r="Q352" s="16">
        <f t="shared" si="22"/>
        <v>29.231884246451344</v>
      </c>
      <c r="R352" s="16" t="s">
        <v>3719</v>
      </c>
      <c r="S352" s="16" t="s">
        <v>3282</v>
      </c>
      <c r="T352" s="16" t="s">
        <v>3283</v>
      </c>
      <c r="U352" s="16" t="s">
        <v>3284</v>
      </c>
      <c r="V352" s="19">
        <v>42643</v>
      </c>
      <c r="W352" s="20" t="s">
        <v>3296</v>
      </c>
      <c r="X352" s="19">
        <v>42643</v>
      </c>
      <c r="Y352" s="18">
        <v>12</v>
      </c>
    </row>
    <row r="353" spans="1:25" ht="31.15" customHeight="1" x14ac:dyDescent="0.25">
      <c r="A353" s="51">
        <f t="shared" si="23"/>
        <v>351</v>
      </c>
      <c r="B353" s="22" t="s">
        <v>10531</v>
      </c>
      <c r="C353" s="21" t="s">
        <v>10532</v>
      </c>
      <c r="D353" s="21" t="s">
        <v>10533</v>
      </c>
      <c r="E353" s="21" t="s">
        <v>10534</v>
      </c>
      <c r="F353" s="21" t="s">
        <v>10535</v>
      </c>
      <c r="G353" s="21" t="s">
        <v>10536</v>
      </c>
      <c r="H353" s="23">
        <v>32417715</v>
      </c>
      <c r="I353" s="23">
        <v>10851291</v>
      </c>
      <c r="J353" s="23">
        <v>21566424</v>
      </c>
      <c r="K353" s="23">
        <v>863958</v>
      </c>
      <c r="L353" s="23">
        <v>242207</v>
      </c>
      <c r="M353" s="23">
        <v>621751</v>
      </c>
      <c r="N353" s="21" t="s">
        <v>10537</v>
      </c>
      <c r="O353" s="16">
        <f t="shared" si="20"/>
        <v>44.801723319309517</v>
      </c>
      <c r="P353" s="16">
        <f t="shared" si="21"/>
        <v>34.6865931860182</v>
      </c>
      <c r="Q353" s="16">
        <f t="shared" si="22"/>
        <v>29.161497870504672</v>
      </c>
      <c r="R353" s="21" t="s">
        <v>10538</v>
      </c>
      <c r="S353" s="21" t="s">
        <v>10036</v>
      </c>
      <c r="T353" s="21" t="s">
        <v>10037</v>
      </c>
      <c r="U353" s="21" t="s">
        <v>9976</v>
      </c>
      <c r="V353" s="24">
        <v>42643</v>
      </c>
      <c r="W353" s="25" t="s">
        <v>9977</v>
      </c>
      <c r="X353" s="24">
        <v>42643</v>
      </c>
      <c r="Y353" s="23">
        <v>12</v>
      </c>
    </row>
    <row r="354" spans="1:25" ht="31.15" customHeight="1" x14ac:dyDescent="0.25">
      <c r="A354" s="50">
        <f t="shared" si="23"/>
        <v>352</v>
      </c>
      <c r="B354" s="17" t="s">
        <v>453</v>
      </c>
      <c r="C354" s="16" t="s">
        <v>454</v>
      </c>
      <c r="D354" s="16" t="s">
        <v>455</v>
      </c>
      <c r="E354" s="16" t="s">
        <v>108</v>
      </c>
      <c r="F354" s="16" t="s">
        <v>109</v>
      </c>
      <c r="G354" s="16" t="s">
        <v>76</v>
      </c>
      <c r="H354" s="18">
        <v>14379000</v>
      </c>
      <c r="I354" s="18">
        <v>12252000</v>
      </c>
      <c r="J354" s="18">
        <v>2128000</v>
      </c>
      <c r="K354" s="18">
        <v>143873</v>
      </c>
      <c r="L354" s="18">
        <v>117515</v>
      </c>
      <c r="M354" s="18">
        <v>26358</v>
      </c>
      <c r="N354" s="16" t="s">
        <v>400</v>
      </c>
      <c r="O354" s="16">
        <f t="shared" si="20"/>
        <v>104.25903076203038</v>
      </c>
      <c r="P354" s="16">
        <f t="shared" si="21"/>
        <v>80.734501859018138</v>
      </c>
      <c r="Q354" s="16">
        <f t="shared" si="22"/>
        <v>29.138135941052472</v>
      </c>
      <c r="R354" s="16" t="s">
        <v>401</v>
      </c>
      <c r="S354" s="16" t="s">
        <v>79</v>
      </c>
      <c r="T354" s="16" t="s">
        <v>80</v>
      </c>
      <c r="U354" s="16" t="s">
        <v>452</v>
      </c>
      <c r="V354" s="19">
        <v>42735</v>
      </c>
      <c r="W354" s="20" t="s">
        <v>94</v>
      </c>
      <c r="X354" s="19">
        <v>42735</v>
      </c>
      <c r="Y354" s="18">
        <v>12</v>
      </c>
    </row>
    <row r="355" spans="1:25" ht="31.15" customHeight="1" x14ac:dyDescent="0.25">
      <c r="A355" s="50">
        <f t="shared" si="23"/>
        <v>353</v>
      </c>
      <c r="B355" s="17" t="s">
        <v>18701</v>
      </c>
      <c r="C355" s="16" t="s">
        <v>18702</v>
      </c>
      <c r="D355" s="16" t="s">
        <v>18703</v>
      </c>
      <c r="E355" s="16" t="s">
        <v>18704</v>
      </c>
      <c r="F355" s="16" t="s">
        <v>18705</v>
      </c>
      <c r="G355" s="16" t="s">
        <v>18706</v>
      </c>
      <c r="H355" s="18">
        <v>7055370</v>
      </c>
      <c r="I355" s="18">
        <v>6845045</v>
      </c>
      <c r="J355" s="18">
        <v>210325</v>
      </c>
      <c r="K355" s="18">
        <v>192101</v>
      </c>
      <c r="L355" s="18">
        <v>184773</v>
      </c>
      <c r="M355" s="18">
        <v>7328</v>
      </c>
      <c r="N355" s="16" t="s">
        <v>16848</v>
      </c>
      <c r="O355" s="16">
        <f t="shared" si="20"/>
        <v>37.045699317540979</v>
      </c>
      <c r="P355" s="16">
        <f t="shared" si="21"/>
        <v>28.701555676855897</v>
      </c>
      <c r="Q355" s="16">
        <f t="shared" si="22"/>
        <v>29.072095375699647</v>
      </c>
      <c r="R355" s="16" t="s">
        <v>16849</v>
      </c>
      <c r="S355" s="16" t="s">
        <v>16776</v>
      </c>
      <c r="T355" s="16" t="s">
        <v>16777</v>
      </c>
      <c r="U355" s="16" t="s">
        <v>16587</v>
      </c>
      <c r="V355" s="19">
        <v>42735</v>
      </c>
      <c r="W355" s="20" t="s">
        <v>16578</v>
      </c>
      <c r="X355" s="19">
        <v>42735</v>
      </c>
      <c r="Y355" s="18">
        <v>12</v>
      </c>
    </row>
    <row r="356" spans="1:25" ht="45.6" customHeight="1" x14ac:dyDescent="0.25">
      <c r="A356" s="51">
        <f t="shared" si="23"/>
        <v>354</v>
      </c>
      <c r="B356" s="22" t="s">
        <v>14219</v>
      </c>
      <c r="C356" s="21" t="s">
        <v>14220</v>
      </c>
      <c r="D356" s="21" t="s">
        <v>14221</v>
      </c>
      <c r="E356" s="21" t="s">
        <v>14222</v>
      </c>
      <c r="F356" s="21" t="s">
        <v>13426</v>
      </c>
      <c r="G356" s="21" t="s">
        <v>13427</v>
      </c>
      <c r="H356" s="23">
        <v>6666710</v>
      </c>
      <c r="I356" s="23">
        <v>2961557</v>
      </c>
      <c r="J356" s="23">
        <v>3705153</v>
      </c>
      <c r="K356" s="23">
        <v>89687</v>
      </c>
      <c r="L356" s="23">
        <v>34322</v>
      </c>
      <c r="M356" s="23">
        <v>55365</v>
      </c>
      <c r="N356" s="21" t="s">
        <v>13927</v>
      </c>
      <c r="O356" s="16">
        <f t="shared" si="20"/>
        <v>86.287424975234543</v>
      </c>
      <c r="P356" s="16">
        <f t="shared" si="21"/>
        <v>66.922297480357628</v>
      </c>
      <c r="Q356" s="16">
        <f t="shared" si="22"/>
        <v>28.936734427805288</v>
      </c>
      <c r="R356" s="21" t="s">
        <v>13928</v>
      </c>
      <c r="S356" s="21" t="s">
        <v>13349</v>
      </c>
      <c r="T356" s="21" t="s">
        <v>13350</v>
      </c>
      <c r="U356" s="21" t="s">
        <v>13301</v>
      </c>
      <c r="V356" s="24">
        <v>42825</v>
      </c>
      <c r="W356" s="25" t="s">
        <v>13313</v>
      </c>
      <c r="X356" s="24">
        <v>42460</v>
      </c>
      <c r="Y356" s="23">
        <v>12</v>
      </c>
    </row>
    <row r="357" spans="1:25" ht="31.15" customHeight="1" x14ac:dyDescent="0.25">
      <c r="A357" s="51">
        <f t="shared" si="23"/>
        <v>355</v>
      </c>
      <c r="B357" s="22" t="s">
        <v>14887</v>
      </c>
      <c r="C357" s="21" t="s">
        <v>14888</v>
      </c>
      <c r="D357" s="21" t="s">
        <v>14889</v>
      </c>
      <c r="E357" s="21" t="s">
        <v>14890</v>
      </c>
      <c r="F357" s="21" t="s">
        <v>14028</v>
      </c>
      <c r="G357" s="21" t="s">
        <v>14149</v>
      </c>
      <c r="H357" s="23">
        <v>5101896</v>
      </c>
      <c r="I357" s="23">
        <v>3182556</v>
      </c>
      <c r="J357" s="23">
        <v>1919340</v>
      </c>
      <c r="K357" s="23">
        <v>155804</v>
      </c>
      <c r="L357" s="23">
        <v>87690</v>
      </c>
      <c r="M357" s="23">
        <v>68114</v>
      </c>
      <c r="N357" s="21" t="s">
        <v>13309</v>
      </c>
      <c r="O357" s="16">
        <f t="shared" si="20"/>
        <v>36.293260348956551</v>
      </c>
      <c r="P357" s="16">
        <f t="shared" si="21"/>
        <v>28.178348063540536</v>
      </c>
      <c r="Q357" s="16">
        <f t="shared" si="22"/>
        <v>28.798396084530431</v>
      </c>
      <c r="R357" s="21" t="s">
        <v>13310</v>
      </c>
      <c r="S357" s="21" t="s">
        <v>13322</v>
      </c>
      <c r="T357" s="21" t="s">
        <v>13323</v>
      </c>
      <c r="U357" s="21" t="s">
        <v>13301</v>
      </c>
      <c r="V357" s="24">
        <v>42735</v>
      </c>
      <c r="W357" s="25" t="s">
        <v>13302</v>
      </c>
      <c r="X357" s="24">
        <v>42735</v>
      </c>
      <c r="Y357" s="23">
        <v>12</v>
      </c>
    </row>
    <row r="358" spans="1:25" ht="31.15" customHeight="1" x14ac:dyDescent="0.25">
      <c r="A358" s="51">
        <f t="shared" si="23"/>
        <v>356</v>
      </c>
      <c r="B358" s="22" t="s">
        <v>18521</v>
      </c>
      <c r="C358" s="21" t="s">
        <v>18522</v>
      </c>
      <c r="D358" s="21" t="s">
        <v>18523</v>
      </c>
      <c r="E358" s="21" t="s">
        <v>18524</v>
      </c>
      <c r="F358" s="21" t="s">
        <v>18525</v>
      </c>
      <c r="G358" s="21" t="s">
        <v>18526</v>
      </c>
      <c r="H358" s="23">
        <v>4603218</v>
      </c>
      <c r="I358" s="23">
        <v>4028923</v>
      </c>
      <c r="J358" s="23">
        <v>574295</v>
      </c>
      <c r="K358" s="23">
        <v>127424</v>
      </c>
      <c r="L358" s="23">
        <v>107660</v>
      </c>
      <c r="M358" s="23">
        <v>19764</v>
      </c>
      <c r="N358" s="21" t="s">
        <v>17463</v>
      </c>
      <c r="O358" s="16">
        <f t="shared" si="20"/>
        <v>37.42265465353892</v>
      </c>
      <c r="P358" s="16">
        <f t="shared" si="21"/>
        <v>29.057630034405992</v>
      </c>
      <c r="Q358" s="16">
        <f t="shared" si="22"/>
        <v>28.787704328357933</v>
      </c>
      <c r="R358" s="21" t="s">
        <v>17464</v>
      </c>
      <c r="S358" s="21" t="s">
        <v>16776</v>
      </c>
      <c r="T358" s="21" t="s">
        <v>16777</v>
      </c>
      <c r="U358" s="21" t="s">
        <v>16587</v>
      </c>
      <c r="V358" s="24">
        <v>42825</v>
      </c>
      <c r="W358" s="25" t="s">
        <v>16619</v>
      </c>
      <c r="X358" s="24">
        <v>42460</v>
      </c>
      <c r="Y358" s="23">
        <v>15</v>
      </c>
    </row>
    <row r="359" spans="1:25" ht="45.6" customHeight="1" x14ac:dyDescent="0.25">
      <c r="A359" s="50">
        <f t="shared" si="23"/>
        <v>357</v>
      </c>
      <c r="B359" s="17" t="s">
        <v>8476</v>
      </c>
      <c r="C359" s="16" t="s">
        <v>8477</v>
      </c>
      <c r="D359" s="16" t="s">
        <v>8478</v>
      </c>
      <c r="E359" s="16" t="s">
        <v>8479</v>
      </c>
      <c r="F359" s="16" t="s">
        <v>8331</v>
      </c>
      <c r="G359" s="16" t="s">
        <v>8332</v>
      </c>
      <c r="H359" s="18">
        <v>14355682</v>
      </c>
      <c r="I359" s="18">
        <v>13517375</v>
      </c>
      <c r="J359" s="18">
        <v>838307</v>
      </c>
      <c r="K359" s="18">
        <v>275739</v>
      </c>
      <c r="L359" s="18">
        <v>255363</v>
      </c>
      <c r="M359" s="18">
        <v>20376</v>
      </c>
      <c r="N359" s="16" t="s">
        <v>8480</v>
      </c>
      <c r="O359" s="16">
        <f t="shared" si="20"/>
        <v>52.933960675587301</v>
      </c>
      <c r="P359" s="16">
        <f t="shared" si="21"/>
        <v>41.141882606988617</v>
      </c>
      <c r="Q359" s="16">
        <f t="shared" si="22"/>
        <v>28.661979767050351</v>
      </c>
      <c r="R359" s="16" t="s">
        <v>8481</v>
      </c>
      <c r="S359" s="16" t="s">
        <v>6605</v>
      </c>
      <c r="T359" s="16" t="s">
        <v>6606</v>
      </c>
      <c r="U359" s="16" t="s">
        <v>6607</v>
      </c>
      <c r="V359" s="19">
        <v>42825</v>
      </c>
      <c r="W359" s="20" t="s">
        <v>6648</v>
      </c>
      <c r="X359" s="19">
        <v>42460</v>
      </c>
      <c r="Y359" s="18">
        <v>12</v>
      </c>
    </row>
    <row r="360" spans="1:25" ht="31.15" customHeight="1" x14ac:dyDescent="0.25">
      <c r="A360" s="51">
        <f t="shared" si="23"/>
        <v>358</v>
      </c>
      <c r="B360" s="22" t="s">
        <v>738</v>
      </c>
      <c r="C360" s="21" t="s">
        <v>739</v>
      </c>
      <c r="D360" s="21" t="s">
        <v>740</v>
      </c>
      <c r="E360" s="21" t="s">
        <v>741</v>
      </c>
      <c r="F360" s="21" t="s">
        <v>377</v>
      </c>
      <c r="G360" s="21" t="s">
        <v>378</v>
      </c>
      <c r="H360" s="23">
        <v>29081819</v>
      </c>
      <c r="I360" s="23">
        <v>11975141</v>
      </c>
      <c r="J360" s="23">
        <v>17106678</v>
      </c>
      <c r="K360" s="23">
        <v>815446</v>
      </c>
      <c r="L360" s="23">
        <v>287364</v>
      </c>
      <c r="M360" s="23">
        <v>528082</v>
      </c>
      <c r="N360" s="21" t="s">
        <v>742</v>
      </c>
      <c r="O360" s="16">
        <f t="shared" si="20"/>
        <v>41.672377194081378</v>
      </c>
      <c r="P360" s="16">
        <f t="shared" si="21"/>
        <v>32.393980480304194</v>
      </c>
      <c r="Q360" s="16">
        <f t="shared" si="22"/>
        <v>28.642348288807934</v>
      </c>
      <c r="R360" s="21" t="s">
        <v>743</v>
      </c>
      <c r="S360" s="21" t="s">
        <v>79</v>
      </c>
      <c r="T360" s="21" t="s">
        <v>80</v>
      </c>
      <c r="U360" s="21" t="s">
        <v>104</v>
      </c>
      <c r="V360" s="24">
        <v>42643</v>
      </c>
      <c r="W360" s="25" t="s">
        <v>94</v>
      </c>
      <c r="X360" s="24">
        <v>42643</v>
      </c>
      <c r="Y360" s="23">
        <v>12</v>
      </c>
    </row>
    <row r="361" spans="1:25" ht="31.15" customHeight="1" x14ac:dyDescent="0.25">
      <c r="A361" s="51">
        <f t="shared" si="23"/>
        <v>359</v>
      </c>
      <c r="B361" s="22" t="s">
        <v>3494</v>
      </c>
      <c r="C361" s="21" t="s">
        <v>3495</v>
      </c>
      <c r="D361" s="21" t="s">
        <v>3496</v>
      </c>
      <c r="E361" s="21" t="s">
        <v>3497</v>
      </c>
      <c r="F361" s="21" t="s">
        <v>3498</v>
      </c>
      <c r="G361" s="21" t="s">
        <v>3435</v>
      </c>
      <c r="H361" s="23">
        <v>40413656</v>
      </c>
      <c r="I361" s="23">
        <v>16935446</v>
      </c>
      <c r="J361" s="23">
        <v>23478210</v>
      </c>
      <c r="K361" s="23">
        <v>427917</v>
      </c>
      <c r="L361" s="23">
        <v>153878</v>
      </c>
      <c r="M361" s="23">
        <v>274039</v>
      </c>
      <c r="N361" s="21" t="s">
        <v>3371</v>
      </c>
      <c r="O361" s="16">
        <f t="shared" si="20"/>
        <v>110.05761707326583</v>
      </c>
      <c r="P361" s="16">
        <f t="shared" si="21"/>
        <v>85.674703235670833</v>
      </c>
      <c r="Q361" s="16">
        <f t="shared" si="22"/>
        <v>28.459875455329414</v>
      </c>
      <c r="R361" s="21" t="s">
        <v>3372</v>
      </c>
      <c r="S361" s="21" t="s">
        <v>3484</v>
      </c>
      <c r="T361" s="21" t="s">
        <v>3485</v>
      </c>
      <c r="U361" s="21" t="s">
        <v>3284</v>
      </c>
      <c r="V361" s="24">
        <v>42704</v>
      </c>
      <c r="W361" s="25" t="s">
        <v>3296</v>
      </c>
      <c r="X361" s="24">
        <v>42704</v>
      </c>
      <c r="Y361" s="23">
        <v>12</v>
      </c>
    </row>
    <row r="362" spans="1:25" ht="31.15" customHeight="1" x14ac:dyDescent="0.25">
      <c r="A362" s="50">
        <f t="shared" si="23"/>
        <v>360</v>
      </c>
      <c r="B362" s="17" t="s">
        <v>17907</v>
      </c>
      <c r="C362" s="16" t="s">
        <v>17908</v>
      </c>
      <c r="D362" s="16" t="s">
        <v>17909</v>
      </c>
      <c r="E362" s="16" t="s">
        <v>17910</v>
      </c>
      <c r="F362" s="16" t="s">
        <v>16603</v>
      </c>
      <c r="G362" s="16" t="s">
        <v>16604</v>
      </c>
      <c r="H362" s="18">
        <v>7258747</v>
      </c>
      <c r="I362" s="18">
        <v>3971559</v>
      </c>
      <c r="J362" s="18">
        <v>3287188</v>
      </c>
      <c r="K362" s="18">
        <v>105644</v>
      </c>
      <c r="L362" s="18">
        <v>51208</v>
      </c>
      <c r="M362" s="18">
        <v>54436</v>
      </c>
      <c r="N362" s="16" t="s">
        <v>17058</v>
      </c>
      <c r="O362" s="16">
        <f t="shared" si="20"/>
        <v>77.557393376034995</v>
      </c>
      <c r="P362" s="16">
        <f t="shared" si="21"/>
        <v>60.386288485561025</v>
      </c>
      <c r="Q362" s="16">
        <f t="shared" si="22"/>
        <v>28.435436787243113</v>
      </c>
      <c r="R362" s="16" t="s">
        <v>17059</v>
      </c>
      <c r="S362" s="16" t="s">
        <v>16646</v>
      </c>
      <c r="T362" s="16" t="s">
        <v>16647</v>
      </c>
      <c r="U362" s="16" t="s">
        <v>16587</v>
      </c>
      <c r="V362" s="19">
        <v>42735</v>
      </c>
      <c r="W362" s="20" t="s">
        <v>16578</v>
      </c>
      <c r="X362" s="19">
        <v>42735</v>
      </c>
      <c r="Y362" s="18">
        <v>12</v>
      </c>
    </row>
    <row r="363" spans="1:25" ht="72" customHeight="1" x14ac:dyDescent="0.25">
      <c r="A363" s="50">
        <f t="shared" si="23"/>
        <v>361</v>
      </c>
      <c r="B363" s="17" t="s">
        <v>2352</v>
      </c>
      <c r="C363" s="16" t="s">
        <v>2353</v>
      </c>
      <c r="D363" s="16" t="s">
        <v>2354</v>
      </c>
      <c r="E363" s="16" t="s">
        <v>2355</v>
      </c>
      <c r="F363" s="16" t="s">
        <v>2356</v>
      </c>
      <c r="G363" s="16" t="s">
        <v>2357</v>
      </c>
      <c r="H363" s="18">
        <v>20783622</v>
      </c>
      <c r="I363" s="18">
        <v>15397732</v>
      </c>
      <c r="J363" s="18">
        <v>5385890</v>
      </c>
      <c r="K363" s="18">
        <v>611743</v>
      </c>
      <c r="L363" s="18">
        <v>422194</v>
      </c>
      <c r="M363" s="18">
        <v>189549</v>
      </c>
      <c r="N363" s="16" t="s">
        <v>1847</v>
      </c>
      <c r="O363" s="16">
        <f t="shared" si="20"/>
        <v>36.470750413317099</v>
      </c>
      <c r="P363" s="16">
        <f t="shared" si="21"/>
        <v>28.414235896786582</v>
      </c>
      <c r="Q363" s="16">
        <f t="shared" si="22"/>
        <v>28.353796124574448</v>
      </c>
      <c r="R363" s="16" t="s">
        <v>1848</v>
      </c>
      <c r="S363" s="16" t="s">
        <v>257</v>
      </c>
      <c r="T363" s="16" t="s">
        <v>258</v>
      </c>
      <c r="U363" s="16" t="s">
        <v>104</v>
      </c>
      <c r="V363" s="19">
        <v>42916</v>
      </c>
      <c r="W363" s="20" t="s">
        <v>82</v>
      </c>
      <c r="X363" s="19">
        <v>42551</v>
      </c>
      <c r="Y363" s="18">
        <v>12</v>
      </c>
    </row>
    <row r="364" spans="1:25" s="44" customFormat="1" ht="45.6" customHeight="1" x14ac:dyDescent="0.25">
      <c r="A364" s="50">
        <f t="shared" si="23"/>
        <v>362</v>
      </c>
      <c r="B364" s="17" t="s">
        <v>8827</v>
      </c>
      <c r="C364" s="16" t="s">
        <v>8828</v>
      </c>
      <c r="D364" s="16" t="s">
        <v>8829</v>
      </c>
      <c r="E364" s="16" t="s">
        <v>8830</v>
      </c>
      <c r="F364" s="16" t="s">
        <v>8831</v>
      </c>
      <c r="G364" s="16" t="s">
        <v>8832</v>
      </c>
      <c r="H364" s="18">
        <v>4555353</v>
      </c>
      <c r="I364" s="18">
        <v>3262771</v>
      </c>
      <c r="J364" s="18">
        <v>1292582</v>
      </c>
      <c r="K364" s="18">
        <v>82385</v>
      </c>
      <c r="L364" s="18">
        <v>54621</v>
      </c>
      <c r="M364" s="18">
        <v>27764</v>
      </c>
      <c r="N364" s="16" t="s">
        <v>7812</v>
      </c>
      <c r="O364" s="16">
        <f t="shared" si="20"/>
        <v>59.734735724355104</v>
      </c>
      <c r="P364" s="16">
        <f t="shared" si="21"/>
        <v>46.556043797723667</v>
      </c>
      <c r="Q364" s="16">
        <f t="shared" si="22"/>
        <v>28.307155960008355</v>
      </c>
      <c r="R364" s="16" t="s">
        <v>7813</v>
      </c>
      <c r="S364" s="16" t="s">
        <v>6685</v>
      </c>
      <c r="T364" s="16" t="s">
        <v>6686</v>
      </c>
      <c r="U364" s="16" t="s">
        <v>6607</v>
      </c>
      <c r="V364" s="19">
        <v>42825</v>
      </c>
      <c r="W364" s="20" t="s">
        <v>6648</v>
      </c>
      <c r="X364" s="19">
        <v>42460</v>
      </c>
      <c r="Y364" s="18">
        <v>12</v>
      </c>
    </row>
    <row r="365" spans="1:25" s="44" customFormat="1" ht="31.15" customHeight="1" x14ac:dyDescent="0.25">
      <c r="A365" s="50">
        <f t="shared" si="23"/>
        <v>363</v>
      </c>
      <c r="B365" s="17" t="s">
        <v>16402</v>
      </c>
      <c r="C365" s="16" t="s">
        <v>16403</v>
      </c>
      <c r="D365" s="16" t="s">
        <v>16404</v>
      </c>
      <c r="E365" s="16" t="s">
        <v>16405</v>
      </c>
      <c r="F365" s="16" t="s">
        <v>16406</v>
      </c>
      <c r="G365" s="16" t="s">
        <v>16407</v>
      </c>
      <c r="H365" s="18">
        <v>2608112</v>
      </c>
      <c r="I365" s="18">
        <v>2248861</v>
      </c>
      <c r="J365" s="18">
        <v>359251</v>
      </c>
      <c r="K365" s="18">
        <v>84590</v>
      </c>
      <c r="L365" s="18">
        <v>70208</v>
      </c>
      <c r="M365" s="18">
        <v>14382</v>
      </c>
      <c r="N365" s="16" t="s">
        <v>16132</v>
      </c>
      <c r="O365" s="16">
        <f t="shared" si="20"/>
        <v>32.031406677301732</v>
      </c>
      <c r="P365" s="16">
        <f t="shared" si="21"/>
        <v>24.979210123765817</v>
      </c>
      <c r="Q365" s="16">
        <f t="shared" si="22"/>
        <v>28.232264025139393</v>
      </c>
      <c r="R365" s="16" t="s">
        <v>16133</v>
      </c>
      <c r="S365" s="16" t="s">
        <v>13338</v>
      </c>
      <c r="T365" s="16" t="s">
        <v>13339</v>
      </c>
      <c r="U365" s="16" t="s">
        <v>13340</v>
      </c>
      <c r="V365" s="19">
        <v>42916</v>
      </c>
      <c r="W365" s="20" t="s">
        <v>13313</v>
      </c>
      <c r="X365" s="19">
        <v>42551</v>
      </c>
      <c r="Y365" s="18">
        <v>12</v>
      </c>
    </row>
    <row r="366" spans="1:25" s="44" customFormat="1" ht="31.15" customHeight="1" x14ac:dyDescent="0.25">
      <c r="A366" s="50">
        <f t="shared" si="23"/>
        <v>364</v>
      </c>
      <c r="B366" s="17" t="s">
        <v>24029</v>
      </c>
      <c r="C366" s="16" t="s">
        <v>24030</v>
      </c>
      <c r="D366" s="16" t="s">
        <v>24031</v>
      </c>
      <c r="E366" s="16" t="s">
        <v>24032</v>
      </c>
      <c r="F366" s="16" t="s">
        <v>24033</v>
      </c>
      <c r="G366" s="16" t="s">
        <v>24034</v>
      </c>
      <c r="H366" s="18">
        <v>4276567</v>
      </c>
      <c r="I366" s="18">
        <v>2345995</v>
      </c>
      <c r="J366" s="18">
        <v>1930571</v>
      </c>
      <c r="K366" s="18">
        <v>90284</v>
      </c>
      <c r="L366" s="18">
        <v>43930</v>
      </c>
      <c r="M366" s="18">
        <v>46354</v>
      </c>
      <c r="N366" s="16" t="s">
        <v>24035</v>
      </c>
      <c r="O366" s="16">
        <f t="shared" ref="O366:O429" si="24">I366/L366</f>
        <v>53.403027543819711</v>
      </c>
      <c r="P366" s="16">
        <f t="shared" ref="P366:P429" si="25">J366/M366</f>
        <v>41.64842300556586</v>
      </c>
      <c r="Q366" s="16">
        <f t="shared" ref="Q366:Q429" si="26">(O366-P366)/P366*100</f>
        <v>28.223408450982586</v>
      </c>
      <c r="R366" s="16" t="s">
        <v>24036</v>
      </c>
      <c r="S366" s="16" t="s">
        <v>23227</v>
      </c>
      <c r="T366" s="16" t="s">
        <v>23228</v>
      </c>
      <c r="U366" s="16" t="s">
        <v>22967</v>
      </c>
      <c r="V366" s="19">
        <v>42735</v>
      </c>
      <c r="W366" s="20" t="s">
        <v>22959</v>
      </c>
      <c r="X366" s="19">
        <v>42735</v>
      </c>
      <c r="Y366" s="18">
        <v>12</v>
      </c>
    </row>
    <row r="367" spans="1:25" s="44" customFormat="1" ht="31.15" customHeight="1" x14ac:dyDescent="0.25">
      <c r="A367" s="50">
        <f t="shared" si="23"/>
        <v>365</v>
      </c>
      <c r="B367" s="17" t="s">
        <v>8618</v>
      </c>
      <c r="C367" s="16" t="s">
        <v>8619</v>
      </c>
      <c r="D367" s="16" t="s">
        <v>8620</v>
      </c>
      <c r="E367" s="16" t="s">
        <v>8621</v>
      </c>
      <c r="F367" s="16" t="s">
        <v>6681</v>
      </c>
      <c r="G367" s="16" t="s">
        <v>6682</v>
      </c>
      <c r="H367" s="18">
        <v>10694828</v>
      </c>
      <c r="I367" s="18">
        <v>7993271</v>
      </c>
      <c r="J367" s="18">
        <v>2701557</v>
      </c>
      <c r="K367" s="18">
        <v>165733</v>
      </c>
      <c r="L367" s="18">
        <v>115626</v>
      </c>
      <c r="M367" s="18">
        <v>50107</v>
      </c>
      <c r="N367" s="16" t="s">
        <v>6693</v>
      </c>
      <c r="O367" s="16">
        <f t="shared" si="24"/>
        <v>69.130394547939048</v>
      </c>
      <c r="P367" s="16">
        <f t="shared" si="25"/>
        <v>53.915760273015749</v>
      </c>
      <c r="Q367" s="16">
        <f t="shared" si="26"/>
        <v>28.21927057669269</v>
      </c>
      <c r="R367" s="16" t="s">
        <v>6694</v>
      </c>
      <c r="S367" s="16" t="s">
        <v>6685</v>
      </c>
      <c r="T367" s="16" t="s">
        <v>6686</v>
      </c>
      <c r="U367" s="16" t="s">
        <v>6617</v>
      </c>
      <c r="V367" s="19">
        <v>42735</v>
      </c>
      <c r="W367" s="20" t="s">
        <v>6608</v>
      </c>
      <c r="X367" s="19">
        <v>42735</v>
      </c>
      <c r="Y367" s="18">
        <v>12</v>
      </c>
    </row>
    <row r="368" spans="1:25" s="35" customFormat="1" ht="31.15" customHeight="1" x14ac:dyDescent="0.25">
      <c r="A368" s="51">
        <f t="shared" si="23"/>
        <v>366</v>
      </c>
      <c r="B368" s="22" t="s">
        <v>1218</v>
      </c>
      <c r="C368" s="21" t="s">
        <v>1219</v>
      </c>
      <c r="D368" s="21" t="s">
        <v>1220</v>
      </c>
      <c r="E368" s="21" t="s">
        <v>1221</v>
      </c>
      <c r="F368" s="21" t="s">
        <v>647</v>
      </c>
      <c r="G368" s="21" t="s">
        <v>76</v>
      </c>
      <c r="H368" s="23">
        <v>85069595</v>
      </c>
      <c r="I368" s="23">
        <v>57895663</v>
      </c>
      <c r="J368" s="23">
        <v>27173932</v>
      </c>
      <c r="K368" s="23">
        <v>2312394</v>
      </c>
      <c r="L368" s="23">
        <v>1443665</v>
      </c>
      <c r="M368" s="23">
        <v>868729</v>
      </c>
      <c r="N368" s="21" t="s">
        <v>1222</v>
      </c>
      <c r="O368" s="16">
        <f t="shared" si="24"/>
        <v>40.103253178542111</v>
      </c>
      <c r="P368" s="16">
        <f t="shared" si="25"/>
        <v>31.280102310386784</v>
      </c>
      <c r="Q368" s="16">
        <f t="shared" si="26"/>
        <v>28.20691179525182</v>
      </c>
      <c r="R368" s="21" t="s">
        <v>1223</v>
      </c>
      <c r="S368" s="21" t="s">
        <v>611</v>
      </c>
      <c r="T368" s="21" t="s">
        <v>612</v>
      </c>
      <c r="U368" s="21" t="s">
        <v>104</v>
      </c>
      <c r="V368" s="24">
        <v>42766</v>
      </c>
      <c r="W368" s="25" t="s">
        <v>82</v>
      </c>
      <c r="X368" s="24">
        <v>42400</v>
      </c>
      <c r="Y368" s="23">
        <v>12</v>
      </c>
    </row>
    <row r="369" spans="1:25" s="35" customFormat="1" ht="31.15" customHeight="1" x14ac:dyDescent="0.25">
      <c r="A369" s="51">
        <f t="shared" si="23"/>
        <v>367</v>
      </c>
      <c r="B369" s="22" t="s">
        <v>10356</v>
      </c>
      <c r="C369" s="21" t="s">
        <v>10357</v>
      </c>
      <c r="D369" s="21" t="s">
        <v>10358</v>
      </c>
      <c r="E369" s="21" t="s">
        <v>10359</v>
      </c>
      <c r="F369" s="21" t="s">
        <v>10360</v>
      </c>
      <c r="G369" s="21" t="s">
        <v>10125</v>
      </c>
      <c r="H369" s="23">
        <v>10268637</v>
      </c>
      <c r="I369" s="23">
        <v>543211</v>
      </c>
      <c r="J369" s="23">
        <v>9725426</v>
      </c>
      <c r="K369" s="23">
        <v>361306</v>
      </c>
      <c r="L369" s="23">
        <v>15094</v>
      </c>
      <c r="M369" s="23">
        <v>346212</v>
      </c>
      <c r="N369" s="21" t="s">
        <v>10361</v>
      </c>
      <c r="O369" s="16">
        <f t="shared" si="24"/>
        <v>35.988538492116071</v>
      </c>
      <c r="P369" s="16">
        <f t="shared" si="25"/>
        <v>28.090955830531581</v>
      </c>
      <c r="Q369" s="16">
        <f t="shared" si="26"/>
        <v>28.114325155859387</v>
      </c>
      <c r="R369" s="21" t="s">
        <v>10362</v>
      </c>
      <c r="S369" s="21" t="s">
        <v>10147</v>
      </c>
      <c r="T369" s="21" t="s">
        <v>10148</v>
      </c>
      <c r="U369" s="21" t="s">
        <v>9976</v>
      </c>
      <c r="V369" s="24">
        <v>42766</v>
      </c>
      <c r="W369" s="25" t="s">
        <v>10069</v>
      </c>
      <c r="X369" s="24">
        <v>42400</v>
      </c>
      <c r="Y369" s="23">
        <v>12</v>
      </c>
    </row>
    <row r="370" spans="1:25" s="35" customFormat="1" ht="45.6" customHeight="1" x14ac:dyDescent="0.25">
      <c r="A370" s="51">
        <f t="shared" si="23"/>
        <v>368</v>
      </c>
      <c r="B370" s="22" t="s">
        <v>8898</v>
      </c>
      <c r="C370" s="21" t="s">
        <v>8899</v>
      </c>
      <c r="D370" s="21" t="s">
        <v>8900</v>
      </c>
      <c r="E370" s="21" t="s">
        <v>8901</v>
      </c>
      <c r="F370" s="21" t="s">
        <v>8902</v>
      </c>
      <c r="G370" s="21" t="s">
        <v>8903</v>
      </c>
      <c r="H370" s="23">
        <v>24493622</v>
      </c>
      <c r="I370" s="23">
        <v>21623960</v>
      </c>
      <c r="J370" s="23">
        <v>2869662</v>
      </c>
      <c r="K370" s="23">
        <v>286856</v>
      </c>
      <c r="L370" s="23">
        <v>245173</v>
      </c>
      <c r="M370" s="23">
        <v>41683</v>
      </c>
      <c r="N370" s="21" t="s">
        <v>6916</v>
      </c>
      <c r="O370" s="16">
        <f t="shared" si="24"/>
        <v>88.198782084487277</v>
      </c>
      <c r="P370" s="16">
        <f t="shared" si="25"/>
        <v>68.84490079888684</v>
      </c>
      <c r="Q370" s="16">
        <f t="shared" si="26"/>
        <v>28.112294536000508</v>
      </c>
      <c r="R370" s="21" t="s">
        <v>6917</v>
      </c>
      <c r="S370" s="21" t="s">
        <v>6646</v>
      </c>
      <c r="T370" s="21" t="s">
        <v>6647</v>
      </c>
      <c r="U370" s="21" t="s">
        <v>6697</v>
      </c>
      <c r="V370" s="24">
        <v>42735</v>
      </c>
      <c r="W370" s="25" t="s">
        <v>6608</v>
      </c>
      <c r="X370" s="24">
        <v>42735</v>
      </c>
      <c r="Y370" s="23">
        <v>12</v>
      </c>
    </row>
    <row r="371" spans="1:25" s="35" customFormat="1" ht="31.15" customHeight="1" x14ac:dyDescent="0.25">
      <c r="A371" s="51">
        <f t="shared" si="23"/>
        <v>369</v>
      </c>
      <c r="B371" s="22" t="s">
        <v>9371</v>
      </c>
      <c r="C371" s="21" t="s">
        <v>9372</v>
      </c>
      <c r="D371" s="21" t="s">
        <v>9373</v>
      </c>
      <c r="E371" s="21" t="s">
        <v>9374</v>
      </c>
      <c r="F371" s="21" t="s">
        <v>6671</v>
      </c>
      <c r="G371" s="21" t="s">
        <v>6672</v>
      </c>
      <c r="H371" s="23">
        <v>4274702</v>
      </c>
      <c r="I371" s="23">
        <v>2378888</v>
      </c>
      <c r="J371" s="23">
        <v>1895814</v>
      </c>
      <c r="K371" s="23">
        <v>139500</v>
      </c>
      <c r="L371" s="23">
        <v>69034</v>
      </c>
      <c r="M371" s="23">
        <v>70466</v>
      </c>
      <c r="N371" s="21" t="s">
        <v>8468</v>
      </c>
      <c r="O371" s="16">
        <f t="shared" si="24"/>
        <v>34.459657560042878</v>
      </c>
      <c r="P371" s="16">
        <f t="shared" si="25"/>
        <v>26.903953679788835</v>
      </c>
      <c r="Q371" s="16">
        <f t="shared" si="26"/>
        <v>28.083990814815241</v>
      </c>
      <c r="R371" s="21" t="s">
        <v>8469</v>
      </c>
      <c r="S371" s="21" t="s">
        <v>6665</v>
      </c>
      <c r="T371" s="21" t="s">
        <v>6666</v>
      </c>
      <c r="U371" s="21" t="s">
        <v>6607</v>
      </c>
      <c r="V371" s="24">
        <v>42735</v>
      </c>
      <c r="W371" s="25" t="s">
        <v>6608</v>
      </c>
      <c r="X371" s="24">
        <v>42735</v>
      </c>
      <c r="Y371" s="23">
        <v>12</v>
      </c>
    </row>
    <row r="372" spans="1:25" s="35" customFormat="1" ht="31.15" customHeight="1" x14ac:dyDescent="0.25">
      <c r="A372" s="50">
        <f t="shared" si="23"/>
        <v>370</v>
      </c>
      <c r="B372" s="17" t="s">
        <v>7718</v>
      </c>
      <c r="C372" s="16" t="s">
        <v>7719</v>
      </c>
      <c r="D372" s="16" t="s">
        <v>7720</v>
      </c>
      <c r="E372" s="16" t="s">
        <v>7721</v>
      </c>
      <c r="F372" s="16" t="s">
        <v>6936</v>
      </c>
      <c r="G372" s="16" t="s">
        <v>6643</v>
      </c>
      <c r="H372" s="18">
        <v>8432417</v>
      </c>
      <c r="I372" s="18">
        <v>5301849</v>
      </c>
      <c r="J372" s="18">
        <v>3130568</v>
      </c>
      <c r="K372" s="18">
        <v>185940</v>
      </c>
      <c r="L372" s="18">
        <v>105880</v>
      </c>
      <c r="M372" s="18">
        <v>80060</v>
      </c>
      <c r="N372" s="16" t="s">
        <v>7722</v>
      </c>
      <c r="O372" s="16">
        <f t="shared" si="24"/>
        <v>50.074131091802037</v>
      </c>
      <c r="P372" s="16">
        <f t="shared" si="25"/>
        <v>39.102772920309768</v>
      </c>
      <c r="Q372" s="16">
        <f t="shared" si="26"/>
        <v>28.057749750513999</v>
      </c>
      <c r="R372" s="16" t="s">
        <v>7723</v>
      </c>
      <c r="S372" s="16" t="s">
        <v>6721</v>
      </c>
      <c r="T372" s="16" t="s">
        <v>6722</v>
      </c>
      <c r="U372" s="16" t="s">
        <v>6607</v>
      </c>
      <c r="V372" s="19">
        <v>42735</v>
      </c>
      <c r="W372" s="20" t="s">
        <v>6608</v>
      </c>
      <c r="X372" s="19">
        <v>42735</v>
      </c>
      <c r="Y372" s="18">
        <v>12</v>
      </c>
    </row>
    <row r="373" spans="1:25" s="35" customFormat="1" ht="31.15" customHeight="1" x14ac:dyDescent="0.25">
      <c r="A373" s="51">
        <f t="shared" si="23"/>
        <v>371</v>
      </c>
      <c r="B373" s="22" t="s">
        <v>4908</v>
      </c>
      <c r="C373" s="21" t="s">
        <v>4909</v>
      </c>
      <c r="D373" s="21" t="s">
        <v>4910</v>
      </c>
      <c r="E373" s="21" t="s">
        <v>4911</v>
      </c>
      <c r="F373" s="21" t="s">
        <v>4431</v>
      </c>
      <c r="G373" s="21" t="s">
        <v>4912</v>
      </c>
      <c r="H373" s="23">
        <v>15260822</v>
      </c>
      <c r="I373" s="23">
        <v>13672196</v>
      </c>
      <c r="J373" s="23">
        <v>1588626</v>
      </c>
      <c r="K373" s="23">
        <v>266987</v>
      </c>
      <c r="L373" s="23">
        <v>232416</v>
      </c>
      <c r="M373" s="23">
        <v>34571</v>
      </c>
      <c r="N373" s="21" t="s">
        <v>4913</v>
      </c>
      <c r="O373" s="16">
        <f t="shared" si="24"/>
        <v>58.826397494148424</v>
      </c>
      <c r="P373" s="16">
        <f t="shared" si="25"/>
        <v>45.952561395389196</v>
      </c>
      <c r="Q373" s="16">
        <f t="shared" si="26"/>
        <v>28.015491863421932</v>
      </c>
      <c r="R373" s="21" t="s">
        <v>4914</v>
      </c>
      <c r="S373" s="21" t="s">
        <v>3294</v>
      </c>
      <c r="T373" s="21" t="s">
        <v>3295</v>
      </c>
      <c r="U373" s="21" t="s">
        <v>3375</v>
      </c>
      <c r="V373" s="24">
        <v>42735</v>
      </c>
      <c r="W373" s="25" t="s">
        <v>3296</v>
      </c>
      <c r="X373" s="24">
        <v>42735</v>
      </c>
      <c r="Y373" s="23">
        <v>12</v>
      </c>
    </row>
    <row r="374" spans="1:25" s="35" customFormat="1" ht="31.15" customHeight="1" x14ac:dyDescent="0.25">
      <c r="A374" s="50">
        <f t="shared" si="23"/>
        <v>372</v>
      </c>
      <c r="B374" s="17" t="s">
        <v>7034</v>
      </c>
      <c r="C374" s="16" t="s">
        <v>7035</v>
      </c>
      <c r="D374" s="16" t="s">
        <v>7036</v>
      </c>
      <c r="E374" s="16" t="s">
        <v>7037</v>
      </c>
      <c r="F374" s="16" t="s">
        <v>7038</v>
      </c>
      <c r="G374" s="16" t="s">
        <v>7039</v>
      </c>
      <c r="H374" s="18">
        <v>8049332</v>
      </c>
      <c r="I374" s="18">
        <v>5366467</v>
      </c>
      <c r="J374" s="18">
        <v>2682865</v>
      </c>
      <c r="K374" s="18">
        <v>229464</v>
      </c>
      <c r="L374" s="18">
        <v>139928</v>
      </c>
      <c r="M374" s="18">
        <v>89536</v>
      </c>
      <c r="N374" s="16" t="s">
        <v>7040</v>
      </c>
      <c r="O374" s="16">
        <f t="shared" si="24"/>
        <v>38.351630838717057</v>
      </c>
      <c r="P374" s="16">
        <f t="shared" si="25"/>
        <v>29.964092655468193</v>
      </c>
      <c r="Q374" s="16">
        <f t="shared" si="26"/>
        <v>27.991964514627842</v>
      </c>
      <c r="R374" s="16" t="s">
        <v>7041</v>
      </c>
      <c r="S374" s="16" t="s">
        <v>7042</v>
      </c>
      <c r="T374" s="16" t="s">
        <v>7043</v>
      </c>
      <c r="U374" s="16" t="s">
        <v>6607</v>
      </c>
      <c r="V374" s="19">
        <v>42735</v>
      </c>
      <c r="W374" s="20" t="s">
        <v>6608</v>
      </c>
      <c r="X374" s="19">
        <v>42735</v>
      </c>
      <c r="Y374" s="18">
        <v>12</v>
      </c>
    </row>
    <row r="375" spans="1:25" s="35" customFormat="1" ht="45.6" customHeight="1" x14ac:dyDescent="0.25">
      <c r="A375" s="51">
        <f t="shared" si="23"/>
        <v>373</v>
      </c>
      <c r="B375" s="22" t="s">
        <v>5067</v>
      </c>
      <c r="C375" s="21" t="s">
        <v>5068</v>
      </c>
      <c r="D375" s="21" t="s">
        <v>5069</v>
      </c>
      <c r="E375" s="21" t="s">
        <v>5070</v>
      </c>
      <c r="F375" s="21" t="s">
        <v>4223</v>
      </c>
      <c r="G375" s="21" t="s">
        <v>5071</v>
      </c>
      <c r="H375" s="23">
        <v>30759648</v>
      </c>
      <c r="I375" s="23">
        <v>30206253</v>
      </c>
      <c r="J375" s="23">
        <v>553395</v>
      </c>
      <c r="K375" s="23">
        <v>870813</v>
      </c>
      <c r="L375" s="23">
        <v>850862</v>
      </c>
      <c r="M375" s="23">
        <v>19951</v>
      </c>
      <c r="N375" s="21" t="s">
        <v>5072</v>
      </c>
      <c r="O375" s="16">
        <f t="shared" si="24"/>
        <v>35.500766281723713</v>
      </c>
      <c r="P375" s="16">
        <f t="shared" si="25"/>
        <v>27.737707383088566</v>
      </c>
      <c r="Q375" s="16">
        <f t="shared" si="26"/>
        <v>27.987384795068593</v>
      </c>
      <c r="R375" s="21" t="s">
        <v>5073</v>
      </c>
      <c r="S375" s="21" t="s">
        <v>3305</v>
      </c>
      <c r="T375" s="21" t="s">
        <v>3306</v>
      </c>
      <c r="U375" s="21" t="s">
        <v>3284</v>
      </c>
      <c r="V375" s="24">
        <v>42613</v>
      </c>
      <c r="W375" s="25" t="s">
        <v>3296</v>
      </c>
      <c r="X375" s="24">
        <v>42613</v>
      </c>
      <c r="Y375" s="23">
        <v>12</v>
      </c>
    </row>
    <row r="376" spans="1:25" s="35" customFormat="1" ht="31.15" customHeight="1" x14ac:dyDescent="0.25">
      <c r="A376" s="50">
        <f t="shared" si="23"/>
        <v>374</v>
      </c>
      <c r="B376" s="17" t="s">
        <v>14667</v>
      </c>
      <c r="C376" s="16" t="s">
        <v>14668</v>
      </c>
      <c r="D376" s="16" t="s">
        <v>14669</v>
      </c>
      <c r="E376" s="16" t="s">
        <v>14670</v>
      </c>
      <c r="F376" s="16" t="s">
        <v>13325</v>
      </c>
      <c r="G376" s="16" t="s">
        <v>13326</v>
      </c>
      <c r="H376" s="18">
        <v>9188561</v>
      </c>
      <c r="I376" s="18">
        <v>2368142</v>
      </c>
      <c r="J376" s="18">
        <v>6820418</v>
      </c>
      <c r="K376" s="18">
        <v>136657</v>
      </c>
      <c r="L376" s="18">
        <v>29167</v>
      </c>
      <c r="M376" s="18">
        <v>107490</v>
      </c>
      <c r="N376" s="16" t="s">
        <v>14671</v>
      </c>
      <c r="O376" s="16">
        <f t="shared" si="24"/>
        <v>81.192512085576169</v>
      </c>
      <c r="P376" s="16">
        <f t="shared" si="25"/>
        <v>63.451651316401524</v>
      </c>
      <c r="Q376" s="16">
        <f t="shared" si="26"/>
        <v>27.95965179961965</v>
      </c>
      <c r="R376" s="16" t="s">
        <v>14672</v>
      </c>
      <c r="S376" s="16" t="s">
        <v>13370</v>
      </c>
      <c r="T376" s="16" t="s">
        <v>13371</v>
      </c>
      <c r="U376" s="16" t="s">
        <v>13340</v>
      </c>
      <c r="V376" s="19">
        <v>42735</v>
      </c>
      <c r="W376" s="20" t="s">
        <v>13302</v>
      </c>
      <c r="X376" s="19">
        <v>42735</v>
      </c>
      <c r="Y376" s="18">
        <v>12</v>
      </c>
    </row>
    <row r="377" spans="1:25" s="35" customFormat="1" ht="31.15" customHeight="1" x14ac:dyDescent="0.25">
      <c r="A377" s="50">
        <f t="shared" si="23"/>
        <v>375</v>
      </c>
      <c r="B377" s="17" t="s">
        <v>1439</v>
      </c>
      <c r="C377" s="16" t="s">
        <v>1440</v>
      </c>
      <c r="D377" s="16" t="s">
        <v>1441</v>
      </c>
      <c r="E377" s="16" t="s">
        <v>1442</v>
      </c>
      <c r="F377" s="16" t="s">
        <v>563</v>
      </c>
      <c r="G377" s="16" t="s">
        <v>564</v>
      </c>
      <c r="H377" s="18">
        <v>15240745</v>
      </c>
      <c r="I377" s="18">
        <v>8205348</v>
      </c>
      <c r="J377" s="18">
        <v>7035397</v>
      </c>
      <c r="K377" s="18">
        <v>328537</v>
      </c>
      <c r="L377" s="18">
        <v>156731</v>
      </c>
      <c r="M377" s="18">
        <v>171806</v>
      </c>
      <c r="N377" s="16" t="s">
        <v>400</v>
      </c>
      <c r="O377" s="16">
        <f t="shared" si="24"/>
        <v>52.353063529231612</v>
      </c>
      <c r="P377" s="16">
        <f t="shared" si="25"/>
        <v>40.949658335564536</v>
      </c>
      <c r="Q377" s="16">
        <f t="shared" si="26"/>
        <v>27.847375673372316</v>
      </c>
      <c r="R377" s="16" t="s">
        <v>401</v>
      </c>
      <c r="S377" s="16" t="s">
        <v>347</v>
      </c>
      <c r="T377" s="16" t="s">
        <v>348</v>
      </c>
      <c r="U377" s="16" t="s">
        <v>104</v>
      </c>
      <c r="V377" s="19">
        <v>42735</v>
      </c>
      <c r="W377" s="20" t="s">
        <v>94</v>
      </c>
      <c r="X377" s="19">
        <v>42735</v>
      </c>
      <c r="Y377" s="18">
        <v>12</v>
      </c>
    </row>
    <row r="378" spans="1:25" s="35" customFormat="1" ht="31.15" customHeight="1" x14ac:dyDescent="0.25">
      <c r="A378" s="51">
        <f t="shared" si="23"/>
        <v>376</v>
      </c>
      <c r="B378" s="22" t="s">
        <v>1803</v>
      </c>
      <c r="C378" s="21" t="s">
        <v>1804</v>
      </c>
      <c r="D378" s="21" t="s">
        <v>1805</v>
      </c>
      <c r="E378" s="21" t="s">
        <v>1806</v>
      </c>
      <c r="F378" s="21" t="s">
        <v>524</v>
      </c>
      <c r="G378" s="21" t="s">
        <v>525</v>
      </c>
      <c r="H378" s="23">
        <v>24091222</v>
      </c>
      <c r="I378" s="23">
        <v>21495708</v>
      </c>
      <c r="J378" s="23">
        <v>2595514</v>
      </c>
      <c r="K378" s="23">
        <v>420469</v>
      </c>
      <c r="L378" s="23">
        <v>364268</v>
      </c>
      <c r="M378" s="23">
        <v>56201</v>
      </c>
      <c r="N378" s="21" t="s">
        <v>1451</v>
      </c>
      <c r="O378" s="16">
        <f t="shared" si="24"/>
        <v>59.010695422051896</v>
      </c>
      <c r="P378" s="16">
        <f t="shared" si="25"/>
        <v>46.182701375420365</v>
      </c>
      <c r="Q378" s="16">
        <f t="shared" si="26"/>
        <v>27.776621255548562</v>
      </c>
      <c r="R378" s="21" t="s">
        <v>1452</v>
      </c>
      <c r="S378" s="21" t="s">
        <v>91</v>
      </c>
      <c r="T378" s="21" t="s">
        <v>92</v>
      </c>
      <c r="U378" s="21" t="s">
        <v>104</v>
      </c>
      <c r="V378" s="24">
        <v>42825</v>
      </c>
      <c r="W378" s="25" t="s">
        <v>82</v>
      </c>
      <c r="X378" s="24">
        <v>42460</v>
      </c>
      <c r="Y378" s="23">
        <v>12</v>
      </c>
    </row>
    <row r="379" spans="1:25" s="35" customFormat="1" ht="31.15" customHeight="1" x14ac:dyDescent="0.25">
      <c r="A379" s="51">
        <f t="shared" si="23"/>
        <v>377</v>
      </c>
      <c r="B379" s="22" t="s">
        <v>20529</v>
      </c>
      <c r="C379" s="21" t="s">
        <v>20530</v>
      </c>
      <c r="D379" s="21" t="s">
        <v>20531</v>
      </c>
      <c r="E379" s="21" t="s">
        <v>20532</v>
      </c>
      <c r="F379" s="21" t="s">
        <v>20533</v>
      </c>
      <c r="G379" s="21" t="s">
        <v>20534</v>
      </c>
      <c r="H379" s="23">
        <v>6441336</v>
      </c>
      <c r="I379" s="23">
        <v>2320229</v>
      </c>
      <c r="J379" s="23">
        <v>4121107</v>
      </c>
      <c r="K379" s="23">
        <v>210960</v>
      </c>
      <c r="L379" s="23">
        <v>64524</v>
      </c>
      <c r="M379" s="23">
        <v>146436</v>
      </c>
      <c r="N379" s="21" t="s">
        <v>19988</v>
      </c>
      <c r="O379" s="16">
        <f t="shared" si="24"/>
        <v>35.959162482177177</v>
      </c>
      <c r="P379" s="16">
        <f t="shared" si="25"/>
        <v>28.142717637739352</v>
      </c>
      <c r="Q379" s="16">
        <f t="shared" si="26"/>
        <v>27.774307176205266</v>
      </c>
      <c r="R379" s="21" t="s">
        <v>19989</v>
      </c>
      <c r="S379" s="21" t="s">
        <v>19888</v>
      </c>
      <c r="T379" s="21" t="s">
        <v>19889</v>
      </c>
      <c r="U379" s="21" t="s">
        <v>19780</v>
      </c>
      <c r="V379" s="24">
        <v>42735</v>
      </c>
      <c r="W379" s="25" t="s">
        <v>19769</v>
      </c>
      <c r="X379" s="24">
        <v>42735</v>
      </c>
      <c r="Y379" s="23">
        <v>12</v>
      </c>
    </row>
    <row r="380" spans="1:25" s="35" customFormat="1" ht="45.6" customHeight="1" x14ac:dyDescent="0.25">
      <c r="A380" s="50">
        <f t="shared" si="23"/>
        <v>378</v>
      </c>
      <c r="B380" s="17" t="s">
        <v>15016</v>
      </c>
      <c r="C380" s="16" t="s">
        <v>15017</v>
      </c>
      <c r="D380" s="16" t="s">
        <v>15018</v>
      </c>
      <c r="E380" s="16" t="s">
        <v>15019</v>
      </c>
      <c r="F380" s="16" t="s">
        <v>14174</v>
      </c>
      <c r="G380" s="16" t="s">
        <v>13505</v>
      </c>
      <c r="H380" s="18">
        <v>4508774</v>
      </c>
      <c r="I380" s="18">
        <v>2027312</v>
      </c>
      <c r="J380" s="18">
        <v>2481462</v>
      </c>
      <c r="K380" s="18">
        <v>524694</v>
      </c>
      <c r="L380" s="18">
        <v>204698</v>
      </c>
      <c r="M380" s="18">
        <v>319996</v>
      </c>
      <c r="N380" s="16" t="s">
        <v>13669</v>
      </c>
      <c r="O380" s="16">
        <f t="shared" si="24"/>
        <v>9.9039169899070831</v>
      </c>
      <c r="P380" s="16">
        <f t="shared" si="25"/>
        <v>7.7546656833210417</v>
      </c>
      <c r="Q380" s="16">
        <f t="shared" si="26"/>
        <v>27.71558948322831</v>
      </c>
      <c r="R380" s="16" t="s">
        <v>13670</v>
      </c>
      <c r="S380" s="16" t="s">
        <v>13370</v>
      </c>
      <c r="T380" s="16" t="s">
        <v>13371</v>
      </c>
      <c r="U380" s="16" t="s">
        <v>13340</v>
      </c>
      <c r="V380" s="19">
        <v>42735</v>
      </c>
      <c r="W380" s="20" t="s">
        <v>13302</v>
      </c>
      <c r="X380" s="19">
        <v>42735</v>
      </c>
      <c r="Y380" s="18">
        <v>12</v>
      </c>
    </row>
    <row r="381" spans="1:25" s="35" customFormat="1" ht="31.15" customHeight="1" x14ac:dyDescent="0.25">
      <c r="A381" s="51">
        <f t="shared" si="23"/>
        <v>379</v>
      </c>
      <c r="B381" s="22" t="s">
        <v>14975</v>
      </c>
      <c r="C381" s="21" t="s">
        <v>14976</v>
      </c>
      <c r="D381" s="21" t="s">
        <v>14977</v>
      </c>
      <c r="E381" s="21" t="s">
        <v>14785</v>
      </c>
      <c r="F381" s="21" t="s">
        <v>13517</v>
      </c>
      <c r="G381" s="21" t="s">
        <v>13505</v>
      </c>
      <c r="H381" s="23">
        <v>12060763</v>
      </c>
      <c r="I381" s="23">
        <v>6319456</v>
      </c>
      <c r="J381" s="23">
        <v>5741306</v>
      </c>
      <c r="K381" s="23">
        <v>180740</v>
      </c>
      <c r="L381" s="23">
        <v>83668</v>
      </c>
      <c r="M381" s="23">
        <v>97072</v>
      </c>
      <c r="N381" s="21" t="s">
        <v>14786</v>
      </c>
      <c r="O381" s="16">
        <f t="shared" si="24"/>
        <v>75.530142945929143</v>
      </c>
      <c r="P381" s="16">
        <f t="shared" si="25"/>
        <v>59.144820339541781</v>
      </c>
      <c r="Q381" s="16">
        <f t="shared" si="26"/>
        <v>27.703732148177334</v>
      </c>
      <c r="R381" s="21" t="s">
        <v>14787</v>
      </c>
      <c r="S381" s="21" t="s">
        <v>13349</v>
      </c>
      <c r="T381" s="21" t="s">
        <v>13350</v>
      </c>
      <c r="U381" s="21" t="s">
        <v>13301</v>
      </c>
      <c r="V381" s="24">
        <v>42735</v>
      </c>
      <c r="W381" s="25" t="s">
        <v>13302</v>
      </c>
      <c r="X381" s="24">
        <v>42735</v>
      </c>
      <c r="Y381" s="23">
        <v>12</v>
      </c>
    </row>
    <row r="382" spans="1:25" s="35" customFormat="1" ht="31.15" customHeight="1" x14ac:dyDescent="0.25">
      <c r="A382" s="51">
        <f t="shared" si="23"/>
        <v>380</v>
      </c>
      <c r="B382" s="22" t="s">
        <v>21963</v>
      </c>
      <c r="C382" s="21" t="s">
        <v>21964</v>
      </c>
      <c r="D382" s="21" t="s">
        <v>21965</v>
      </c>
      <c r="E382" s="21" t="s">
        <v>21966</v>
      </c>
      <c r="F382" s="21" t="s">
        <v>21967</v>
      </c>
      <c r="G382" s="21" t="s">
        <v>21968</v>
      </c>
      <c r="H382" s="23">
        <v>4728654</v>
      </c>
      <c r="I382" s="23">
        <v>1579140</v>
      </c>
      <c r="J382" s="23">
        <v>3149514</v>
      </c>
      <c r="K382" s="23">
        <v>102114</v>
      </c>
      <c r="L382" s="23">
        <v>28792</v>
      </c>
      <c r="M382" s="23">
        <v>73322</v>
      </c>
      <c r="N382" s="21" t="s">
        <v>21615</v>
      </c>
      <c r="O382" s="16">
        <f t="shared" si="24"/>
        <v>54.846485134759654</v>
      </c>
      <c r="P382" s="16">
        <f t="shared" si="25"/>
        <v>42.954556613294784</v>
      </c>
      <c r="Q382" s="16">
        <f t="shared" si="26"/>
        <v>27.684905768027928</v>
      </c>
      <c r="R382" s="21" t="s">
        <v>21616</v>
      </c>
      <c r="S382" s="21" t="s">
        <v>19914</v>
      </c>
      <c r="T382" s="21" t="s">
        <v>19915</v>
      </c>
      <c r="U382" s="21" t="s">
        <v>19780</v>
      </c>
      <c r="V382" s="24">
        <v>42735</v>
      </c>
      <c r="W382" s="25" t="s">
        <v>19769</v>
      </c>
      <c r="X382" s="24">
        <v>42735</v>
      </c>
      <c r="Y382" s="23">
        <v>12</v>
      </c>
    </row>
    <row r="383" spans="1:25" s="35" customFormat="1" ht="45.6" customHeight="1" x14ac:dyDescent="0.25">
      <c r="A383" s="51">
        <f t="shared" si="23"/>
        <v>381</v>
      </c>
      <c r="B383" s="22" t="s">
        <v>1923</v>
      </c>
      <c r="C383" s="21" t="s">
        <v>1924</v>
      </c>
      <c r="D383" s="21" t="s">
        <v>1925</v>
      </c>
      <c r="E383" s="21" t="s">
        <v>1926</v>
      </c>
      <c r="F383" s="21" t="s">
        <v>277</v>
      </c>
      <c r="G383" s="21" t="s">
        <v>278</v>
      </c>
      <c r="H383" s="23">
        <v>17567871</v>
      </c>
      <c r="I383" s="23">
        <v>6416093</v>
      </c>
      <c r="J383" s="23">
        <v>11151778</v>
      </c>
      <c r="K383" s="23">
        <v>394994</v>
      </c>
      <c r="L383" s="23">
        <v>122713</v>
      </c>
      <c r="M383" s="23">
        <v>272281</v>
      </c>
      <c r="N383" s="21" t="s">
        <v>1359</v>
      </c>
      <c r="O383" s="16">
        <f t="shared" si="24"/>
        <v>52.285356889653094</v>
      </c>
      <c r="P383" s="16">
        <f t="shared" si="25"/>
        <v>40.95687176115851</v>
      </c>
      <c r="Q383" s="16">
        <f t="shared" si="26"/>
        <v>27.659546838823672</v>
      </c>
      <c r="R383" s="21" t="s">
        <v>1360</v>
      </c>
      <c r="S383" s="21" t="s">
        <v>347</v>
      </c>
      <c r="T383" s="21" t="s">
        <v>348</v>
      </c>
      <c r="U383" s="21" t="s">
        <v>93</v>
      </c>
      <c r="V383" s="24">
        <v>42735</v>
      </c>
      <c r="W383" s="25" t="s">
        <v>94</v>
      </c>
      <c r="X383" s="24">
        <v>42735</v>
      </c>
      <c r="Y383" s="23">
        <v>12</v>
      </c>
    </row>
    <row r="384" spans="1:25" s="35" customFormat="1" ht="31.15" customHeight="1" x14ac:dyDescent="0.25">
      <c r="A384" s="51">
        <f t="shared" si="23"/>
        <v>382</v>
      </c>
      <c r="B384" s="22" t="s">
        <v>14296</v>
      </c>
      <c r="C384" s="21" t="s">
        <v>14297</v>
      </c>
      <c r="D384" s="21" t="s">
        <v>14298</v>
      </c>
      <c r="E384" s="21" t="s">
        <v>14299</v>
      </c>
      <c r="F384" s="21" t="s">
        <v>14300</v>
      </c>
      <c r="G384" s="21" t="s">
        <v>13505</v>
      </c>
      <c r="H384" s="23">
        <v>3553754</v>
      </c>
      <c r="I384" s="23">
        <v>1820356</v>
      </c>
      <c r="J384" s="23">
        <v>1733398</v>
      </c>
      <c r="K384" s="23">
        <v>99934</v>
      </c>
      <c r="L384" s="23">
        <v>45106</v>
      </c>
      <c r="M384" s="23">
        <v>54828</v>
      </c>
      <c r="N384" s="21" t="s">
        <v>14301</v>
      </c>
      <c r="O384" s="16">
        <f t="shared" si="24"/>
        <v>40.357291712854163</v>
      </c>
      <c r="P384" s="16">
        <f t="shared" si="25"/>
        <v>31.615196614868317</v>
      </c>
      <c r="Q384" s="16">
        <f t="shared" si="26"/>
        <v>27.651560116739947</v>
      </c>
      <c r="R384" s="21" t="s">
        <v>14302</v>
      </c>
      <c r="S384" s="21" t="s">
        <v>13349</v>
      </c>
      <c r="T384" s="21" t="s">
        <v>13350</v>
      </c>
      <c r="U384" s="21" t="s">
        <v>13301</v>
      </c>
      <c r="V384" s="24">
        <v>42735</v>
      </c>
      <c r="W384" s="25" t="s">
        <v>13302</v>
      </c>
      <c r="X384" s="24">
        <v>42735</v>
      </c>
      <c r="Y384" s="23">
        <v>12</v>
      </c>
    </row>
    <row r="385" spans="1:25" s="35" customFormat="1" ht="45.6" customHeight="1" x14ac:dyDescent="0.25">
      <c r="A385" s="51">
        <f t="shared" si="23"/>
        <v>383</v>
      </c>
      <c r="B385" s="22" t="s">
        <v>1005</v>
      </c>
      <c r="C385" s="21" t="s">
        <v>1006</v>
      </c>
      <c r="D385" s="21" t="s">
        <v>1007</v>
      </c>
      <c r="E385" s="21" t="s">
        <v>1008</v>
      </c>
      <c r="F385" s="21" t="s">
        <v>361</v>
      </c>
      <c r="G385" s="21" t="s">
        <v>76</v>
      </c>
      <c r="H385" s="23">
        <v>28704000</v>
      </c>
      <c r="I385" s="23">
        <v>16545000</v>
      </c>
      <c r="J385" s="23">
        <v>12159000</v>
      </c>
      <c r="K385" s="23">
        <v>433723</v>
      </c>
      <c r="L385" s="23">
        <v>223807</v>
      </c>
      <c r="M385" s="23">
        <v>209916</v>
      </c>
      <c r="N385" s="21" t="s">
        <v>77</v>
      </c>
      <c r="O385" s="16">
        <f t="shared" si="24"/>
        <v>73.925301710849084</v>
      </c>
      <c r="P385" s="16">
        <f t="shared" si="25"/>
        <v>57.923169267707081</v>
      </c>
      <c r="Q385" s="16">
        <f t="shared" si="26"/>
        <v>27.626479430336349</v>
      </c>
      <c r="R385" s="21" t="s">
        <v>78</v>
      </c>
      <c r="S385" s="21" t="s">
        <v>910</v>
      </c>
      <c r="T385" s="21" t="s">
        <v>911</v>
      </c>
      <c r="U385" s="21" t="s">
        <v>93</v>
      </c>
      <c r="V385" s="24">
        <v>42704</v>
      </c>
      <c r="W385" s="25" t="s">
        <v>94</v>
      </c>
      <c r="X385" s="24">
        <v>42704</v>
      </c>
      <c r="Y385" s="23">
        <v>12</v>
      </c>
    </row>
    <row r="386" spans="1:25" s="35" customFormat="1" ht="31.15" customHeight="1" x14ac:dyDescent="0.25">
      <c r="A386" s="51">
        <f t="shared" si="23"/>
        <v>384</v>
      </c>
      <c r="B386" s="22" t="s">
        <v>3795</v>
      </c>
      <c r="C386" s="21" t="s">
        <v>3796</v>
      </c>
      <c r="D386" s="21" t="s">
        <v>3797</v>
      </c>
      <c r="E386" s="21" t="s">
        <v>3798</v>
      </c>
      <c r="F386" s="21" t="s">
        <v>3311</v>
      </c>
      <c r="G386" s="21" t="s">
        <v>3312</v>
      </c>
      <c r="H386" s="23">
        <v>57815798</v>
      </c>
      <c r="I386" s="23">
        <v>47738744</v>
      </c>
      <c r="J386" s="23">
        <v>10077054</v>
      </c>
      <c r="K386" s="23">
        <v>1154151</v>
      </c>
      <c r="L386" s="23">
        <v>909223</v>
      </c>
      <c r="M386" s="23">
        <v>244928</v>
      </c>
      <c r="N386" s="21" t="s">
        <v>3351</v>
      </c>
      <c r="O386" s="16">
        <f t="shared" si="24"/>
        <v>52.504989425036541</v>
      </c>
      <c r="P386" s="16">
        <f t="shared" si="25"/>
        <v>41.142923634700807</v>
      </c>
      <c r="Q386" s="16">
        <f t="shared" si="26"/>
        <v>27.616087498343774</v>
      </c>
      <c r="R386" s="21" t="s">
        <v>3352</v>
      </c>
      <c r="S386" s="21" t="s">
        <v>3362</v>
      </c>
      <c r="T386" s="21" t="s">
        <v>3363</v>
      </c>
      <c r="U386" s="21" t="s">
        <v>3284</v>
      </c>
      <c r="V386" s="24">
        <v>42735</v>
      </c>
      <c r="W386" s="25" t="s">
        <v>3296</v>
      </c>
      <c r="X386" s="24">
        <v>42735</v>
      </c>
      <c r="Y386" s="23">
        <v>12</v>
      </c>
    </row>
    <row r="387" spans="1:25" s="35" customFormat="1" ht="31.15" customHeight="1" x14ac:dyDescent="0.25">
      <c r="A387" s="51">
        <f t="shared" si="23"/>
        <v>385</v>
      </c>
      <c r="B387" s="22" t="s">
        <v>21759</v>
      </c>
      <c r="C387" s="21" t="s">
        <v>21760</v>
      </c>
      <c r="D387" s="21" t="s">
        <v>21761</v>
      </c>
      <c r="E387" s="21" t="s">
        <v>21762</v>
      </c>
      <c r="F387" s="21" t="s">
        <v>19826</v>
      </c>
      <c r="G387" s="21" t="s">
        <v>19827</v>
      </c>
      <c r="H387" s="23">
        <v>8529682</v>
      </c>
      <c r="I387" s="23">
        <v>4336023</v>
      </c>
      <c r="J387" s="23">
        <v>4193659</v>
      </c>
      <c r="K387" s="23">
        <v>169174</v>
      </c>
      <c r="L387" s="23">
        <v>75752</v>
      </c>
      <c r="M387" s="23">
        <v>93422</v>
      </c>
      <c r="N387" s="21" t="s">
        <v>20667</v>
      </c>
      <c r="O387" s="16">
        <f t="shared" si="24"/>
        <v>57.239716443130213</v>
      </c>
      <c r="P387" s="16">
        <f t="shared" si="25"/>
        <v>44.889415769304875</v>
      </c>
      <c r="Q387" s="16">
        <f t="shared" si="26"/>
        <v>27.512723126751858</v>
      </c>
      <c r="R387" s="21" t="s">
        <v>20668</v>
      </c>
      <c r="S387" s="21" t="s">
        <v>20171</v>
      </c>
      <c r="T387" s="21" t="s">
        <v>20172</v>
      </c>
      <c r="U387" s="21" t="s">
        <v>19768</v>
      </c>
      <c r="V387" s="24">
        <v>42735</v>
      </c>
      <c r="W387" s="25" t="s">
        <v>19769</v>
      </c>
      <c r="X387" s="24">
        <v>42735</v>
      </c>
      <c r="Y387" s="23">
        <v>12</v>
      </c>
    </row>
    <row r="388" spans="1:25" s="35" customFormat="1" ht="31.15" customHeight="1" x14ac:dyDescent="0.25">
      <c r="A388" s="51">
        <f t="shared" si="23"/>
        <v>386</v>
      </c>
      <c r="B388" s="22" t="s">
        <v>6198</v>
      </c>
      <c r="C388" s="21" t="s">
        <v>6199</v>
      </c>
      <c r="D388" s="21" t="s">
        <v>6200</v>
      </c>
      <c r="E388" s="21" t="s">
        <v>6201</v>
      </c>
      <c r="F388" s="21" t="s">
        <v>3933</v>
      </c>
      <c r="G388" s="21" t="s">
        <v>3934</v>
      </c>
      <c r="H388" s="23">
        <v>11958403</v>
      </c>
      <c r="I388" s="23">
        <v>5435336</v>
      </c>
      <c r="J388" s="23">
        <v>6523067</v>
      </c>
      <c r="K388" s="23">
        <v>139088</v>
      </c>
      <c r="L388" s="23">
        <v>54974</v>
      </c>
      <c r="M388" s="23">
        <v>84114</v>
      </c>
      <c r="N388" s="21" t="s">
        <v>3371</v>
      </c>
      <c r="O388" s="16">
        <f t="shared" si="24"/>
        <v>98.871029941426855</v>
      </c>
      <c r="P388" s="16">
        <f t="shared" si="25"/>
        <v>77.550312670899018</v>
      </c>
      <c r="Q388" s="16">
        <f t="shared" si="26"/>
        <v>27.492754750076585</v>
      </c>
      <c r="R388" s="21" t="s">
        <v>3372</v>
      </c>
      <c r="S388" s="21" t="s">
        <v>3362</v>
      </c>
      <c r="T388" s="21" t="s">
        <v>3363</v>
      </c>
      <c r="U388" s="21" t="s">
        <v>3284</v>
      </c>
      <c r="V388" s="24">
        <v>42643</v>
      </c>
      <c r="W388" s="25" t="s">
        <v>3296</v>
      </c>
      <c r="X388" s="24">
        <v>42643</v>
      </c>
      <c r="Y388" s="23">
        <v>12</v>
      </c>
    </row>
    <row r="389" spans="1:25" s="35" customFormat="1" ht="31.15" customHeight="1" x14ac:dyDescent="0.25">
      <c r="A389" s="51">
        <f t="shared" ref="A389:A452" si="27">1+A388</f>
        <v>387</v>
      </c>
      <c r="B389" s="22" t="s">
        <v>2438</v>
      </c>
      <c r="C389" s="21" t="s">
        <v>2439</v>
      </c>
      <c r="D389" s="21" t="s">
        <v>2440</v>
      </c>
      <c r="E389" s="21" t="s">
        <v>2441</v>
      </c>
      <c r="F389" s="21" t="s">
        <v>448</v>
      </c>
      <c r="G389" s="21" t="s">
        <v>449</v>
      </c>
      <c r="H389" s="23">
        <v>11582058</v>
      </c>
      <c r="I389" s="23">
        <v>3812023</v>
      </c>
      <c r="J389" s="23">
        <v>7770036</v>
      </c>
      <c r="K389" s="23">
        <v>330821</v>
      </c>
      <c r="L389" s="23">
        <v>91931</v>
      </c>
      <c r="M389" s="23">
        <v>238890</v>
      </c>
      <c r="N389" s="21" t="s">
        <v>2442</v>
      </c>
      <c r="O389" s="16">
        <f t="shared" si="24"/>
        <v>41.466132207851544</v>
      </c>
      <c r="P389" s="16">
        <f t="shared" si="25"/>
        <v>32.525580811252041</v>
      </c>
      <c r="Q389" s="16">
        <f t="shared" si="26"/>
        <v>27.487753250225033</v>
      </c>
      <c r="R389" s="21" t="s">
        <v>2443</v>
      </c>
      <c r="S389" s="21" t="s">
        <v>611</v>
      </c>
      <c r="T389" s="21" t="s">
        <v>612</v>
      </c>
      <c r="U389" s="21" t="s">
        <v>104</v>
      </c>
      <c r="V389" s="24">
        <v>42735</v>
      </c>
      <c r="W389" s="25" t="s">
        <v>94</v>
      </c>
      <c r="X389" s="24">
        <v>42735</v>
      </c>
      <c r="Y389" s="23">
        <v>12</v>
      </c>
    </row>
    <row r="390" spans="1:25" s="35" customFormat="1" ht="31.15" customHeight="1" x14ac:dyDescent="0.25">
      <c r="A390" s="50">
        <f t="shared" si="27"/>
        <v>388</v>
      </c>
      <c r="B390" s="17" t="s">
        <v>7905</v>
      </c>
      <c r="C390" s="16" t="s">
        <v>7906</v>
      </c>
      <c r="D390" s="16" t="s">
        <v>7907</v>
      </c>
      <c r="E390" s="16" t="s">
        <v>7908</v>
      </c>
      <c r="F390" s="16" t="s">
        <v>7909</v>
      </c>
      <c r="G390" s="16" t="s">
        <v>7910</v>
      </c>
      <c r="H390" s="18">
        <v>14072561</v>
      </c>
      <c r="I390" s="18">
        <v>11344621</v>
      </c>
      <c r="J390" s="18">
        <v>2727940</v>
      </c>
      <c r="K390" s="18">
        <v>282856</v>
      </c>
      <c r="L390" s="18">
        <v>216495</v>
      </c>
      <c r="M390" s="18">
        <v>66361</v>
      </c>
      <c r="N390" s="16" t="s">
        <v>7911</v>
      </c>
      <c r="O390" s="16">
        <f t="shared" si="24"/>
        <v>52.401307189542486</v>
      </c>
      <c r="P390" s="16">
        <f t="shared" si="25"/>
        <v>41.107578246259095</v>
      </c>
      <c r="Q390" s="16">
        <f t="shared" si="26"/>
        <v>27.473593495649801</v>
      </c>
      <c r="R390" s="16" t="s">
        <v>7912</v>
      </c>
      <c r="S390" s="16" t="s">
        <v>6605</v>
      </c>
      <c r="T390" s="16" t="s">
        <v>6606</v>
      </c>
      <c r="U390" s="16" t="s">
        <v>6607</v>
      </c>
      <c r="V390" s="19">
        <v>42735</v>
      </c>
      <c r="W390" s="20" t="s">
        <v>6608</v>
      </c>
      <c r="X390" s="19">
        <v>42735</v>
      </c>
      <c r="Y390" s="18">
        <v>12</v>
      </c>
    </row>
    <row r="391" spans="1:25" s="35" customFormat="1" ht="31.15" customHeight="1" x14ac:dyDescent="0.25">
      <c r="A391" s="50">
        <f t="shared" si="27"/>
        <v>389</v>
      </c>
      <c r="B391" s="17" t="s">
        <v>4935</v>
      </c>
      <c r="C391" s="16" t="s">
        <v>4936</v>
      </c>
      <c r="D391" s="16" t="s">
        <v>4937</v>
      </c>
      <c r="E391" s="16" t="s">
        <v>4938</v>
      </c>
      <c r="F391" s="16" t="s">
        <v>3835</v>
      </c>
      <c r="G391" s="16" t="s">
        <v>3435</v>
      </c>
      <c r="H391" s="18">
        <v>45129246</v>
      </c>
      <c r="I391" s="18">
        <v>22948734</v>
      </c>
      <c r="J391" s="18">
        <v>22180511</v>
      </c>
      <c r="K391" s="18">
        <v>1250455</v>
      </c>
      <c r="L391" s="18">
        <v>560288</v>
      </c>
      <c r="M391" s="18">
        <v>690167</v>
      </c>
      <c r="N391" s="16" t="s">
        <v>4939</v>
      </c>
      <c r="O391" s="16">
        <f t="shared" si="24"/>
        <v>40.958817608087273</v>
      </c>
      <c r="P391" s="16">
        <f t="shared" si="25"/>
        <v>32.137889815073741</v>
      </c>
      <c r="Q391" s="16">
        <f t="shared" si="26"/>
        <v>27.447128121262715</v>
      </c>
      <c r="R391" s="16" t="s">
        <v>4940</v>
      </c>
      <c r="S391" s="16" t="s">
        <v>4188</v>
      </c>
      <c r="T391" s="16" t="s">
        <v>4189</v>
      </c>
      <c r="U391" s="16" t="s">
        <v>3284</v>
      </c>
      <c r="V391" s="19">
        <v>42735</v>
      </c>
      <c r="W391" s="20" t="s">
        <v>3296</v>
      </c>
      <c r="X391" s="19">
        <v>42735</v>
      </c>
      <c r="Y391" s="18">
        <v>12</v>
      </c>
    </row>
    <row r="392" spans="1:25" s="35" customFormat="1" ht="31.15" customHeight="1" x14ac:dyDescent="0.25">
      <c r="A392" s="51">
        <f t="shared" si="27"/>
        <v>390</v>
      </c>
      <c r="B392" s="22" t="s">
        <v>12167</v>
      </c>
      <c r="C392" s="21" t="s">
        <v>12168</v>
      </c>
      <c r="D392" s="21" t="s">
        <v>12169</v>
      </c>
      <c r="E392" s="21" t="s">
        <v>12170</v>
      </c>
      <c r="F392" s="21" t="s">
        <v>12171</v>
      </c>
      <c r="G392" s="21" t="s">
        <v>12172</v>
      </c>
      <c r="H392" s="23">
        <v>4471708</v>
      </c>
      <c r="I392" s="23">
        <v>3304844</v>
      </c>
      <c r="J392" s="23">
        <v>1166864</v>
      </c>
      <c r="K392" s="23">
        <v>141335</v>
      </c>
      <c r="L392" s="23">
        <v>97475</v>
      </c>
      <c r="M392" s="23">
        <v>43860</v>
      </c>
      <c r="N392" s="21" t="s">
        <v>11698</v>
      </c>
      <c r="O392" s="16">
        <f t="shared" si="24"/>
        <v>33.904529366504235</v>
      </c>
      <c r="P392" s="16">
        <f t="shared" si="25"/>
        <v>26.604286365709076</v>
      </c>
      <c r="Q392" s="16">
        <f t="shared" si="26"/>
        <v>27.440100818508039</v>
      </c>
      <c r="R392" s="21" t="s">
        <v>11699</v>
      </c>
      <c r="S392" s="21" t="s">
        <v>10067</v>
      </c>
      <c r="T392" s="21" t="s">
        <v>10068</v>
      </c>
      <c r="U392" s="21" t="s">
        <v>9976</v>
      </c>
      <c r="V392" s="24">
        <v>42735</v>
      </c>
      <c r="W392" s="25" t="s">
        <v>9977</v>
      </c>
      <c r="X392" s="24">
        <v>42735</v>
      </c>
      <c r="Y392" s="23">
        <v>12</v>
      </c>
    </row>
    <row r="393" spans="1:25" s="35" customFormat="1" ht="31.15" customHeight="1" x14ac:dyDescent="0.25">
      <c r="A393" s="51">
        <f t="shared" si="27"/>
        <v>391</v>
      </c>
      <c r="B393" s="22" t="s">
        <v>10373</v>
      </c>
      <c r="C393" s="21" t="s">
        <v>10374</v>
      </c>
      <c r="D393" s="21" t="s">
        <v>10375</v>
      </c>
      <c r="E393" s="21" t="s">
        <v>10376</v>
      </c>
      <c r="F393" s="21" t="s">
        <v>10377</v>
      </c>
      <c r="G393" s="21" t="s">
        <v>10378</v>
      </c>
      <c r="H393" s="23">
        <v>4288952</v>
      </c>
      <c r="I393" s="23">
        <v>3771165</v>
      </c>
      <c r="J393" s="23">
        <v>517787</v>
      </c>
      <c r="K393" s="23">
        <v>157415</v>
      </c>
      <c r="L393" s="23">
        <v>133973</v>
      </c>
      <c r="M393" s="23">
        <v>23442</v>
      </c>
      <c r="N393" s="21" t="s">
        <v>10379</v>
      </c>
      <c r="O393" s="16">
        <f t="shared" si="24"/>
        <v>28.148694139864002</v>
      </c>
      <c r="P393" s="16">
        <f t="shared" si="25"/>
        <v>22.08800443648153</v>
      </c>
      <c r="Q393" s="16">
        <f t="shared" si="26"/>
        <v>27.438828712712354</v>
      </c>
      <c r="R393" s="21" t="s">
        <v>10380</v>
      </c>
      <c r="S393" s="21" t="s">
        <v>9974</v>
      </c>
      <c r="T393" s="21" t="s">
        <v>9975</v>
      </c>
      <c r="U393" s="21" t="s">
        <v>9976</v>
      </c>
      <c r="V393" s="24">
        <v>42735</v>
      </c>
      <c r="W393" s="25" t="s">
        <v>9977</v>
      </c>
      <c r="X393" s="24">
        <v>42735</v>
      </c>
      <c r="Y393" s="23">
        <v>12</v>
      </c>
    </row>
    <row r="394" spans="1:25" s="35" customFormat="1" ht="31.15" customHeight="1" x14ac:dyDescent="0.25">
      <c r="A394" s="50">
        <f t="shared" si="27"/>
        <v>392</v>
      </c>
      <c r="B394" s="17" t="s">
        <v>2282</v>
      </c>
      <c r="C394" s="16" t="s">
        <v>2283</v>
      </c>
      <c r="D394" s="16" t="s">
        <v>2284</v>
      </c>
      <c r="E394" s="16" t="s">
        <v>1064</v>
      </c>
      <c r="F394" s="16" t="s">
        <v>75</v>
      </c>
      <c r="G394" s="16" t="s">
        <v>76</v>
      </c>
      <c r="H394" s="18">
        <v>48776229</v>
      </c>
      <c r="I394" s="18">
        <v>37985972</v>
      </c>
      <c r="J394" s="18">
        <v>10790257</v>
      </c>
      <c r="K394" s="18">
        <v>405933</v>
      </c>
      <c r="L394" s="18">
        <v>298071</v>
      </c>
      <c r="M394" s="18">
        <v>107862</v>
      </c>
      <c r="N394" s="16" t="s">
        <v>2134</v>
      </c>
      <c r="O394" s="16">
        <f t="shared" si="24"/>
        <v>127.43934163336922</v>
      </c>
      <c r="P394" s="16">
        <f t="shared" si="25"/>
        <v>100.03761287571156</v>
      </c>
      <c r="Q394" s="16">
        <f t="shared" si="26"/>
        <v>27.391426054620116</v>
      </c>
      <c r="R394" s="16" t="s">
        <v>2135</v>
      </c>
      <c r="S394" s="16" t="s">
        <v>79</v>
      </c>
      <c r="T394" s="16" t="s">
        <v>80</v>
      </c>
      <c r="U394" s="16" t="s">
        <v>81</v>
      </c>
      <c r="V394" s="19">
        <v>42735</v>
      </c>
      <c r="W394" s="20" t="s">
        <v>94</v>
      </c>
      <c r="X394" s="19">
        <v>42735</v>
      </c>
      <c r="Y394" s="18">
        <v>12</v>
      </c>
    </row>
    <row r="395" spans="1:25" s="35" customFormat="1" ht="45.6" customHeight="1" x14ac:dyDescent="0.25">
      <c r="A395" s="51">
        <f t="shared" si="27"/>
        <v>393</v>
      </c>
      <c r="B395" s="22" t="s">
        <v>2844</v>
      </c>
      <c r="C395" s="21" t="s">
        <v>2845</v>
      </c>
      <c r="D395" s="21" t="s">
        <v>2846</v>
      </c>
      <c r="E395" s="21" t="s">
        <v>1615</v>
      </c>
      <c r="F395" s="21" t="s">
        <v>297</v>
      </c>
      <c r="G395" s="21" t="s">
        <v>76</v>
      </c>
      <c r="H395" s="23">
        <v>4723804</v>
      </c>
      <c r="I395" s="23">
        <v>2804264</v>
      </c>
      <c r="J395" s="23">
        <v>1919540</v>
      </c>
      <c r="K395" s="23">
        <v>114839</v>
      </c>
      <c r="L395" s="23">
        <v>61359</v>
      </c>
      <c r="M395" s="23">
        <v>53480</v>
      </c>
      <c r="N395" s="21" t="s">
        <v>2847</v>
      </c>
      <c r="O395" s="16">
        <f t="shared" si="24"/>
        <v>45.702570120112782</v>
      </c>
      <c r="P395" s="16">
        <f t="shared" si="25"/>
        <v>35.892670157068061</v>
      </c>
      <c r="Q395" s="16">
        <f t="shared" si="26"/>
        <v>27.331206957064282</v>
      </c>
      <c r="R395" s="21" t="s">
        <v>2848</v>
      </c>
      <c r="S395" s="21" t="s">
        <v>611</v>
      </c>
      <c r="T395" s="21" t="s">
        <v>612</v>
      </c>
      <c r="U395" s="21" t="s">
        <v>81</v>
      </c>
      <c r="V395" s="24">
        <v>42735</v>
      </c>
      <c r="W395" s="25" t="s">
        <v>94</v>
      </c>
      <c r="X395" s="24">
        <v>42735</v>
      </c>
      <c r="Y395" s="23">
        <v>12</v>
      </c>
    </row>
    <row r="396" spans="1:25" s="35" customFormat="1" ht="31.15" customHeight="1" x14ac:dyDescent="0.25">
      <c r="A396" s="51">
        <f t="shared" si="27"/>
        <v>394</v>
      </c>
      <c r="B396" s="22" t="s">
        <v>1098</v>
      </c>
      <c r="C396" s="21" t="s">
        <v>1637</v>
      </c>
      <c r="D396" s="21" t="s">
        <v>1638</v>
      </c>
      <c r="E396" s="21" t="s">
        <v>1639</v>
      </c>
      <c r="F396" s="21" t="s">
        <v>1640</v>
      </c>
      <c r="G396" s="21" t="s">
        <v>1641</v>
      </c>
      <c r="H396" s="23">
        <v>29348317</v>
      </c>
      <c r="I396" s="23">
        <v>11162573</v>
      </c>
      <c r="J396" s="23">
        <v>18185744</v>
      </c>
      <c r="K396" s="23">
        <v>795259</v>
      </c>
      <c r="L396" s="23">
        <v>258713</v>
      </c>
      <c r="M396" s="23">
        <v>536546</v>
      </c>
      <c r="N396" s="21" t="s">
        <v>130</v>
      </c>
      <c r="O396" s="16">
        <f t="shared" si="24"/>
        <v>43.146548491958271</v>
      </c>
      <c r="P396" s="16">
        <f t="shared" si="25"/>
        <v>33.894100412639361</v>
      </c>
      <c r="Q396" s="16">
        <f t="shared" si="26"/>
        <v>27.298107831971265</v>
      </c>
      <c r="R396" s="21" t="s">
        <v>131</v>
      </c>
      <c r="S396" s="21" t="s">
        <v>132</v>
      </c>
      <c r="T396" s="21" t="s">
        <v>133</v>
      </c>
      <c r="U396" s="21" t="s">
        <v>104</v>
      </c>
      <c r="V396" s="24">
        <v>42735</v>
      </c>
      <c r="W396" s="25" t="s">
        <v>94</v>
      </c>
      <c r="X396" s="24">
        <v>42735</v>
      </c>
      <c r="Y396" s="23">
        <v>12</v>
      </c>
    </row>
    <row r="397" spans="1:25" s="35" customFormat="1" ht="31.15" customHeight="1" x14ac:dyDescent="0.25">
      <c r="A397" s="50">
        <f t="shared" si="27"/>
        <v>395</v>
      </c>
      <c r="B397" s="17" t="s">
        <v>21834</v>
      </c>
      <c r="C397" s="16" t="s">
        <v>21835</v>
      </c>
      <c r="D397" s="16" t="s">
        <v>21836</v>
      </c>
      <c r="E397" s="16" t="s">
        <v>21837</v>
      </c>
      <c r="F397" s="16" t="s">
        <v>20722</v>
      </c>
      <c r="G397" s="16" t="s">
        <v>20723</v>
      </c>
      <c r="H397" s="18">
        <v>3081875</v>
      </c>
      <c r="I397" s="18">
        <v>1949220</v>
      </c>
      <c r="J397" s="18">
        <v>1132655</v>
      </c>
      <c r="K397" s="18">
        <v>76639</v>
      </c>
      <c r="L397" s="18">
        <v>44056</v>
      </c>
      <c r="M397" s="18">
        <v>32583</v>
      </c>
      <c r="N397" s="16" t="s">
        <v>21838</v>
      </c>
      <c r="O397" s="16">
        <f t="shared" si="24"/>
        <v>44.244143816960232</v>
      </c>
      <c r="P397" s="16">
        <f t="shared" si="25"/>
        <v>34.762145904305925</v>
      </c>
      <c r="Q397" s="16">
        <f t="shared" si="26"/>
        <v>27.276791078308516</v>
      </c>
      <c r="R397" s="16" t="s">
        <v>21839</v>
      </c>
      <c r="S397" s="16" t="s">
        <v>21840</v>
      </c>
      <c r="T397" s="16" t="s">
        <v>21841</v>
      </c>
      <c r="U397" s="16" t="s">
        <v>20090</v>
      </c>
      <c r="V397" s="19">
        <v>42613</v>
      </c>
      <c r="W397" s="20" t="s">
        <v>19769</v>
      </c>
      <c r="X397" s="19">
        <v>42613</v>
      </c>
      <c r="Y397" s="18">
        <v>12</v>
      </c>
    </row>
    <row r="398" spans="1:25" s="35" customFormat="1" ht="31.15" customHeight="1" x14ac:dyDescent="0.25">
      <c r="A398" s="51">
        <f t="shared" si="27"/>
        <v>396</v>
      </c>
      <c r="B398" s="22" t="s">
        <v>20370</v>
      </c>
      <c r="C398" s="21" t="s">
        <v>20371</v>
      </c>
      <c r="D398" s="21" t="s">
        <v>20372</v>
      </c>
      <c r="E398" s="21" t="s">
        <v>20373</v>
      </c>
      <c r="F398" s="21" t="s">
        <v>20374</v>
      </c>
      <c r="G398" s="21" t="s">
        <v>20375</v>
      </c>
      <c r="H398" s="23">
        <v>2461724</v>
      </c>
      <c r="I398" s="23">
        <v>2045848</v>
      </c>
      <c r="J398" s="23">
        <v>415877</v>
      </c>
      <c r="K398" s="23">
        <v>78949</v>
      </c>
      <c r="L398" s="23">
        <v>62724</v>
      </c>
      <c r="M398" s="23">
        <v>16225</v>
      </c>
      <c r="N398" s="21" t="s">
        <v>20376</v>
      </c>
      <c r="O398" s="16">
        <f t="shared" si="24"/>
        <v>32.616669855238825</v>
      </c>
      <c r="P398" s="16">
        <f t="shared" si="25"/>
        <v>25.631864406779663</v>
      </c>
      <c r="Q398" s="16">
        <f t="shared" si="26"/>
        <v>27.250477521298343</v>
      </c>
      <c r="R398" s="21" t="s">
        <v>20377</v>
      </c>
      <c r="S398" s="21" t="s">
        <v>19904</v>
      </c>
      <c r="T398" s="21" t="s">
        <v>19905</v>
      </c>
      <c r="U398" s="21" t="s">
        <v>19768</v>
      </c>
      <c r="V398" s="24">
        <v>42825</v>
      </c>
      <c r="W398" s="25" t="s">
        <v>19916</v>
      </c>
      <c r="X398" s="24">
        <v>42460</v>
      </c>
      <c r="Y398" s="23">
        <v>12</v>
      </c>
    </row>
    <row r="399" spans="1:25" s="35" customFormat="1" ht="31.15" customHeight="1" x14ac:dyDescent="0.25">
      <c r="A399" s="51">
        <f t="shared" si="27"/>
        <v>397</v>
      </c>
      <c r="B399" s="22" t="s">
        <v>2663</v>
      </c>
      <c r="C399" s="21" t="s">
        <v>2664</v>
      </c>
      <c r="D399" s="21" t="s">
        <v>2665</v>
      </c>
      <c r="E399" s="21" t="s">
        <v>2666</v>
      </c>
      <c r="F399" s="21" t="s">
        <v>2667</v>
      </c>
      <c r="G399" s="21" t="s">
        <v>2668</v>
      </c>
      <c r="H399" s="23">
        <v>18934074</v>
      </c>
      <c r="I399" s="23">
        <v>12575714</v>
      </c>
      <c r="J399" s="23">
        <v>6358360</v>
      </c>
      <c r="K399" s="23">
        <v>473153</v>
      </c>
      <c r="L399" s="23">
        <v>288012</v>
      </c>
      <c r="M399" s="23">
        <v>185141</v>
      </c>
      <c r="N399" s="21" t="s">
        <v>2669</v>
      </c>
      <c r="O399" s="16">
        <f t="shared" si="24"/>
        <v>43.663854283849282</v>
      </c>
      <c r="P399" s="16">
        <f t="shared" si="25"/>
        <v>34.34333832052328</v>
      </c>
      <c r="Q399" s="16">
        <f t="shared" si="26"/>
        <v>27.139225302847581</v>
      </c>
      <c r="R399" s="21" t="s">
        <v>2670</v>
      </c>
      <c r="S399" s="21" t="s">
        <v>257</v>
      </c>
      <c r="T399" s="21" t="s">
        <v>258</v>
      </c>
      <c r="U399" s="21" t="s">
        <v>104</v>
      </c>
      <c r="V399" s="24">
        <v>42735</v>
      </c>
      <c r="W399" s="25" t="s">
        <v>94</v>
      </c>
      <c r="X399" s="24">
        <v>42735</v>
      </c>
      <c r="Y399" s="23">
        <v>12</v>
      </c>
    </row>
    <row r="400" spans="1:25" s="35" customFormat="1" ht="31.15" customHeight="1" x14ac:dyDescent="0.25">
      <c r="A400" s="51">
        <f t="shared" si="27"/>
        <v>398</v>
      </c>
      <c r="B400" s="22" t="s">
        <v>5468</v>
      </c>
      <c r="C400" s="21" t="s">
        <v>5469</v>
      </c>
      <c r="D400" s="21" t="s">
        <v>5470</v>
      </c>
      <c r="E400" s="21" t="s">
        <v>5471</v>
      </c>
      <c r="F400" s="21" t="s">
        <v>4996</v>
      </c>
      <c r="G400" s="21" t="s">
        <v>4997</v>
      </c>
      <c r="H400" s="23">
        <v>19714511</v>
      </c>
      <c r="I400" s="23">
        <v>9376209</v>
      </c>
      <c r="J400" s="23">
        <v>10338301</v>
      </c>
      <c r="K400" s="23">
        <v>552208</v>
      </c>
      <c r="L400" s="23">
        <v>229910</v>
      </c>
      <c r="M400" s="23">
        <v>322298</v>
      </c>
      <c r="N400" s="21" t="s">
        <v>5210</v>
      </c>
      <c r="O400" s="16">
        <f t="shared" si="24"/>
        <v>40.782084293854119</v>
      </c>
      <c r="P400" s="16">
        <f t="shared" si="25"/>
        <v>32.076838826179497</v>
      </c>
      <c r="Q400" s="16">
        <f t="shared" si="26"/>
        <v>27.138726215657638</v>
      </c>
      <c r="R400" s="21" t="s">
        <v>5211</v>
      </c>
      <c r="S400" s="21" t="s">
        <v>5212</v>
      </c>
      <c r="T400" s="21" t="s">
        <v>5213</v>
      </c>
      <c r="U400" s="21" t="s">
        <v>3284</v>
      </c>
      <c r="V400" s="24">
        <v>42735</v>
      </c>
      <c r="W400" s="25" t="s">
        <v>3296</v>
      </c>
      <c r="X400" s="24">
        <v>42735</v>
      </c>
      <c r="Y400" s="23">
        <v>12</v>
      </c>
    </row>
    <row r="401" spans="1:25" s="35" customFormat="1" ht="58.9" customHeight="1" x14ac:dyDescent="0.25">
      <c r="A401" s="50">
        <f t="shared" si="27"/>
        <v>399</v>
      </c>
      <c r="B401" s="17" t="s">
        <v>7052</v>
      </c>
      <c r="C401" s="16" t="s">
        <v>7053</v>
      </c>
      <c r="D401" s="16" t="s">
        <v>7054</v>
      </c>
      <c r="E401" s="16" t="s">
        <v>7055</v>
      </c>
      <c r="F401" s="16" t="s">
        <v>7056</v>
      </c>
      <c r="G401" s="16" t="s">
        <v>7057</v>
      </c>
      <c r="H401" s="18">
        <v>18803549</v>
      </c>
      <c r="I401" s="18">
        <v>14525742</v>
      </c>
      <c r="J401" s="18">
        <v>4277807</v>
      </c>
      <c r="K401" s="18">
        <v>277106</v>
      </c>
      <c r="L401" s="18">
        <v>201637</v>
      </c>
      <c r="M401" s="18">
        <v>75469</v>
      </c>
      <c r="N401" s="16" t="s">
        <v>6916</v>
      </c>
      <c r="O401" s="16">
        <f t="shared" si="24"/>
        <v>72.039070210328461</v>
      </c>
      <c r="P401" s="16">
        <f t="shared" si="25"/>
        <v>56.682969166147693</v>
      </c>
      <c r="Q401" s="16">
        <f t="shared" si="26"/>
        <v>27.091207941435375</v>
      </c>
      <c r="R401" s="16" t="s">
        <v>6917</v>
      </c>
      <c r="S401" s="16" t="s">
        <v>6665</v>
      </c>
      <c r="T401" s="16" t="s">
        <v>6666</v>
      </c>
      <c r="U401" s="16" t="s">
        <v>6607</v>
      </c>
      <c r="V401" s="19">
        <v>42825</v>
      </c>
      <c r="W401" s="20" t="s">
        <v>6648</v>
      </c>
      <c r="X401" s="19">
        <v>42460</v>
      </c>
      <c r="Y401" s="18">
        <v>12</v>
      </c>
    </row>
    <row r="402" spans="1:25" s="35" customFormat="1" ht="45.6" customHeight="1" x14ac:dyDescent="0.25">
      <c r="A402" s="51">
        <f t="shared" si="27"/>
        <v>400</v>
      </c>
      <c r="B402" s="22" t="s">
        <v>5713</v>
      </c>
      <c r="C402" s="21" t="s">
        <v>5714</v>
      </c>
      <c r="D402" s="21" t="s">
        <v>5715</v>
      </c>
      <c r="E402" s="21" t="s">
        <v>5716</v>
      </c>
      <c r="F402" s="21" t="s">
        <v>3460</v>
      </c>
      <c r="G402" s="21" t="s">
        <v>3461</v>
      </c>
      <c r="H402" s="23">
        <v>25337529</v>
      </c>
      <c r="I402" s="23">
        <v>6748213</v>
      </c>
      <c r="J402" s="23">
        <v>18589316</v>
      </c>
      <c r="K402" s="23">
        <v>347912</v>
      </c>
      <c r="L402" s="23">
        <v>77336</v>
      </c>
      <c r="M402" s="23">
        <v>270576</v>
      </c>
      <c r="N402" s="21" t="s">
        <v>5717</v>
      </c>
      <c r="O402" s="16">
        <f t="shared" si="24"/>
        <v>87.258366090824452</v>
      </c>
      <c r="P402" s="16">
        <f t="shared" si="25"/>
        <v>68.702752646206605</v>
      </c>
      <c r="Q402" s="16">
        <f t="shared" si="26"/>
        <v>27.00854438856663</v>
      </c>
      <c r="R402" s="21" t="s">
        <v>5718</v>
      </c>
      <c r="S402" s="21" t="s">
        <v>3484</v>
      </c>
      <c r="T402" s="21" t="s">
        <v>3485</v>
      </c>
      <c r="U402" s="21" t="s">
        <v>3284</v>
      </c>
      <c r="V402" s="24">
        <v>42735</v>
      </c>
      <c r="W402" s="25" t="s">
        <v>3296</v>
      </c>
      <c r="X402" s="24">
        <v>42735</v>
      </c>
      <c r="Y402" s="23">
        <v>12</v>
      </c>
    </row>
    <row r="403" spans="1:25" s="35" customFormat="1" ht="31.15" customHeight="1" x14ac:dyDescent="0.25">
      <c r="A403" s="50">
        <f t="shared" si="27"/>
        <v>401</v>
      </c>
      <c r="B403" s="17" t="s">
        <v>599</v>
      </c>
      <c r="C403" s="16" t="s">
        <v>600</v>
      </c>
      <c r="D403" s="16" t="s">
        <v>601</v>
      </c>
      <c r="E403" s="16" t="s">
        <v>602</v>
      </c>
      <c r="F403" s="16" t="s">
        <v>361</v>
      </c>
      <c r="G403" s="16" t="s">
        <v>76</v>
      </c>
      <c r="H403" s="18">
        <v>52609000</v>
      </c>
      <c r="I403" s="18">
        <v>45779000</v>
      </c>
      <c r="J403" s="18">
        <v>6830000</v>
      </c>
      <c r="K403" s="18">
        <v>937757</v>
      </c>
      <c r="L403" s="18">
        <v>788447</v>
      </c>
      <c r="M403" s="18">
        <v>149310</v>
      </c>
      <c r="N403" s="16" t="s">
        <v>603</v>
      </c>
      <c r="O403" s="16">
        <f t="shared" si="24"/>
        <v>58.062241342791587</v>
      </c>
      <c r="P403" s="16">
        <f t="shared" si="25"/>
        <v>45.743754604514095</v>
      </c>
      <c r="Q403" s="16">
        <f t="shared" si="26"/>
        <v>26.929330232682467</v>
      </c>
      <c r="R403" s="16" t="s">
        <v>604</v>
      </c>
      <c r="S403" s="16" t="s">
        <v>501</v>
      </c>
      <c r="T403" s="16" t="s">
        <v>502</v>
      </c>
      <c r="U403" s="16" t="s">
        <v>81</v>
      </c>
      <c r="V403" s="19">
        <v>42735</v>
      </c>
      <c r="W403" s="20" t="s">
        <v>94</v>
      </c>
      <c r="X403" s="19">
        <v>42735</v>
      </c>
      <c r="Y403" s="18">
        <v>12</v>
      </c>
    </row>
    <row r="404" spans="1:25" s="35" customFormat="1" ht="31.15" customHeight="1" x14ac:dyDescent="0.25">
      <c r="A404" s="51">
        <f t="shared" si="27"/>
        <v>402</v>
      </c>
      <c r="B404" s="22" t="s">
        <v>809</v>
      </c>
      <c r="C404" s="21" t="s">
        <v>810</v>
      </c>
      <c r="D404" s="21" t="s">
        <v>811</v>
      </c>
      <c r="E404" s="21" t="s">
        <v>812</v>
      </c>
      <c r="F404" s="21" t="s">
        <v>813</v>
      </c>
      <c r="G404" s="21" t="s">
        <v>814</v>
      </c>
      <c r="H404" s="23">
        <v>12943090</v>
      </c>
      <c r="I404" s="23">
        <v>9456603</v>
      </c>
      <c r="J404" s="23">
        <v>3486487</v>
      </c>
      <c r="K404" s="23">
        <v>210720</v>
      </c>
      <c r="L404" s="23">
        <v>143573</v>
      </c>
      <c r="M404" s="23">
        <v>67147</v>
      </c>
      <c r="N404" s="21" t="s">
        <v>182</v>
      </c>
      <c r="O404" s="16">
        <f t="shared" si="24"/>
        <v>65.866165643958126</v>
      </c>
      <c r="P404" s="16">
        <f t="shared" si="25"/>
        <v>51.923198355846125</v>
      </c>
      <c r="Q404" s="16">
        <f t="shared" si="26"/>
        <v>26.853059383122801</v>
      </c>
      <c r="R404" s="21" t="s">
        <v>183</v>
      </c>
      <c r="S404" s="21" t="s">
        <v>91</v>
      </c>
      <c r="T404" s="21" t="s">
        <v>92</v>
      </c>
      <c r="U404" s="21" t="s">
        <v>93</v>
      </c>
      <c r="V404" s="24">
        <v>42735</v>
      </c>
      <c r="W404" s="25" t="s">
        <v>94</v>
      </c>
      <c r="X404" s="24">
        <v>42735</v>
      </c>
      <c r="Y404" s="23">
        <v>12</v>
      </c>
    </row>
    <row r="405" spans="1:25" s="35" customFormat="1" ht="31.15" customHeight="1" x14ac:dyDescent="0.25">
      <c r="A405" s="51">
        <f t="shared" si="27"/>
        <v>403</v>
      </c>
      <c r="B405" s="22" t="s">
        <v>12322</v>
      </c>
      <c r="C405" s="21" t="s">
        <v>12323</v>
      </c>
      <c r="D405" s="21" t="s">
        <v>12324</v>
      </c>
      <c r="E405" s="21" t="s">
        <v>12325</v>
      </c>
      <c r="F405" s="21" t="s">
        <v>12326</v>
      </c>
      <c r="G405" s="21" t="s">
        <v>12327</v>
      </c>
      <c r="H405" s="23">
        <v>7472778</v>
      </c>
      <c r="I405" s="23">
        <v>5675257</v>
      </c>
      <c r="J405" s="23">
        <v>1797521</v>
      </c>
      <c r="K405" s="23">
        <v>108417</v>
      </c>
      <c r="L405" s="23">
        <v>77350</v>
      </c>
      <c r="M405" s="23">
        <v>31067</v>
      </c>
      <c r="N405" s="21" t="s">
        <v>10323</v>
      </c>
      <c r="O405" s="16">
        <f t="shared" si="24"/>
        <v>73.371131221719452</v>
      </c>
      <c r="P405" s="16">
        <f t="shared" si="25"/>
        <v>57.859497215695107</v>
      </c>
      <c r="Q405" s="16">
        <f t="shared" si="26"/>
        <v>26.809140681258153</v>
      </c>
      <c r="R405" s="21" t="s">
        <v>10324</v>
      </c>
      <c r="S405" s="21" t="s">
        <v>10036</v>
      </c>
      <c r="T405" s="21" t="s">
        <v>10037</v>
      </c>
      <c r="U405" s="21" t="s">
        <v>9998</v>
      </c>
      <c r="V405" s="24">
        <v>42735</v>
      </c>
      <c r="W405" s="25" t="s">
        <v>9977</v>
      </c>
      <c r="X405" s="24">
        <v>42735</v>
      </c>
      <c r="Y405" s="23">
        <v>12</v>
      </c>
    </row>
    <row r="406" spans="1:25" s="35" customFormat="1" ht="31.15" customHeight="1" x14ac:dyDescent="0.25">
      <c r="A406" s="51">
        <f t="shared" si="27"/>
        <v>404</v>
      </c>
      <c r="B406" s="22" t="s">
        <v>13247</v>
      </c>
      <c r="C406" s="21" t="s">
        <v>13248</v>
      </c>
      <c r="D406" s="21" t="s">
        <v>13249</v>
      </c>
      <c r="E406" s="21" t="s">
        <v>13250</v>
      </c>
      <c r="F406" s="21" t="s">
        <v>10866</v>
      </c>
      <c r="G406" s="21" t="s">
        <v>10271</v>
      </c>
      <c r="H406" s="23">
        <v>6662114</v>
      </c>
      <c r="I406" s="23">
        <v>4498194</v>
      </c>
      <c r="J406" s="23">
        <v>2163919</v>
      </c>
      <c r="K406" s="23">
        <v>146825</v>
      </c>
      <c r="L406" s="23">
        <v>91250</v>
      </c>
      <c r="M406" s="23">
        <v>55575</v>
      </c>
      <c r="N406" s="21" t="s">
        <v>10181</v>
      </c>
      <c r="O406" s="16">
        <f t="shared" si="24"/>
        <v>49.295276712328764</v>
      </c>
      <c r="P406" s="16">
        <f t="shared" si="25"/>
        <v>38.936914080071972</v>
      </c>
      <c r="Q406" s="16">
        <f t="shared" si="26"/>
        <v>26.602936768320408</v>
      </c>
      <c r="R406" s="21" t="s">
        <v>10182</v>
      </c>
      <c r="S406" s="21" t="s">
        <v>9986</v>
      </c>
      <c r="T406" s="21" t="s">
        <v>9987</v>
      </c>
      <c r="U406" s="21" t="s">
        <v>9976</v>
      </c>
      <c r="V406" s="24">
        <v>42735</v>
      </c>
      <c r="W406" s="25" t="s">
        <v>9977</v>
      </c>
      <c r="X406" s="24">
        <v>42735</v>
      </c>
      <c r="Y406" s="23">
        <v>12</v>
      </c>
    </row>
    <row r="407" spans="1:25" s="35" customFormat="1" ht="31.15" customHeight="1" x14ac:dyDescent="0.25">
      <c r="A407" s="50">
        <f t="shared" si="27"/>
        <v>405</v>
      </c>
      <c r="B407" s="17" t="s">
        <v>7230</v>
      </c>
      <c r="C407" s="16" t="s">
        <v>7231</v>
      </c>
      <c r="D407" s="16" t="s">
        <v>7232</v>
      </c>
      <c r="E407" s="16" t="s">
        <v>7233</v>
      </c>
      <c r="F407" s="16" t="s">
        <v>7234</v>
      </c>
      <c r="G407" s="16" t="s">
        <v>7235</v>
      </c>
      <c r="H407" s="18">
        <v>6966644</v>
      </c>
      <c r="I407" s="18">
        <v>5443847</v>
      </c>
      <c r="J407" s="18">
        <v>1522797</v>
      </c>
      <c r="K407" s="18">
        <v>142483</v>
      </c>
      <c r="L407" s="18">
        <v>105220</v>
      </c>
      <c r="M407" s="18">
        <v>37263</v>
      </c>
      <c r="N407" s="16" t="s">
        <v>6821</v>
      </c>
      <c r="O407" s="16">
        <f t="shared" si="24"/>
        <v>51.737758981182282</v>
      </c>
      <c r="P407" s="16">
        <f t="shared" si="25"/>
        <v>40.866194348281134</v>
      </c>
      <c r="Q407" s="16">
        <f t="shared" si="26"/>
        <v>26.602831034983353</v>
      </c>
      <c r="R407" s="16" t="s">
        <v>6822</v>
      </c>
      <c r="S407" s="16" t="s">
        <v>6823</v>
      </c>
      <c r="T407" s="16" t="s">
        <v>6824</v>
      </c>
      <c r="U407" s="16" t="s">
        <v>6607</v>
      </c>
      <c r="V407" s="19">
        <v>42735</v>
      </c>
      <c r="W407" s="20" t="s">
        <v>6608</v>
      </c>
      <c r="X407" s="19">
        <v>42735</v>
      </c>
      <c r="Y407" s="18">
        <v>12</v>
      </c>
    </row>
    <row r="408" spans="1:25" s="35" customFormat="1" ht="31.15" customHeight="1" x14ac:dyDescent="0.25">
      <c r="A408" s="50">
        <f t="shared" si="27"/>
        <v>406</v>
      </c>
      <c r="B408" s="17" t="s">
        <v>13657</v>
      </c>
      <c r="C408" s="16" t="s">
        <v>13658</v>
      </c>
      <c r="D408" s="16" t="s">
        <v>13659</v>
      </c>
      <c r="E408" s="16" t="s">
        <v>13660</v>
      </c>
      <c r="F408" s="16" t="s">
        <v>13661</v>
      </c>
      <c r="G408" s="16" t="s">
        <v>13662</v>
      </c>
      <c r="H408" s="18">
        <v>3444080</v>
      </c>
      <c r="I408" s="18">
        <v>2625708</v>
      </c>
      <c r="J408" s="18">
        <v>818371</v>
      </c>
      <c r="K408" s="18">
        <v>96982</v>
      </c>
      <c r="L408" s="18">
        <v>69545</v>
      </c>
      <c r="M408" s="18">
        <v>27437</v>
      </c>
      <c r="N408" s="16" t="s">
        <v>13663</v>
      </c>
      <c r="O408" s="16">
        <f t="shared" si="24"/>
        <v>37.755525199511105</v>
      </c>
      <c r="P408" s="16">
        <f t="shared" si="25"/>
        <v>29.827277034661225</v>
      </c>
      <c r="Q408" s="16">
        <f t="shared" si="26"/>
        <v>26.580529478559985</v>
      </c>
      <c r="R408" s="16" t="s">
        <v>13664</v>
      </c>
      <c r="S408" s="16" t="s">
        <v>13322</v>
      </c>
      <c r="T408" s="16" t="s">
        <v>13323</v>
      </c>
      <c r="U408" s="16" t="s">
        <v>13340</v>
      </c>
      <c r="V408" s="19">
        <v>42735</v>
      </c>
      <c r="W408" s="20" t="s">
        <v>13302</v>
      </c>
      <c r="X408" s="19">
        <v>42735</v>
      </c>
      <c r="Y408" s="18">
        <v>12</v>
      </c>
    </row>
    <row r="409" spans="1:25" s="35" customFormat="1" ht="18" customHeight="1" x14ac:dyDescent="0.25">
      <c r="A409" s="51">
        <f t="shared" si="27"/>
        <v>407</v>
      </c>
      <c r="B409" s="26" t="s">
        <v>2276</v>
      </c>
      <c r="C409" s="21" t="s">
        <v>2277</v>
      </c>
      <c r="D409" s="21" t="s">
        <v>2278</v>
      </c>
      <c r="E409" s="21" t="s">
        <v>2279</v>
      </c>
      <c r="F409" s="21" t="s">
        <v>371</v>
      </c>
      <c r="G409" s="21" t="s">
        <v>372</v>
      </c>
      <c r="H409" s="23">
        <v>59194974</v>
      </c>
      <c r="I409" s="23">
        <v>46655776</v>
      </c>
      <c r="J409" s="23">
        <v>12539198</v>
      </c>
      <c r="K409" s="23">
        <v>1098221</v>
      </c>
      <c r="L409" s="23">
        <v>819457</v>
      </c>
      <c r="M409" s="23">
        <v>278764</v>
      </c>
      <c r="N409" s="21" t="s">
        <v>2280</v>
      </c>
      <c r="O409" s="16">
        <f t="shared" si="24"/>
        <v>56.934989877443236</v>
      </c>
      <c r="P409" s="16">
        <f t="shared" si="25"/>
        <v>44.981410799098882</v>
      </c>
      <c r="Q409" s="16">
        <f t="shared" si="26"/>
        <v>26.574486806856275</v>
      </c>
      <c r="R409" s="21" t="s">
        <v>2281</v>
      </c>
      <c r="S409" s="21" t="s">
        <v>347</v>
      </c>
      <c r="T409" s="21" t="s">
        <v>348</v>
      </c>
      <c r="U409" s="21" t="s">
        <v>104</v>
      </c>
      <c r="V409" s="24">
        <v>42735</v>
      </c>
      <c r="W409" s="25" t="s">
        <v>94</v>
      </c>
      <c r="X409" s="24">
        <v>42735</v>
      </c>
      <c r="Y409" s="23">
        <v>12</v>
      </c>
    </row>
    <row r="410" spans="1:25" s="35" customFormat="1" ht="31.15" customHeight="1" x14ac:dyDescent="0.25">
      <c r="A410" s="51">
        <f t="shared" si="27"/>
        <v>408</v>
      </c>
      <c r="B410" s="22" t="s">
        <v>21749</v>
      </c>
      <c r="C410" s="21" t="s">
        <v>21750</v>
      </c>
      <c r="D410" s="21" t="s">
        <v>21751</v>
      </c>
      <c r="E410" s="21" t="s">
        <v>21752</v>
      </c>
      <c r="F410" s="21" t="s">
        <v>21606</v>
      </c>
      <c r="G410" s="21" t="s">
        <v>19895</v>
      </c>
      <c r="H410" s="23">
        <v>3257914</v>
      </c>
      <c r="I410" s="23">
        <v>2962882</v>
      </c>
      <c r="J410" s="23">
        <v>295032</v>
      </c>
      <c r="K410" s="23">
        <v>69923</v>
      </c>
      <c r="L410" s="23">
        <v>62098</v>
      </c>
      <c r="M410" s="23">
        <v>7826</v>
      </c>
      <c r="N410" s="21" t="s">
        <v>21753</v>
      </c>
      <c r="O410" s="16">
        <f t="shared" si="24"/>
        <v>47.713002029050855</v>
      </c>
      <c r="P410" s="16">
        <f t="shared" si="25"/>
        <v>37.698952210580117</v>
      </c>
      <c r="Q410" s="16">
        <f t="shared" si="26"/>
        <v>26.563204628430814</v>
      </c>
      <c r="R410" s="21" t="s">
        <v>21754</v>
      </c>
      <c r="S410" s="21" t="s">
        <v>20034</v>
      </c>
      <c r="T410" s="21" t="s">
        <v>20035</v>
      </c>
      <c r="U410" s="21" t="s">
        <v>19780</v>
      </c>
      <c r="V410" s="24">
        <v>42735</v>
      </c>
      <c r="W410" s="25" t="s">
        <v>19769</v>
      </c>
      <c r="X410" s="24">
        <v>42735</v>
      </c>
      <c r="Y410" s="23">
        <v>12</v>
      </c>
    </row>
    <row r="411" spans="1:25" s="35" customFormat="1" ht="31.15" customHeight="1" x14ac:dyDescent="0.25">
      <c r="A411" s="50">
        <f t="shared" si="27"/>
        <v>409</v>
      </c>
      <c r="B411" s="17" t="s">
        <v>19300</v>
      </c>
      <c r="C411" s="16" t="s">
        <v>19301</v>
      </c>
      <c r="D411" s="16" t="s">
        <v>19302</v>
      </c>
      <c r="E411" s="16" t="s">
        <v>19303</v>
      </c>
      <c r="F411" s="16" t="s">
        <v>16747</v>
      </c>
      <c r="G411" s="16" t="s">
        <v>16748</v>
      </c>
      <c r="H411" s="18">
        <v>3902805</v>
      </c>
      <c r="I411" s="18">
        <v>3708328</v>
      </c>
      <c r="J411" s="18">
        <v>194477</v>
      </c>
      <c r="K411" s="18">
        <v>115195</v>
      </c>
      <c r="L411" s="18">
        <v>108031</v>
      </c>
      <c r="M411" s="18">
        <v>7164</v>
      </c>
      <c r="N411" s="16" t="s">
        <v>16951</v>
      </c>
      <c r="O411" s="16">
        <f t="shared" si="24"/>
        <v>34.326517388527364</v>
      </c>
      <c r="P411" s="16">
        <f t="shared" si="25"/>
        <v>27.146426577331098</v>
      </c>
      <c r="Q411" s="16">
        <f t="shared" si="26"/>
        <v>26.449487893894936</v>
      </c>
      <c r="R411" s="16" t="s">
        <v>16952</v>
      </c>
      <c r="S411" s="16" t="s">
        <v>16776</v>
      </c>
      <c r="T411" s="16" t="s">
        <v>16777</v>
      </c>
      <c r="U411" s="16" t="s">
        <v>16587</v>
      </c>
      <c r="V411" s="19">
        <v>42735</v>
      </c>
      <c r="W411" s="20" t="s">
        <v>16578</v>
      </c>
      <c r="X411" s="19">
        <v>42735</v>
      </c>
      <c r="Y411" s="18">
        <v>12</v>
      </c>
    </row>
    <row r="412" spans="1:25" s="35" customFormat="1" ht="45.6" customHeight="1" x14ac:dyDescent="0.25">
      <c r="A412" s="50">
        <f t="shared" si="27"/>
        <v>410</v>
      </c>
      <c r="B412" s="17" t="s">
        <v>20951</v>
      </c>
      <c r="C412" s="16" t="s">
        <v>20952</v>
      </c>
      <c r="D412" s="16" t="s">
        <v>20953</v>
      </c>
      <c r="E412" s="16" t="s">
        <v>20954</v>
      </c>
      <c r="F412" s="16" t="s">
        <v>20610</v>
      </c>
      <c r="G412" s="16" t="s">
        <v>20611</v>
      </c>
      <c r="H412" s="18">
        <v>3177839</v>
      </c>
      <c r="I412" s="18">
        <v>3006226</v>
      </c>
      <c r="J412" s="18">
        <v>171614</v>
      </c>
      <c r="K412" s="18">
        <v>87848</v>
      </c>
      <c r="L412" s="18">
        <v>81934</v>
      </c>
      <c r="M412" s="18">
        <v>5914</v>
      </c>
      <c r="N412" s="16" t="s">
        <v>20955</v>
      </c>
      <c r="O412" s="16">
        <f t="shared" si="24"/>
        <v>36.690824322015281</v>
      </c>
      <c r="P412" s="16">
        <f t="shared" si="25"/>
        <v>29.018261751775448</v>
      </c>
      <c r="Q412" s="16">
        <f t="shared" si="26"/>
        <v>26.440462340134474</v>
      </c>
      <c r="R412" s="16" t="s">
        <v>20956</v>
      </c>
      <c r="S412" s="16" t="s">
        <v>19766</v>
      </c>
      <c r="T412" s="16" t="s">
        <v>19767</v>
      </c>
      <c r="U412" s="16" t="s">
        <v>19780</v>
      </c>
      <c r="V412" s="19">
        <v>42735</v>
      </c>
      <c r="W412" s="20" t="s">
        <v>19769</v>
      </c>
      <c r="X412" s="19">
        <v>42735</v>
      </c>
      <c r="Y412" s="18">
        <v>12</v>
      </c>
    </row>
    <row r="413" spans="1:25" s="35" customFormat="1" ht="45.6" customHeight="1" x14ac:dyDescent="0.25">
      <c r="A413" s="51">
        <f t="shared" si="27"/>
        <v>411</v>
      </c>
      <c r="B413" s="22" t="s">
        <v>11082</v>
      </c>
      <c r="C413" s="21" t="s">
        <v>11083</v>
      </c>
      <c r="D413" s="21" t="s">
        <v>11084</v>
      </c>
      <c r="E413" s="21" t="s">
        <v>11085</v>
      </c>
      <c r="F413" s="21" t="s">
        <v>10487</v>
      </c>
      <c r="G413" s="21" t="s">
        <v>10488</v>
      </c>
      <c r="H413" s="23">
        <v>6230817</v>
      </c>
      <c r="I413" s="23">
        <v>3023856</v>
      </c>
      <c r="J413" s="23">
        <v>3206961</v>
      </c>
      <c r="K413" s="23">
        <v>142336</v>
      </c>
      <c r="L413" s="23">
        <v>60832</v>
      </c>
      <c r="M413" s="23">
        <v>81504</v>
      </c>
      <c r="N413" s="21" t="s">
        <v>11086</v>
      </c>
      <c r="O413" s="16">
        <f t="shared" si="24"/>
        <v>49.708311415044712</v>
      </c>
      <c r="P413" s="16">
        <f t="shared" si="25"/>
        <v>39.347283568904594</v>
      </c>
      <c r="Q413" s="16">
        <f t="shared" si="26"/>
        <v>26.332257036234747</v>
      </c>
      <c r="R413" s="21" t="s">
        <v>11087</v>
      </c>
      <c r="S413" s="21" t="s">
        <v>10017</v>
      </c>
      <c r="T413" s="21" t="s">
        <v>10018</v>
      </c>
      <c r="U413" s="21" t="s">
        <v>9976</v>
      </c>
      <c r="V413" s="24">
        <v>42735</v>
      </c>
      <c r="W413" s="25" t="s">
        <v>9977</v>
      </c>
      <c r="X413" s="24">
        <v>42735</v>
      </c>
      <c r="Y413" s="23">
        <v>12</v>
      </c>
    </row>
    <row r="414" spans="1:25" s="35" customFormat="1" ht="31.15" customHeight="1" x14ac:dyDescent="0.25">
      <c r="A414" s="50">
        <f t="shared" si="27"/>
        <v>412</v>
      </c>
      <c r="B414" s="17" t="s">
        <v>22191</v>
      </c>
      <c r="C414" s="16" t="s">
        <v>22192</v>
      </c>
      <c r="D414" s="16" t="s">
        <v>22193</v>
      </c>
      <c r="E414" s="16" t="s">
        <v>22194</v>
      </c>
      <c r="F414" s="16" t="s">
        <v>20842</v>
      </c>
      <c r="G414" s="16" t="s">
        <v>20843</v>
      </c>
      <c r="H414" s="18">
        <v>3565922</v>
      </c>
      <c r="I414" s="18">
        <v>3304498</v>
      </c>
      <c r="J414" s="18">
        <v>261424</v>
      </c>
      <c r="K414" s="18">
        <v>96757</v>
      </c>
      <c r="L414" s="18">
        <v>87967</v>
      </c>
      <c r="M414" s="18">
        <v>8790</v>
      </c>
      <c r="N414" s="16" t="s">
        <v>20283</v>
      </c>
      <c r="O414" s="16">
        <f t="shared" si="24"/>
        <v>37.565200586583607</v>
      </c>
      <c r="P414" s="16">
        <f t="shared" si="25"/>
        <v>29.741069397042093</v>
      </c>
      <c r="Q414" s="16">
        <f t="shared" si="26"/>
        <v>26.30749784108189</v>
      </c>
      <c r="R414" s="16" t="s">
        <v>20284</v>
      </c>
      <c r="S414" s="16" t="s">
        <v>19778</v>
      </c>
      <c r="T414" s="16" t="s">
        <v>19779</v>
      </c>
      <c r="U414" s="16" t="s">
        <v>19768</v>
      </c>
      <c r="V414" s="19">
        <v>42735</v>
      </c>
      <c r="W414" s="20" t="s">
        <v>19769</v>
      </c>
      <c r="X414" s="19">
        <v>42735</v>
      </c>
      <c r="Y414" s="18">
        <v>12</v>
      </c>
    </row>
    <row r="415" spans="1:25" s="35" customFormat="1" ht="31.15" customHeight="1" x14ac:dyDescent="0.25">
      <c r="A415" s="50">
        <f t="shared" si="27"/>
        <v>413</v>
      </c>
      <c r="B415" s="17" t="s">
        <v>2768</v>
      </c>
      <c r="C415" s="16" t="s">
        <v>2769</v>
      </c>
      <c r="D415" s="16" t="s">
        <v>2770</v>
      </c>
      <c r="E415" s="16" t="s">
        <v>2771</v>
      </c>
      <c r="F415" s="16" t="s">
        <v>2772</v>
      </c>
      <c r="G415" s="16" t="s">
        <v>2773</v>
      </c>
      <c r="H415" s="18">
        <v>10841274</v>
      </c>
      <c r="I415" s="18">
        <v>8427759</v>
      </c>
      <c r="J415" s="18">
        <v>2413515</v>
      </c>
      <c r="K415" s="18">
        <v>177265</v>
      </c>
      <c r="L415" s="18">
        <v>130183</v>
      </c>
      <c r="M415" s="18">
        <v>47082</v>
      </c>
      <c r="N415" s="16" t="s">
        <v>2774</v>
      </c>
      <c r="O415" s="16">
        <f t="shared" si="24"/>
        <v>64.73778450335297</v>
      </c>
      <c r="P415" s="16">
        <f t="shared" si="25"/>
        <v>51.261947240983815</v>
      </c>
      <c r="Q415" s="16">
        <f t="shared" si="26"/>
        <v>26.288188388589447</v>
      </c>
      <c r="R415" s="16" t="s">
        <v>2775</v>
      </c>
      <c r="S415" s="16" t="s">
        <v>324</v>
      </c>
      <c r="T415" s="16" t="s">
        <v>325</v>
      </c>
      <c r="U415" s="16" t="s">
        <v>104</v>
      </c>
      <c r="V415" s="19">
        <v>42735</v>
      </c>
      <c r="W415" s="20" t="s">
        <v>94</v>
      </c>
      <c r="X415" s="19">
        <v>42735</v>
      </c>
      <c r="Y415" s="18">
        <v>12</v>
      </c>
    </row>
    <row r="416" spans="1:25" s="35" customFormat="1" ht="31.15" customHeight="1" x14ac:dyDescent="0.25">
      <c r="A416" s="50">
        <f t="shared" si="27"/>
        <v>414</v>
      </c>
      <c r="B416" s="17" t="s">
        <v>14800</v>
      </c>
      <c r="C416" s="16" t="s">
        <v>14801</v>
      </c>
      <c r="D416" s="16" t="s">
        <v>14802</v>
      </c>
      <c r="E416" s="16" t="s">
        <v>14803</v>
      </c>
      <c r="F416" s="16" t="s">
        <v>14804</v>
      </c>
      <c r="G416" s="16" t="s">
        <v>14805</v>
      </c>
      <c r="H416" s="18">
        <v>10233225</v>
      </c>
      <c r="I416" s="18">
        <v>7627776</v>
      </c>
      <c r="J416" s="18">
        <v>2605450</v>
      </c>
      <c r="K416" s="18">
        <v>186341</v>
      </c>
      <c r="L416" s="18">
        <v>130191</v>
      </c>
      <c r="M416" s="18">
        <v>56150</v>
      </c>
      <c r="N416" s="16" t="s">
        <v>14215</v>
      </c>
      <c r="O416" s="16">
        <f t="shared" si="24"/>
        <v>58.589119063529736</v>
      </c>
      <c r="P416" s="16">
        <f t="shared" si="25"/>
        <v>46.40160284951024</v>
      </c>
      <c r="Q416" s="16">
        <f t="shared" si="26"/>
        <v>26.265291424406328</v>
      </c>
      <c r="R416" s="16" t="s">
        <v>14216</v>
      </c>
      <c r="S416" s="16" t="s">
        <v>13370</v>
      </c>
      <c r="T416" s="16" t="s">
        <v>13371</v>
      </c>
      <c r="U416" s="16" t="s">
        <v>13301</v>
      </c>
      <c r="V416" s="19">
        <v>42643</v>
      </c>
      <c r="W416" s="20" t="s">
        <v>13302</v>
      </c>
      <c r="X416" s="19">
        <v>42643</v>
      </c>
      <c r="Y416" s="18">
        <v>12</v>
      </c>
    </row>
    <row r="417" spans="1:25" s="35" customFormat="1" ht="31.15" customHeight="1" x14ac:dyDescent="0.25">
      <c r="A417" s="51">
        <f t="shared" si="27"/>
        <v>415</v>
      </c>
      <c r="B417" s="22" t="s">
        <v>9136</v>
      </c>
      <c r="C417" s="21" t="s">
        <v>9137</v>
      </c>
      <c r="D417" s="21" t="s">
        <v>9138</v>
      </c>
      <c r="E417" s="21" t="s">
        <v>9139</v>
      </c>
      <c r="F417" s="21" t="s">
        <v>7176</v>
      </c>
      <c r="G417" s="21" t="s">
        <v>7177</v>
      </c>
      <c r="H417" s="23">
        <v>7969168</v>
      </c>
      <c r="I417" s="23">
        <v>7595438</v>
      </c>
      <c r="J417" s="23">
        <v>373730</v>
      </c>
      <c r="K417" s="23">
        <v>238612</v>
      </c>
      <c r="L417" s="23">
        <v>224660</v>
      </c>
      <c r="M417" s="23">
        <v>13952</v>
      </c>
      <c r="N417" s="21" t="s">
        <v>8305</v>
      </c>
      <c r="O417" s="16">
        <f t="shared" si="24"/>
        <v>33.808590759369714</v>
      </c>
      <c r="P417" s="16">
        <f t="shared" si="25"/>
        <v>26.786840596330276</v>
      </c>
      <c r="Q417" s="16">
        <f t="shared" si="26"/>
        <v>26.213431695268309</v>
      </c>
      <c r="R417" s="21" t="s">
        <v>8306</v>
      </c>
      <c r="S417" s="21" t="s">
        <v>6675</v>
      </c>
      <c r="T417" s="21" t="s">
        <v>6676</v>
      </c>
      <c r="U417" s="21" t="s">
        <v>6697</v>
      </c>
      <c r="V417" s="24">
        <v>42735</v>
      </c>
      <c r="W417" s="25" t="s">
        <v>6608</v>
      </c>
      <c r="X417" s="24">
        <v>42735</v>
      </c>
      <c r="Y417" s="23">
        <v>12</v>
      </c>
    </row>
    <row r="418" spans="1:25" s="35" customFormat="1" ht="31.15" customHeight="1" x14ac:dyDescent="0.25">
      <c r="A418" s="51">
        <f t="shared" si="27"/>
        <v>416</v>
      </c>
      <c r="B418" s="22" t="s">
        <v>20614</v>
      </c>
      <c r="C418" s="21" t="s">
        <v>20615</v>
      </c>
      <c r="D418" s="21" t="s">
        <v>20616</v>
      </c>
      <c r="E418" s="21" t="s">
        <v>20617</v>
      </c>
      <c r="F418" s="21" t="s">
        <v>20618</v>
      </c>
      <c r="G418" s="21" t="s">
        <v>20619</v>
      </c>
      <c r="H418" s="23">
        <v>6129140</v>
      </c>
      <c r="I418" s="23">
        <v>4004120</v>
      </c>
      <c r="J418" s="23">
        <v>2125020</v>
      </c>
      <c r="K418" s="23">
        <v>97189</v>
      </c>
      <c r="L418" s="23">
        <v>58204</v>
      </c>
      <c r="M418" s="23">
        <v>38985</v>
      </c>
      <c r="N418" s="21" t="s">
        <v>20118</v>
      </c>
      <c r="O418" s="16">
        <f t="shared" si="24"/>
        <v>68.794584564634732</v>
      </c>
      <c r="P418" s="16">
        <f t="shared" si="25"/>
        <v>54.508657175836859</v>
      </c>
      <c r="Q418" s="16">
        <f t="shared" si="26"/>
        <v>26.208547649070834</v>
      </c>
      <c r="R418" s="21" t="s">
        <v>20119</v>
      </c>
      <c r="S418" s="21" t="s">
        <v>19766</v>
      </c>
      <c r="T418" s="21" t="s">
        <v>19767</v>
      </c>
      <c r="U418" s="21" t="s">
        <v>19821</v>
      </c>
      <c r="V418" s="24">
        <v>42735</v>
      </c>
      <c r="W418" s="25" t="s">
        <v>19769</v>
      </c>
      <c r="X418" s="24">
        <v>42735</v>
      </c>
      <c r="Y418" s="23">
        <v>12</v>
      </c>
    </row>
    <row r="419" spans="1:25" s="35" customFormat="1" ht="31.15" customHeight="1" x14ac:dyDescent="0.25">
      <c r="A419" s="51">
        <f t="shared" si="27"/>
        <v>417</v>
      </c>
      <c r="B419" s="22" t="s">
        <v>18707</v>
      </c>
      <c r="C419" s="21" t="s">
        <v>18708</v>
      </c>
      <c r="D419" s="21" t="s">
        <v>18709</v>
      </c>
      <c r="E419" s="21" t="s">
        <v>18710</v>
      </c>
      <c r="F419" s="21" t="s">
        <v>18711</v>
      </c>
      <c r="G419" s="21" t="s">
        <v>18712</v>
      </c>
      <c r="H419" s="23">
        <v>4117078</v>
      </c>
      <c r="I419" s="23">
        <v>3971515</v>
      </c>
      <c r="J419" s="23">
        <v>145563</v>
      </c>
      <c r="K419" s="23">
        <v>124830</v>
      </c>
      <c r="L419" s="23">
        <v>119313</v>
      </c>
      <c r="M419" s="23">
        <v>5517</v>
      </c>
      <c r="N419" s="21" t="s">
        <v>16848</v>
      </c>
      <c r="O419" s="16">
        <f t="shared" si="24"/>
        <v>33.286523681409399</v>
      </c>
      <c r="P419" s="16">
        <f t="shared" si="25"/>
        <v>26.384448069603046</v>
      </c>
      <c r="Q419" s="16">
        <f t="shared" si="26"/>
        <v>26.159636137160984</v>
      </c>
      <c r="R419" s="21" t="s">
        <v>16849</v>
      </c>
      <c r="S419" s="21" t="s">
        <v>16776</v>
      </c>
      <c r="T419" s="21" t="s">
        <v>16777</v>
      </c>
      <c r="U419" s="21" t="s">
        <v>16587</v>
      </c>
      <c r="V419" s="24">
        <v>42735</v>
      </c>
      <c r="W419" s="25" t="s">
        <v>16578</v>
      </c>
      <c r="X419" s="24">
        <v>42735</v>
      </c>
      <c r="Y419" s="23">
        <v>12</v>
      </c>
    </row>
    <row r="420" spans="1:25" s="35" customFormat="1" ht="45.6" customHeight="1" x14ac:dyDescent="0.25">
      <c r="A420" s="50">
        <f t="shared" si="27"/>
        <v>418</v>
      </c>
      <c r="B420" s="17" t="s">
        <v>24957</v>
      </c>
      <c r="C420" s="16" t="s">
        <v>24958</v>
      </c>
      <c r="D420" s="16" t="s">
        <v>24959</v>
      </c>
      <c r="E420" s="16" t="s">
        <v>24954</v>
      </c>
      <c r="F420" s="16" t="s">
        <v>24955</v>
      </c>
      <c r="G420" s="16" t="s">
        <v>24956</v>
      </c>
      <c r="H420" s="18">
        <v>43472912</v>
      </c>
      <c r="I420" s="18">
        <v>25194383</v>
      </c>
      <c r="J420" s="18">
        <v>18278529</v>
      </c>
      <c r="K420" s="18">
        <v>641450</v>
      </c>
      <c r="L420" s="18">
        <v>334964</v>
      </c>
      <c r="M420" s="18">
        <v>306486</v>
      </c>
      <c r="N420" s="16" t="s">
        <v>23486</v>
      </c>
      <c r="O420" s="16">
        <f t="shared" si="24"/>
        <v>75.215196259896587</v>
      </c>
      <c r="P420" s="16">
        <f t="shared" si="25"/>
        <v>59.63903408312288</v>
      </c>
      <c r="Q420" s="16">
        <f t="shared" si="26"/>
        <v>26.117395119217012</v>
      </c>
      <c r="R420" s="16" t="s">
        <v>23487</v>
      </c>
      <c r="S420" s="16" t="s">
        <v>23227</v>
      </c>
      <c r="T420" s="16" t="s">
        <v>23228</v>
      </c>
      <c r="U420" s="16" t="s">
        <v>22994</v>
      </c>
      <c r="V420" s="19">
        <v>42735</v>
      </c>
      <c r="W420" s="20" t="s">
        <v>22959</v>
      </c>
      <c r="X420" s="19">
        <v>42735</v>
      </c>
      <c r="Y420" s="18">
        <v>12</v>
      </c>
    </row>
    <row r="421" spans="1:25" s="35" customFormat="1" ht="31.15" customHeight="1" x14ac:dyDescent="0.25">
      <c r="A421" s="50">
        <f t="shared" si="27"/>
        <v>419</v>
      </c>
      <c r="B421" s="17" t="s">
        <v>18583</v>
      </c>
      <c r="C421" s="16" t="s">
        <v>18584</v>
      </c>
      <c r="D421" s="16" t="s">
        <v>18585</v>
      </c>
      <c r="E421" s="16" t="s">
        <v>18586</v>
      </c>
      <c r="F421" s="16" t="s">
        <v>18243</v>
      </c>
      <c r="G421" s="16" t="s">
        <v>18244</v>
      </c>
      <c r="H421" s="18">
        <v>6603884</v>
      </c>
      <c r="I421" s="18">
        <v>5808505</v>
      </c>
      <c r="J421" s="18">
        <v>795379</v>
      </c>
      <c r="K421" s="18">
        <v>159447</v>
      </c>
      <c r="L421" s="18">
        <v>135970</v>
      </c>
      <c r="M421" s="18">
        <v>23477</v>
      </c>
      <c r="N421" s="16" t="s">
        <v>18587</v>
      </c>
      <c r="O421" s="16">
        <f t="shared" si="24"/>
        <v>42.71901890122821</v>
      </c>
      <c r="P421" s="16">
        <f t="shared" si="25"/>
        <v>33.879073135409122</v>
      </c>
      <c r="Q421" s="16">
        <f t="shared" si="26"/>
        <v>26.092643474888671</v>
      </c>
      <c r="R421" s="16" t="s">
        <v>18588</v>
      </c>
      <c r="S421" s="16" t="s">
        <v>16575</v>
      </c>
      <c r="T421" s="16" t="s">
        <v>16576</v>
      </c>
      <c r="U421" s="16" t="s">
        <v>16587</v>
      </c>
      <c r="V421" s="19">
        <v>42735</v>
      </c>
      <c r="W421" s="20" t="s">
        <v>16578</v>
      </c>
      <c r="X421" s="19">
        <v>42735</v>
      </c>
      <c r="Y421" s="18">
        <v>12</v>
      </c>
    </row>
    <row r="422" spans="1:25" s="35" customFormat="1" ht="31.15" customHeight="1" x14ac:dyDescent="0.25">
      <c r="A422" s="51">
        <f t="shared" si="27"/>
        <v>420</v>
      </c>
      <c r="B422" s="22" t="s">
        <v>13432</v>
      </c>
      <c r="C422" s="21" t="s">
        <v>13433</v>
      </c>
      <c r="D422" s="21" t="s">
        <v>13434</v>
      </c>
      <c r="E422" s="21" t="s">
        <v>13435</v>
      </c>
      <c r="F422" s="21" t="s">
        <v>13436</v>
      </c>
      <c r="G422" s="21" t="s">
        <v>13437</v>
      </c>
      <c r="H422" s="23">
        <v>12481000</v>
      </c>
      <c r="I422" s="23">
        <v>5135000</v>
      </c>
      <c r="J422" s="23">
        <v>7346000</v>
      </c>
      <c r="K422" s="23">
        <v>273515</v>
      </c>
      <c r="L422" s="23">
        <v>97565</v>
      </c>
      <c r="M422" s="23">
        <v>175950</v>
      </c>
      <c r="N422" s="21" t="s">
        <v>13438</v>
      </c>
      <c r="O422" s="16">
        <f t="shared" si="24"/>
        <v>52.631578947368418</v>
      </c>
      <c r="P422" s="16">
        <f t="shared" si="25"/>
        <v>41.750497300369425</v>
      </c>
      <c r="Q422" s="16">
        <f t="shared" si="26"/>
        <v>26.062160574318987</v>
      </c>
      <c r="R422" s="21" t="s">
        <v>13439</v>
      </c>
      <c r="S422" s="21" t="s">
        <v>13349</v>
      </c>
      <c r="T422" s="21" t="s">
        <v>13350</v>
      </c>
      <c r="U422" s="21" t="s">
        <v>13301</v>
      </c>
      <c r="V422" s="24">
        <v>42735</v>
      </c>
      <c r="W422" s="25" t="s">
        <v>13302</v>
      </c>
      <c r="X422" s="24">
        <v>42735</v>
      </c>
      <c r="Y422" s="23">
        <v>12</v>
      </c>
    </row>
    <row r="423" spans="1:25" s="35" customFormat="1" ht="31.15" customHeight="1" x14ac:dyDescent="0.25">
      <c r="A423" s="50">
        <f t="shared" si="27"/>
        <v>421</v>
      </c>
      <c r="B423" s="17" t="s">
        <v>23185</v>
      </c>
      <c r="C423" s="16" t="s">
        <v>23186</v>
      </c>
      <c r="D423" s="16" t="s">
        <v>23187</v>
      </c>
      <c r="E423" s="16" t="s">
        <v>23188</v>
      </c>
      <c r="F423" s="16" t="s">
        <v>23179</v>
      </c>
      <c r="G423" s="16" t="s">
        <v>23180</v>
      </c>
      <c r="H423" s="18">
        <v>3262875</v>
      </c>
      <c r="I423" s="18">
        <v>3041478</v>
      </c>
      <c r="J423" s="18">
        <v>221397</v>
      </c>
      <c r="K423" s="18">
        <v>90193</v>
      </c>
      <c r="L423" s="18">
        <v>82616</v>
      </c>
      <c r="M423" s="18">
        <v>7578</v>
      </c>
      <c r="N423" s="16" t="s">
        <v>23005</v>
      </c>
      <c r="O423" s="16">
        <f t="shared" si="24"/>
        <v>36.814636390045514</v>
      </c>
      <c r="P423" s="16">
        <f t="shared" si="25"/>
        <v>29.215756136183689</v>
      </c>
      <c r="Q423" s="16">
        <f t="shared" si="26"/>
        <v>26.009527935683369</v>
      </c>
      <c r="R423" s="16" t="s">
        <v>23006</v>
      </c>
      <c r="S423" s="16" t="s">
        <v>23007</v>
      </c>
      <c r="T423" s="16" t="s">
        <v>23008</v>
      </c>
      <c r="U423" s="16" t="s">
        <v>22967</v>
      </c>
      <c r="V423" s="19">
        <v>42735</v>
      </c>
      <c r="W423" s="20" t="s">
        <v>22959</v>
      </c>
      <c r="X423" s="19">
        <v>42735</v>
      </c>
      <c r="Y423" s="18">
        <v>12</v>
      </c>
    </row>
    <row r="424" spans="1:25" s="35" customFormat="1" ht="31.15" customHeight="1" x14ac:dyDescent="0.25">
      <c r="A424" s="51">
        <f t="shared" si="27"/>
        <v>422</v>
      </c>
      <c r="B424" s="22" t="s">
        <v>23828</v>
      </c>
      <c r="C424" s="21" t="s">
        <v>23829</v>
      </c>
      <c r="D424" s="21" t="s">
        <v>23830</v>
      </c>
      <c r="E424" s="21" t="s">
        <v>23831</v>
      </c>
      <c r="F424" s="21" t="s">
        <v>23832</v>
      </c>
      <c r="G424" s="21" t="s">
        <v>23833</v>
      </c>
      <c r="H424" s="23">
        <v>4544402</v>
      </c>
      <c r="I424" s="23">
        <v>3165602</v>
      </c>
      <c r="J424" s="23">
        <v>1378800</v>
      </c>
      <c r="K424" s="23">
        <v>91389</v>
      </c>
      <c r="L424" s="23">
        <v>59008</v>
      </c>
      <c r="M424" s="23">
        <v>32381</v>
      </c>
      <c r="N424" s="21" t="s">
        <v>23522</v>
      </c>
      <c r="O424" s="16">
        <f t="shared" si="24"/>
        <v>53.646997017353577</v>
      </c>
      <c r="P424" s="16">
        <f t="shared" si="25"/>
        <v>42.580525616874091</v>
      </c>
      <c r="Q424" s="16">
        <f t="shared" si="26"/>
        <v>25.989513375321021</v>
      </c>
      <c r="R424" s="21" t="s">
        <v>23523</v>
      </c>
      <c r="S424" s="21" t="s">
        <v>23681</v>
      </c>
      <c r="T424" s="21" t="s">
        <v>23682</v>
      </c>
      <c r="U424" s="21" t="s">
        <v>22994</v>
      </c>
      <c r="V424" s="24">
        <v>42735</v>
      </c>
      <c r="W424" s="25" t="s">
        <v>22959</v>
      </c>
      <c r="X424" s="24">
        <v>42735</v>
      </c>
      <c r="Y424" s="23">
        <v>12</v>
      </c>
    </row>
    <row r="425" spans="1:25" s="35" customFormat="1" ht="31.15" customHeight="1" x14ac:dyDescent="0.25">
      <c r="A425" s="51">
        <f t="shared" si="27"/>
        <v>423</v>
      </c>
      <c r="B425" s="22" t="s">
        <v>11370</v>
      </c>
      <c r="C425" s="21" t="s">
        <v>11371</v>
      </c>
      <c r="D425" s="21" t="s">
        <v>11372</v>
      </c>
      <c r="E425" s="21" t="s">
        <v>11373</v>
      </c>
      <c r="F425" s="21" t="s">
        <v>11374</v>
      </c>
      <c r="G425" s="21" t="s">
        <v>11375</v>
      </c>
      <c r="H425" s="23">
        <v>10927190</v>
      </c>
      <c r="I425" s="23">
        <v>8109172</v>
      </c>
      <c r="J425" s="23">
        <v>2818018</v>
      </c>
      <c r="K425" s="23">
        <v>285102</v>
      </c>
      <c r="L425" s="23">
        <v>198344</v>
      </c>
      <c r="M425" s="23">
        <v>86758</v>
      </c>
      <c r="N425" s="21" t="s">
        <v>10604</v>
      </c>
      <c r="O425" s="16">
        <f t="shared" si="24"/>
        <v>40.884382688662122</v>
      </c>
      <c r="P425" s="16">
        <f t="shared" si="25"/>
        <v>32.481361949330321</v>
      </c>
      <c r="Q425" s="16">
        <f t="shared" si="26"/>
        <v>25.870284480189564</v>
      </c>
      <c r="R425" s="21" t="s">
        <v>10605</v>
      </c>
      <c r="S425" s="21" t="s">
        <v>10017</v>
      </c>
      <c r="T425" s="21" t="s">
        <v>10018</v>
      </c>
      <c r="U425" s="21" t="s">
        <v>9976</v>
      </c>
      <c r="V425" s="24">
        <v>42825</v>
      </c>
      <c r="W425" s="25" t="s">
        <v>10069</v>
      </c>
      <c r="X425" s="24">
        <v>42460</v>
      </c>
      <c r="Y425" s="23">
        <v>15</v>
      </c>
    </row>
    <row r="426" spans="1:25" s="35" customFormat="1" ht="31.15" customHeight="1" x14ac:dyDescent="0.25">
      <c r="A426" s="51">
        <f t="shared" si="27"/>
        <v>424</v>
      </c>
      <c r="B426" s="22" t="s">
        <v>4780</v>
      </c>
      <c r="C426" s="21" t="s">
        <v>4781</v>
      </c>
      <c r="D426" s="21" t="s">
        <v>4782</v>
      </c>
      <c r="E426" s="21" t="s">
        <v>4783</v>
      </c>
      <c r="F426" s="21" t="s">
        <v>4784</v>
      </c>
      <c r="G426" s="21" t="s">
        <v>4785</v>
      </c>
      <c r="H426" s="23">
        <v>29221829</v>
      </c>
      <c r="I426" s="23">
        <v>25529671</v>
      </c>
      <c r="J426" s="23">
        <v>3692158</v>
      </c>
      <c r="K426" s="23">
        <v>457936</v>
      </c>
      <c r="L426" s="23">
        <v>387435</v>
      </c>
      <c r="M426" s="23">
        <v>70501</v>
      </c>
      <c r="N426" s="21" t="s">
        <v>4499</v>
      </c>
      <c r="O426" s="16">
        <f t="shared" si="24"/>
        <v>65.894075135183968</v>
      </c>
      <c r="P426" s="16">
        <f t="shared" si="25"/>
        <v>52.370292619962839</v>
      </c>
      <c r="Q426" s="16">
        <f t="shared" si="26"/>
        <v>25.823385432194524</v>
      </c>
      <c r="R426" s="21" t="s">
        <v>4500</v>
      </c>
      <c r="S426" s="21" t="s">
        <v>3438</v>
      </c>
      <c r="T426" s="21" t="s">
        <v>3439</v>
      </c>
      <c r="U426" s="21" t="s">
        <v>3375</v>
      </c>
      <c r="V426" s="24">
        <v>42735</v>
      </c>
      <c r="W426" s="25" t="s">
        <v>3296</v>
      </c>
      <c r="X426" s="24">
        <v>42735</v>
      </c>
      <c r="Y426" s="23">
        <v>12</v>
      </c>
    </row>
    <row r="427" spans="1:25" s="35" customFormat="1" ht="31.15" customHeight="1" x14ac:dyDescent="0.25">
      <c r="A427" s="51">
        <f t="shared" si="27"/>
        <v>425</v>
      </c>
      <c r="B427" s="22" t="s">
        <v>7668</v>
      </c>
      <c r="C427" s="21" t="s">
        <v>7669</v>
      </c>
      <c r="D427" s="21" t="s">
        <v>7670</v>
      </c>
      <c r="E427" s="21" t="s">
        <v>7671</v>
      </c>
      <c r="F427" s="21" t="s">
        <v>6799</v>
      </c>
      <c r="G427" s="21" t="s">
        <v>6800</v>
      </c>
      <c r="H427" s="23">
        <v>12312804</v>
      </c>
      <c r="I427" s="23">
        <v>10506096</v>
      </c>
      <c r="J427" s="23">
        <v>1806708</v>
      </c>
      <c r="K427" s="23">
        <v>254546</v>
      </c>
      <c r="L427" s="23">
        <v>209288</v>
      </c>
      <c r="M427" s="23">
        <v>45258</v>
      </c>
      <c r="N427" s="21" t="s">
        <v>7672</v>
      </c>
      <c r="O427" s="16">
        <f t="shared" si="24"/>
        <v>50.199227858262297</v>
      </c>
      <c r="P427" s="16">
        <f t="shared" si="25"/>
        <v>39.920190905475273</v>
      </c>
      <c r="Q427" s="16">
        <f t="shared" si="26"/>
        <v>25.748967426348653</v>
      </c>
      <c r="R427" s="21" t="s">
        <v>7673</v>
      </c>
      <c r="S427" s="21" t="s">
        <v>7674</v>
      </c>
      <c r="T427" s="21" t="s">
        <v>7675</v>
      </c>
      <c r="U427" s="21" t="s">
        <v>6607</v>
      </c>
      <c r="V427" s="24">
        <v>42735</v>
      </c>
      <c r="W427" s="25" t="s">
        <v>6608</v>
      </c>
      <c r="X427" s="24">
        <v>42735</v>
      </c>
      <c r="Y427" s="23">
        <v>12</v>
      </c>
    </row>
    <row r="428" spans="1:25" s="35" customFormat="1" ht="31.15" customHeight="1" x14ac:dyDescent="0.25">
      <c r="A428" s="51">
        <f t="shared" si="27"/>
        <v>426</v>
      </c>
      <c r="B428" s="22" t="s">
        <v>8482</v>
      </c>
      <c r="C428" s="21" t="s">
        <v>8483</v>
      </c>
      <c r="D428" s="21" t="s">
        <v>8484</v>
      </c>
      <c r="E428" s="21" t="s">
        <v>8485</v>
      </c>
      <c r="F428" s="21" t="s">
        <v>6745</v>
      </c>
      <c r="G428" s="21" t="s">
        <v>7838</v>
      </c>
      <c r="H428" s="23">
        <v>3810946</v>
      </c>
      <c r="I428" s="23">
        <v>3467495</v>
      </c>
      <c r="J428" s="23">
        <v>343451</v>
      </c>
      <c r="K428" s="23">
        <v>109441</v>
      </c>
      <c r="L428" s="23">
        <v>97324</v>
      </c>
      <c r="M428" s="23">
        <v>12117</v>
      </c>
      <c r="N428" s="21" t="s">
        <v>7228</v>
      </c>
      <c r="O428" s="16">
        <f t="shared" si="24"/>
        <v>35.628365048703301</v>
      </c>
      <c r="P428" s="16">
        <f t="shared" si="25"/>
        <v>28.344557233638689</v>
      </c>
      <c r="Q428" s="16">
        <f t="shared" si="26"/>
        <v>25.697377295491325</v>
      </c>
      <c r="R428" s="21" t="s">
        <v>7229</v>
      </c>
      <c r="S428" s="21" t="s">
        <v>6721</v>
      </c>
      <c r="T428" s="21" t="s">
        <v>6722</v>
      </c>
      <c r="U428" s="21" t="s">
        <v>6607</v>
      </c>
      <c r="V428" s="24">
        <v>42735</v>
      </c>
      <c r="W428" s="25" t="s">
        <v>6608</v>
      </c>
      <c r="X428" s="24">
        <v>42735</v>
      </c>
      <c r="Y428" s="23">
        <v>12</v>
      </c>
    </row>
    <row r="429" spans="1:25" s="35" customFormat="1" ht="45.6" customHeight="1" x14ac:dyDescent="0.25">
      <c r="A429" s="51">
        <f t="shared" si="27"/>
        <v>427</v>
      </c>
      <c r="B429" s="22" t="s">
        <v>22805</v>
      </c>
      <c r="C429" s="21" t="s">
        <v>22806</v>
      </c>
      <c r="D429" s="21" t="s">
        <v>22807</v>
      </c>
      <c r="E429" s="21" t="s">
        <v>22808</v>
      </c>
      <c r="F429" s="21" t="s">
        <v>22809</v>
      </c>
      <c r="G429" s="21" t="s">
        <v>22810</v>
      </c>
      <c r="H429" s="23">
        <v>3232499</v>
      </c>
      <c r="I429" s="23">
        <v>2354695</v>
      </c>
      <c r="J429" s="23">
        <v>877804</v>
      </c>
      <c r="K429" s="23">
        <v>111819</v>
      </c>
      <c r="L429" s="23">
        <v>76149</v>
      </c>
      <c r="M429" s="23">
        <v>35670</v>
      </c>
      <c r="N429" s="21" t="s">
        <v>22811</v>
      </c>
      <c r="O429" s="16">
        <f t="shared" si="24"/>
        <v>30.922205150428766</v>
      </c>
      <c r="P429" s="16">
        <f t="shared" si="25"/>
        <v>24.609027193720213</v>
      </c>
      <c r="Q429" s="16">
        <f t="shared" si="26"/>
        <v>25.65391109129078</v>
      </c>
      <c r="R429" s="21" t="s">
        <v>22812</v>
      </c>
      <c r="S429" s="21" t="s">
        <v>19914</v>
      </c>
      <c r="T429" s="21" t="s">
        <v>19915</v>
      </c>
      <c r="U429" s="21" t="s">
        <v>19780</v>
      </c>
      <c r="V429" s="24">
        <v>42916</v>
      </c>
      <c r="W429" s="25" t="s">
        <v>19916</v>
      </c>
      <c r="X429" s="24">
        <v>42551</v>
      </c>
      <c r="Y429" s="23">
        <v>12</v>
      </c>
    </row>
    <row r="430" spans="1:25" s="35" customFormat="1" ht="31.15" customHeight="1" x14ac:dyDescent="0.25">
      <c r="A430" s="51">
        <f t="shared" si="27"/>
        <v>428</v>
      </c>
      <c r="B430" s="22" t="s">
        <v>13261</v>
      </c>
      <c r="C430" s="21" t="s">
        <v>13262</v>
      </c>
      <c r="D430" s="21" t="s">
        <v>13263</v>
      </c>
      <c r="E430" s="21" t="s">
        <v>13264</v>
      </c>
      <c r="F430" s="21" t="s">
        <v>13265</v>
      </c>
      <c r="G430" s="21" t="s">
        <v>13266</v>
      </c>
      <c r="H430" s="23">
        <v>3745497</v>
      </c>
      <c r="I430" s="23">
        <v>2113827</v>
      </c>
      <c r="J430" s="23">
        <v>1631670</v>
      </c>
      <c r="K430" s="23">
        <v>129082</v>
      </c>
      <c r="L430" s="23">
        <v>65554</v>
      </c>
      <c r="M430" s="23">
        <v>63528</v>
      </c>
      <c r="N430" s="21" t="s">
        <v>10422</v>
      </c>
      <c r="O430" s="16">
        <f t="shared" ref="O430:O493" si="28">I430/L430</f>
        <v>32.245583793513745</v>
      </c>
      <c r="P430" s="16">
        <f t="shared" ref="P430:P493" si="29">J430/M430</f>
        <v>25.684265205893464</v>
      </c>
      <c r="Q430" s="16">
        <f t="shared" ref="Q430:Q493" si="30">(O430-P430)/P430*100</f>
        <v>25.546063066327214</v>
      </c>
      <c r="R430" s="21" t="s">
        <v>10423</v>
      </c>
      <c r="S430" s="21" t="s">
        <v>10147</v>
      </c>
      <c r="T430" s="21" t="s">
        <v>10148</v>
      </c>
      <c r="U430" s="21" t="s">
        <v>9976</v>
      </c>
      <c r="V430" s="24">
        <v>42825</v>
      </c>
      <c r="W430" s="25" t="s">
        <v>10069</v>
      </c>
      <c r="X430" s="24">
        <v>42460</v>
      </c>
      <c r="Y430" s="23">
        <v>12</v>
      </c>
    </row>
    <row r="431" spans="1:25" s="35" customFormat="1" ht="45.6" customHeight="1" x14ac:dyDescent="0.25">
      <c r="A431" s="51">
        <f t="shared" si="27"/>
        <v>429</v>
      </c>
      <c r="B431" s="22" t="s">
        <v>15694</v>
      </c>
      <c r="C431" s="21" t="s">
        <v>15695</v>
      </c>
      <c r="D431" s="21" t="s">
        <v>15696</v>
      </c>
      <c r="E431" s="21" t="s">
        <v>15697</v>
      </c>
      <c r="F431" s="21" t="s">
        <v>13739</v>
      </c>
      <c r="G431" s="21" t="s">
        <v>13740</v>
      </c>
      <c r="H431" s="23">
        <v>5406455</v>
      </c>
      <c r="I431" s="23">
        <v>3586434</v>
      </c>
      <c r="J431" s="23">
        <v>1820021</v>
      </c>
      <c r="K431" s="23">
        <v>154090</v>
      </c>
      <c r="L431" s="23">
        <v>94136</v>
      </c>
      <c r="M431" s="23">
        <v>59954</v>
      </c>
      <c r="N431" s="21" t="s">
        <v>13309</v>
      </c>
      <c r="O431" s="16">
        <f t="shared" si="28"/>
        <v>38.098432055749129</v>
      </c>
      <c r="P431" s="16">
        <f t="shared" si="29"/>
        <v>30.356957000366947</v>
      </c>
      <c r="Q431" s="16">
        <f t="shared" si="30"/>
        <v>25.501485722987994</v>
      </c>
      <c r="R431" s="21" t="s">
        <v>13310</v>
      </c>
      <c r="S431" s="21" t="s">
        <v>13311</v>
      </c>
      <c r="T431" s="21" t="s">
        <v>13312</v>
      </c>
      <c r="U431" s="21" t="s">
        <v>13301</v>
      </c>
      <c r="V431" s="24">
        <v>42735</v>
      </c>
      <c r="W431" s="25" t="s">
        <v>13302</v>
      </c>
      <c r="X431" s="24">
        <v>42735</v>
      </c>
      <c r="Y431" s="23">
        <v>12</v>
      </c>
    </row>
    <row r="432" spans="1:25" s="35" customFormat="1" ht="45.6" customHeight="1" x14ac:dyDescent="0.25">
      <c r="A432" s="50">
        <f t="shared" si="27"/>
        <v>430</v>
      </c>
      <c r="B432" s="17" t="s">
        <v>2472</v>
      </c>
      <c r="C432" s="16" t="s">
        <v>2473</v>
      </c>
      <c r="D432" s="16" t="s">
        <v>2474</v>
      </c>
      <c r="E432" s="16" t="s">
        <v>2475</v>
      </c>
      <c r="F432" s="16" t="s">
        <v>2476</v>
      </c>
      <c r="G432" s="16" t="s">
        <v>2477</v>
      </c>
      <c r="H432" s="18">
        <v>14044557</v>
      </c>
      <c r="I432" s="18">
        <v>7229949</v>
      </c>
      <c r="J432" s="18">
        <v>6814608</v>
      </c>
      <c r="K432" s="18">
        <v>491659</v>
      </c>
      <c r="L432" s="18">
        <v>225263</v>
      </c>
      <c r="M432" s="18">
        <v>266396</v>
      </c>
      <c r="N432" s="16" t="s">
        <v>387</v>
      </c>
      <c r="O432" s="16">
        <f t="shared" si="28"/>
        <v>32.095590487563427</v>
      </c>
      <c r="P432" s="16">
        <f t="shared" si="29"/>
        <v>25.580744455622458</v>
      </c>
      <c r="Q432" s="16">
        <f t="shared" si="30"/>
        <v>25.467773399804454</v>
      </c>
      <c r="R432" s="16" t="s">
        <v>388</v>
      </c>
      <c r="S432" s="16" t="s">
        <v>132</v>
      </c>
      <c r="T432" s="16" t="s">
        <v>133</v>
      </c>
      <c r="U432" s="16" t="s">
        <v>81</v>
      </c>
      <c r="V432" s="19">
        <v>42735</v>
      </c>
      <c r="W432" s="20" t="s">
        <v>94</v>
      </c>
      <c r="X432" s="19">
        <v>42735</v>
      </c>
      <c r="Y432" s="18">
        <v>12</v>
      </c>
    </row>
    <row r="433" spans="1:25" s="35" customFormat="1" ht="45.6" customHeight="1" x14ac:dyDescent="0.25">
      <c r="A433" s="51">
        <f t="shared" si="27"/>
        <v>431</v>
      </c>
      <c r="B433" s="22" t="s">
        <v>2073</v>
      </c>
      <c r="C433" s="21" t="s">
        <v>2074</v>
      </c>
      <c r="D433" s="21" t="s">
        <v>2075</v>
      </c>
      <c r="E433" s="21" t="s">
        <v>2076</v>
      </c>
      <c r="F433" s="21" t="s">
        <v>563</v>
      </c>
      <c r="G433" s="21" t="s">
        <v>564</v>
      </c>
      <c r="H433" s="23">
        <v>3759022</v>
      </c>
      <c r="I433" s="23">
        <v>2212164</v>
      </c>
      <c r="J433" s="23">
        <v>1546858</v>
      </c>
      <c r="K433" s="23">
        <v>100238</v>
      </c>
      <c r="L433" s="23">
        <v>53401</v>
      </c>
      <c r="M433" s="23">
        <v>46837</v>
      </c>
      <c r="N433" s="21" t="s">
        <v>2077</v>
      </c>
      <c r="O433" s="16">
        <f t="shared" si="28"/>
        <v>41.425516376097825</v>
      </c>
      <c r="P433" s="16">
        <f t="shared" si="29"/>
        <v>33.026410743642849</v>
      </c>
      <c r="Q433" s="16">
        <f t="shared" si="30"/>
        <v>25.431481784836983</v>
      </c>
      <c r="R433" s="21" t="s">
        <v>2078</v>
      </c>
      <c r="S433" s="21" t="s">
        <v>347</v>
      </c>
      <c r="T433" s="21" t="s">
        <v>348</v>
      </c>
      <c r="U433" s="21" t="s">
        <v>452</v>
      </c>
      <c r="V433" s="24">
        <v>42825</v>
      </c>
      <c r="W433" s="25" t="s">
        <v>82</v>
      </c>
      <c r="X433" s="24">
        <v>42460</v>
      </c>
      <c r="Y433" s="23">
        <v>12</v>
      </c>
    </row>
    <row r="434" spans="1:25" s="35" customFormat="1" ht="31.15" customHeight="1" x14ac:dyDescent="0.25">
      <c r="A434" s="51">
        <f t="shared" si="27"/>
        <v>432</v>
      </c>
      <c r="B434" s="22" t="s">
        <v>2177</v>
      </c>
      <c r="C434" s="21" t="s">
        <v>2178</v>
      </c>
      <c r="D434" s="21" t="s">
        <v>2179</v>
      </c>
      <c r="E434" s="21" t="s">
        <v>996</v>
      </c>
      <c r="F434" s="21" t="s">
        <v>896</v>
      </c>
      <c r="G434" s="21" t="s">
        <v>897</v>
      </c>
      <c r="H434" s="23">
        <v>17060831</v>
      </c>
      <c r="I434" s="23">
        <v>15138063</v>
      </c>
      <c r="J434" s="23">
        <v>1922769</v>
      </c>
      <c r="K434" s="23">
        <v>218405</v>
      </c>
      <c r="L434" s="23">
        <v>188394</v>
      </c>
      <c r="M434" s="23">
        <v>30011</v>
      </c>
      <c r="N434" s="21" t="s">
        <v>687</v>
      </c>
      <c r="O434" s="16">
        <f t="shared" si="28"/>
        <v>80.35321188572884</v>
      </c>
      <c r="P434" s="16">
        <f t="shared" si="29"/>
        <v>64.068808103695318</v>
      </c>
      <c r="Q434" s="16">
        <f t="shared" si="30"/>
        <v>25.417054357679365</v>
      </c>
      <c r="R434" s="21" t="s">
        <v>688</v>
      </c>
      <c r="S434" s="21" t="s">
        <v>91</v>
      </c>
      <c r="T434" s="21" t="s">
        <v>92</v>
      </c>
      <c r="U434" s="21" t="s">
        <v>104</v>
      </c>
      <c r="V434" s="24">
        <v>42735</v>
      </c>
      <c r="W434" s="25" t="s">
        <v>94</v>
      </c>
      <c r="X434" s="24">
        <v>42735</v>
      </c>
      <c r="Y434" s="23">
        <v>12</v>
      </c>
    </row>
    <row r="435" spans="1:25" s="35" customFormat="1" ht="31.15" customHeight="1" x14ac:dyDescent="0.25">
      <c r="A435" s="50">
        <f t="shared" si="27"/>
        <v>433</v>
      </c>
      <c r="B435" s="17" t="s">
        <v>17777</v>
      </c>
      <c r="C435" s="16" t="s">
        <v>17778</v>
      </c>
      <c r="D435" s="16" t="s">
        <v>17779</v>
      </c>
      <c r="E435" s="16" t="s">
        <v>17780</v>
      </c>
      <c r="F435" s="16" t="s">
        <v>17175</v>
      </c>
      <c r="G435" s="16" t="s">
        <v>17176</v>
      </c>
      <c r="H435" s="18">
        <v>4195852</v>
      </c>
      <c r="I435" s="18">
        <v>3265833</v>
      </c>
      <c r="J435" s="18">
        <v>930019</v>
      </c>
      <c r="K435" s="18">
        <v>78206</v>
      </c>
      <c r="L435" s="18">
        <v>57632</v>
      </c>
      <c r="M435" s="18">
        <v>20574</v>
      </c>
      <c r="N435" s="16" t="s">
        <v>16573</v>
      </c>
      <c r="O435" s="16">
        <f t="shared" si="28"/>
        <v>56.667007912270961</v>
      </c>
      <c r="P435" s="16">
        <f t="shared" si="29"/>
        <v>45.203606493632741</v>
      </c>
      <c r="Q435" s="16">
        <f t="shared" si="30"/>
        <v>25.359484138180267</v>
      </c>
      <c r="R435" s="16" t="s">
        <v>16574</v>
      </c>
      <c r="S435" s="16" t="s">
        <v>16976</v>
      </c>
      <c r="T435" s="16" t="s">
        <v>16977</v>
      </c>
      <c r="U435" s="16" t="s">
        <v>16587</v>
      </c>
      <c r="V435" s="19">
        <v>42735</v>
      </c>
      <c r="W435" s="20" t="s">
        <v>16578</v>
      </c>
      <c r="X435" s="19">
        <v>42735</v>
      </c>
      <c r="Y435" s="18">
        <v>12</v>
      </c>
    </row>
    <row r="436" spans="1:25" s="35" customFormat="1" ht="31.15" customHeight="1" x14ac:dyDescent="0.25">
      <c r="A436" s="50">
        <f t="shared" si="27"/>
        <v>434</v>
      </c>
      <c r="B436" s="17" t="s">
        <v>5980</v>
      </c>
      <c r="C436" s="16" t="s">
        <v>5981</v>
      </c>
      <c r="D436" s="16" t="s">
        <v>5982</v>
      </c>
      <c r="E436" s="16" t="s">
        <v>5983</v>
      </c>
      <c r="F436" s="16" t="s">
        <v>4267</v>
      </c>
      <c r="G436" s="16" t="s">
        <v>4268</v>
      </c>
      <c r="H436" s="18">
        <v>39273912</v>
      </c>
      <c r="I436" s="18">
        <v>33762718</v>
      </c>
      <c r="J436" s="18">
        <v>5511195</v>
      </c>
      <c r="K436" s="18">
        <v>776583</v>
      </c>
      <c r="L436" s="18">
        <v>644685</v>
      </c>
      <c r="M436" s="18">
        <v>131898</v>
      </c>
      <c r="N436" s="16" t="s">
        <v>5984</v>
      </c>
      <c r="O436" s="16">
        <f t="shared" si="28"/>
        <v>52.370875698984776</v>
      </c>
      <c r="P436" s="16">
        <f t="shared" si="29"/>
        <v>41.783764727289267</v>
      </c>
      <c r="Q436" s="16">
        <f t="shared" si="30"/>
        <v>25.337857995311257</v>
      </c>
      <c r="R436" s="16" t="s">
        <v>5985</v>
      </c>
      <c r="S436" s="16" t="s">
        <v>5986</v>
      </c>
      <c r="T436" s="16" t="s">
        <v>5987</v>
      </c>
      <c r="U436" s="16" t="s">
        <v>3375</v>
      </c>
      <c r="V436" s="19">
        <v>42735</v>
      </c>
      <c r="W436" s="20" t="s">
        <v>3296</v>
      </c>
      <c r="X436" s="19">
        <v>42735</v>
      </c>
      <c r="Y436" s="18">
        <v>12</v>
      </c>
    </row>
    <row r="437" spans="1:25" s="35" customFormat="1" ht="58.9" customHeight="1" x14ac:dyDescent="0.25">
      <c r="A437" s="50">
        <f t="shared" si="27"/>
        <v>435</v>
      </c>
      <c r="B437" s="17" t="s">
        <v>5336</v>
      </c>
      <c r="C437" s="16" t="s">
        <v>5337</v>
      </c>
      <c r="D437" s="16" t="s">
        <v>5338</v>
      </c>
      <c r="E437" s="16" t="s">
        <v>5339</v>
      </c>
      <c r="F437" s="16" t="s">
        <v>3835</v>
      </c>
      <c r="G437" s="16" t="s">
        <v>3435</v>
      </c>
      <c r="H437" s="18">
        <v>12942963</v>
      </c>
      <c r="I437" s="18">
        <v>4392065</v>
      </c>
      <c r="J437" s="18">
        <v>8550898</v>
      </c>
      <c r="K437" s="18">
        <v>213483</v>
      </c>
      <c r="L437" s="18">
        <v>62083</v>
      </c>
      <c r="M437" s="18">
        <v>151400</v>
      </c>
      <c r="N437" s="16" t="s">
        <v>3371</v>
      </c>
      <c r="O437" s="16">
        <f t="shared" si="28"/>
        <v>70.745050980139496</v>
      </c>
      <c r="P437" s="16">
        <f t="shared" si="29"/>
        <v>56.478850726552182</v>
      </c>
      <c r="Q437" s="16">
        <f t="shared" si="30"/>
        <v>25.259367126038917</v>
      </c>
      <c r="R437" s="16" t="s">
        <v>3372</v>
      </c>
      <c r="S437" s="16" t="s">
        <v>3325</v>
      </c>
      <c r="T437" s="16" t="s">
        <v>3326</v>
      </c>
      <c r="U437" s="16" t="s">
        <v>3284</v>
      </c>
      <c r="V437" s="19">
        <v>42735</v>
      </c>
      <c r="W437" s="20" t="s">
        <v>3296</v>
      </c>
      <c r="X437" s="19">
        <v>42735</v>
      </c>
      <c r="Y437" s="18">
        <v>12</v>
      </c>
    </row>
    <row r="438" spans="1:25" s="35" customFormat="1" ht="31.15" customHeight="1" x14ac:dyDescent="0.25">
      <c r="A438" s="51">
        <f t="shared" si="27"/>
        <v>436</v>
      </c>
      <c r="B438" s="22" t="s">
        <v>24737</v>
      </c>
      <c r="C438" s="21" t="s">
        <v>24738</v>
      </c>
      <c r="D438" s="21" t="s">
        <v>24739</v>
      </c>
      <c r="E438" s="21" t="s">
        <v>24740</v>
      </c>
      <c r="F438" s="21" t="s">
        <v>24193</v>
      </c>
      <c r="G438" s="21" t="s">
        <v>23559</v>
      </c>
      <c r="H438" s="23">
        <v>8480518</v>
      </c>
      <c r="I438" s="23">
        <v>7254299</v>
      </c>
      <c r="J438" s="23">
        <v>1226219</v>
      </c>
      <c r="K438" s="23">
        <v>124717</v>
      </c>
      <c r="L438" s="23">
        <v>102932</v>
      </c>
      <c r="M438" s="23">
        <v>21785</v>
      </c>
      <c r="N438" s="21" t="s">
        <v>24741</v>
      </c>
      <c r="O438" s="16">
        <f t="shared" si="28"/>
        <v>70.476615629736131</v>
      </c>
      <c r="P438" s="16">
        <f t="shared" si="29"/>
        <v>56.287307780582971</v>
      </c>
      <c r="Q438" s="16">
        <f t="shared" si="30"/>
        <v>25.20871650935123</v>
      </c>
      <c r="R438" s="21" t="s">
        <v>24742</v>
      </c>
      <c r="S438" s="21" t="s">
        <v>23069</v>
      </c>
      <c r="T438" s="21" t="s">
        <v>23070</v>
      </c>
      <c r="U438" s="21" t="s">
        <v>22972</v>
      </c>
      <c r="V438" s="24">
        <v>42735</v>
      </c>
      <c r="W438" s="25" t="s">
        <v>22959</v>
      </c>
      <c r="X438" s="24">
        <v>42735</v>
      </c>
      <c r="Y438" s="23">
        <v>12</v>
      </c>
    </row>
    <row r="439" spans="1:25" s="35" customFormat="1" ht="31.15" customHeight="1" x14ac:dyDescent="0.25">
      <c r="A439" s="51">
        <f t="shared" si="27"/>
        <v>437</v>
      </c>
      <c r="B439" s="22" t="s">
        <v>2043</v>
      </c>
      <c r="C439" s="21" t="s">
        <v>2044</v>
      </c>
      <c r="D439" s="21" t="s">
        <v>2045</v>
      </c>
      <c r="E439" s="21" t="s">
        <v>2046</v>
      </c>
      <c r="F439" s="21" t="s">
        <v>510</v>
      </c>
      <c r="G439" s="21" t="s">
        <v>511</v>
      </c>
      <c r="H439" s="23">
        <v>44944101</v>
      </c>
      <c r="I439" s="23">
        <v>27074327</v>
      </c>
      <c r="J439" s="23">
        <v>17869775</v>
      </c>
      <c r="K439" s="23">
        <v>859326</v>
      </c>
      <c r="L439" s="23">
        <v>470545</v>
      </c>
      <c r="M439" s="23">
        <v>388781</v>
      </c>
      <c r="N439" s="21" t="s">
        <v>1238</v>
      </c>
      <c r="O439" s="16">
        <f t="shared" si="28"/>
        <v>57.5382311999915</v>
      </c>
      <c r="P439" s="16">
        <f t="shared" si="29"/>
        <v>45.963601616334131</v>
      </c>
      <c r="Q439" s="16">
        <f t="shared" si="30"/>
        <v>25.182164096436001</v>
      </c>
      <c r="R439" s="21" t="s">
        <v>1239</v>
      </c>
      <c r="S439" s="21" t="s">
        <v>2047</v>
      </c>
      <c r="T439" s="21" t="s">
        <v>2048</v>
      </c>
      <c r="U439" s="21" t="s">
        <v>104</v>
      </c>
      <c r="V439" s="24">
        <v>42735</v>
      </c>
      <c r="W439" s="25" t="s">
        <v>94</v>
      </c>
      <c r="X439" s="24">
        <v>42735</v>
      </c>
      <c r="Y439" s="23">
        <v>12</v>
      </c>
    </row>
    <row r="440" spans="1:25" s="35" customFormat="1" ht="31.15" customHeight="1" x14ac:dyDescent="0.25">
      <c r="A440" s="50">
        <f t="shared" si="27"/>
        <v>438</v>
      </c>
      <c r="B440" s="17" t="s">
        <v>15347</v>
      </c>
      <c r="C440" s="16" t="s">
        <v>15348</v>
      </c>
      <c r="D440" s="16" t="s">
        <v>15349</v>
      </c>
      <c r="E440" s="16" t="s">
        <v>15350</v>
      </c>
      <c r="F440" s="16" t="s">
        <v>15351</v>
      </c>
      <c r="G440" s="16" t="s">
        <v>15352</v>
      </c>
      <c r="H440" s="18">
        <v>4952116</v>
      </c>
      <c r="I440" s="18">
        <v>4772404</v>
      </c>
      <c r="J440" s="18">
        <v>179711</v>
      </c>
      <c r="K440" s="18">
        <v>156326</v>
      </c>
      <c r="L440" s="18">
        <v>149290</v>
      </c>
      <c r="M440" s="18">
        <v>7036</v>
      </c>
      <c r="N440" s="16" t="s">
        <v>13386</v>
      </c>
      <c r="O440" s="16">
        <f t="shared" si="28"/>
        <v>31.967338736686987</v>
      </c>
      <c r="P440" s="16">
        <f t="shared" si="29"/>
        <v>25.541642978965321</v>
      </c>
      <c r="Q440" s="16">
        <f t="shared" si="30"/>
        <v>25.157722872461697</v>
      </c>
      <c r="R440" s="16" t="s">
        <v>13387</v>
      </c>
      <c r="S440" s="16" t="s">
        <v>13338</v>
      </c>
      <c r="T440" s="16" t="s">
        <v>13339</v>
      </c>
      <c r="U440" s="16" t="s">
        <v>13301</v>
      </c>
      <c r="V440" s="19">
        <v>42735</v>
      </c>
      <c r="W440" s="20" t="s">
        <v>13302</v>
      </c>
      <c r="X440" s="19">
        <v>42735</v>
      </c>
      <c r="Y440" s="18">
        <v>12</v>
      </c>
    </row>
    <row r="441" spans="1:25" s="35" customFormat="1" ht="31.15" customHeight="1" x14ac:dyDescent="0.25">
      <c r="A441" s="50">
        <f t="shared" si="27"/>
        <v>439</v>
      </c>
      <c r="B441" s="17" t="s">
        <v>5053</v>
      </c>
      <c r="C441" s="16" t="s">
        <v>5054</v>
      </c>
      <c r="D441" s="16" t="s">
        <v>5055</v>
      </c>
      <c r="E441" s="16" t="s">
        <v>5056</v>
      </c>
      <c r="F441" s="16" t="s">
        <v>3563</v>
      </c>
      <c r="G441" s="16" t="s">
        <v>3564</v>
      </c>
      <c r="H441" s="18">
        <v>7121330</v>
      </c>
      <c r="I441" s="18">
        <v>4375710</v>
      </c>
      <c r="J441" s="18">
        <v>2745620</v>
      </c>
      <c r="K441" s="18">
        <v>131613</v>
      </c>
      <c r="L441" s="18">
        <v>73731</v>
      </c>
      <c r="M441" s="18">
        <v>57882</v>
      </c>
      <c r="N441" s="16" t="s">
        <v>4580</v>
      </c>
      <c r="O441" s="16">
        <f t="shared" si="28"/>
        <v>59.346950400781218</v>
      </c>
      <c r="P441" s="16">
        <f t="shared" si="29"/>
        <v>47.434781106388861</v>
      </c>
      <c r="Q441" s="16">
        <f t="shared" si="30"/>
        <v>25.112731663450088</v>
      </c>
      <c r="R441" s="16" t="s">
        <v>4581</v>
      </c>
      <c r="S441" s="16" t="s">
        <v>3484</v>
      </c>
      <c r="T441" s="16" t="s">
        <v>3485</v>
      </c>
      <c r="U441" s="16" t="s">
        <v>3284</v>
      </c>
      <c r="V441" s="19">
        <v>42735</v>
      </c>
      <c r="W441" s="20" t="s">
        <v>3296</v>
      </c>
      <c r="X441" s="19">
        <v>42735</v>
      </c>
      <c r="Y441" s="18">
        <v>12</v>
      </c>
    </row>
    <row r="442" spans="1:25" s="35" customFormat="1" ht="45.6" customHeight="1" x14ac:dyDescent="0.25">
      <c r="A442" s="50">
        <f t="shared" si="27"/>
        <v>440</v>
      </c>
      <c r="B442" s="17" t="s">
        <v>17657</v>
      </c>
      <c r="C442" s="16" t="s">
        <v>17658</v>
      </c>
      <c r="D442" s="16" t="s">
        <v>17659</v>
      </c>
      <c r="E442" s="16" t="s">
        <v>17660</v>
      </c>
      <c r="F442" s="16" t="s">
        <v>17661</v>
      </c>
      <c r="G442" s="16" t="s">
        <v>17662</v>
      </c>
      <c r="H442" s="18">
        <v>2353039</v>
      </c>
      <c r="I442" s="18">
        <v>1620723</v>
      </c>
      <c r="J442" s="18">
        <v>732317</v>
      </c>
      <c r="K442" s="18">
        <v>90588</v>
      </c>
      <c r="L442" s="18">
        <v>57882</v>
      </c>
      <c r="M442" s="18">
        <v>32706</v>
      </c>
      <c r="N442" s="16" t="s">
        <v>16721</v>
      </c>
      <c r="O442" s="16">
        <f t="shared" si="28"/>
        <v>28.000466466258942</v>
      </c>
      <c r="P442" s="16">
        <f t="shared" si="29"/>
        <v>22.390906867241483</v>
      </c>
      <c r="Q442" s="16">
        <f t="shared" si="30"/>
        <v>25.052846819815056</v>
      </c>
      <c r="R442" s="16" t="s">
        <v>16722</v>
      </c>
      <c r="S442" s="16" t="s">
        <v>17663</v>
      </c>
      <c r="T442" s="16" t="s">
        <v>17664</v>
      </c>
      <c r="U442" s="16" t="s">
        <v>16577</v>
      </c>
      <c r="V442" s="19">
        <v>42643</v>
      </c>
      <c r="W442" s="20" t="s">
        <v>16578</v>
      </c>
      <c r="X442" s="19">
        <v>42643</v>
      </c>
      <c r="Y442" s="18">
        <v>12</v>
      </c>
    </row>
    <row r="443" spans="1:25" s="35" customFormat="1" ht="31.15" customHeight="1" x14ac:dyDescent="0.25">
      <c r="A443" s="50">
        <f t="shared" si="27"/>
        <v>441</v>
      </c>
      <c r="B443" s="17" t="s">
        <v>12572</v>
      </c>
      <c r="C443" s="16" t="s">
        <v>12573</v>
      </c>
      <c r="D443" s="16" t="s">
        <v>12574</v>
      </c>
      <c r="E443" s="16" t="s">
        <v>12575</v>
      </c>
      <c r="F443" s="16" t="s">
        <v>12576</v>
      </c>
      <c r="G443" s="16" t="s">
        <v>12577</v>
      </c>
      <c r="H443" s="18">
        <v>9569742</v>
      </c>
      <c r="I443" s="18">
        <v>7142035</v>
      </c>
      <c r="J443" s="18">
        <v>2427707</v>
      </c>
      <c r="K443" s="18">
        <v>204534</v>
      </c>
      <c r="L443" s="18">
        <v>143537</v>
      </c>
      <c r="M443" s="18">
        <v>60997</v>
      </c>
      <c r="N443" s="16" t="s">
        <v>11086</v>
      </c>
      <c r="O443" s="16">
        <f t="shared" si="28"/>
        <v>49.757449298787073</v>
      </c>
      <c r="P443" s="16">
        <f t="shared" si="29"/>
        <v>39.800432808170896</v>
      </c>
      <c r="Q443" s="16">
        <f t="shared" si="30"/>
        <v>25.017357320225003</v>
      </c>
      <c r="R443" s="16" t="s">
        <v>11087</v>
      </c>
      <c r="S443" s="16" t="s">
        <v>10065</v>
      </c>
      <c r="T443" s="16" t="s">
        <v>10066</v>
      </c>
      <c r="U443" s="16" t="s">
        <v>9976</v>
      </c>
      <c r="V443" s="19">
        <v>42735</v>
      </c>
      <c r="W443" s="20" t="s">
        <v>9977</v>
      </c>
      <c r="X443" s="19">
        <v>42735</v>
      </c>
      <c r="Y443" s="18">
        <v>12</v>
      </c>
    </row>
    <row r="444" spans="1:25" s="35" customFormat="1" ht="31.15" customHeight="1" x14ac:dyDescent="0.25">
      <c r="A444" s="50">
        <f t="shared" si="27"/>
        <v>442</v>
      </c>
      <c r="B444" s="17" t="s">
        <v>11849</v>
      </c>
      <c r="C444" s="16" t="s">
        <v>11850</v>
      </c>
      <c r="D444" s="16" t="s">
        <v>11851</v>
      </c>
      <c r="E444" s="16" t="s">
        <v>11852</v>
      </c>
      <c r="F444" s="16" t="s">
        <v>11853</v>
      </c>
      <c r="G444" s="16" t="s">
        <v>11854</v>
      </c>
      <c r="H444" s="18">
        <v>5561511</v>
      </c>
      <c r="I444" s="18">
        <v>4971339</v>
      </c>
      <c r="J444" s="18">
        <v>590172</v>
      </c>
      <c r="K444" s="18">
        <v>152417</v>
      </c>
      <c r="L444" s="18">
        <v>132729</v>
      </c>
      <c r="M444" s="18">
        <v>19688</v>
      </c>
      <c r="N444" s="16" t="s">
        <v>11855</v>
      </c>
      <c r="O444" s="16">
        <f t="shared" si="28"/>
        <v>37.454806410053571</v>
      </c>
      <c r="P444" s="16">
        <f t="shared" si="29"/>
        <v>29.976229175132062</v>
      </c>
      <c r="Q444" s="16">
        <f t="shared" si="30"/>
        <v>24.948358885398608</v>
      </c>
      <c r="R444" s="16" t="s">
        <v>11856</v>
      </c>
      <c r="S444" s="16" t="s">
        <v>10017</v>
      </c>
      <c r="T444" s="16" t="s">
        <v>10018</v>
      </c>
      <c r="U444" s="16" t="s">
        <v>9998</v>
      </c>
      <c r="V444" s="19">
        <v>42735</v>
      </c>
      <c r="W444" s="20" t="s">
        <v>9977</v>
      </c>
      <c r="X444" s="19">
        <v>42735</v>
      </c>
      <c r="Y444" s="18">
        <v>12</v>
      </c>
    </row>
    <row r="445" spans="1:25" s="35" customFormat="1" ht="45.6" customHeight="1" x14ac:dyDescent="0.25">
      <c r="A445" s="50">
        <f t="shared" si="27"/>
        <v>443</v>
      </c>
      <c r="B445" s="17" t="s">
        <v>11548</v>
      </c>
      <c r="C445" s="16" t="s">
        <v>11549</v>
      </c>
      <c r="D445" s="16" t="s">
        <v>11550</v>
      </c>
      <c r="E445" s="16" t="s">
        <v>11551</v>
      </c>
      <c r="F445" s="16" t="s">
        <v>10450</v>
      </c>
      <c r="G445" s="16" t="s">
        <v>10451</v>
      </c>
      <c r="H445" s="18">
        <v>5872870</v>
      </c>
      <c r="I445" s="18">
        <v>3071637</v>
      </c>
      <c r="J445" s="18">
        <v>2801233</v>
      </c>
      <c r="K445" s="18">
        <v>108705</v>
      </c>
      <c r="L445" s="18">
        <v>50813</v>
      </c>
      <c r="M445" s="18">
        <v>57892</v>
      </c>
      <c r="N445" s="16" t="s">
        <v>10754</v>
      </c>
      <c r="O445" s="16">
        <f t="shared" si="28"/>
        <v>60.449825831972134</v>
      </c>
      <c r="P445" s="16">
        <f t="shared" si="29"/>
        <v>48.387221032266979</v>
      </c>
      <c r="Q445" s="16">
        <f t="shared" si="30"/>
        <v>24.929319234227602</v>
      </c>
      <c r="R445" s="16" t="s">
        <v>10755</v>
      </c>
      <c r="S445" s="16" t="s">
        <v>10641</v>
      </c>
      <c r="T445" s="16" t="s">
        <v>10642</v>
      </c>
      <c r="U445" s="16" t="s">
        <v>9976</v>
      </c>
      <c r="V445" s="19">
        <v>42735</v>
      </c>
      <c r="W445" s="20" t="s">
        <v>9977</v>
      </c>
      <c r="X445" s="19">
        <v>42735</v>
      </c>
      <c r="Y445" s="18">
        <v>12</v>
      </c>
    </row>
    <row r="446" spans="1:25" s="35" customFormat="1" ht="31.15" customHeight="1" x14ac:dyDescent="0.25">
      <c r="A446" s="50">
        <f t="shared" si="27"/>
        <v>444</v>
      </c>
      <c r="B446" s="17" t="s">
        <v>12308</v>
      </c>
      <c r="C446" s="16" t="s">
        <v>12309</v>
      </c>
      <c r="D446" s="16" t="s">
        <v>12310</v>
      </c>
      <c r="E446" s="16" t="s">
        <v>12311</v>
      </c>
      <c r="F446" s="16" t="s">
        <v>10032</v>
      </c>
      <c r="G446" s="16" t="s">
        <v>10033</v>
      </c>
      <c r="H446" s="18">
        <v>3533179</v>
      </c>
      <c r="I446" s="18">
        <v>2943231</v>
      </c>
      <c r="J446" s="18">
        <v>589947</v>
      </c>
      <c r="K446" s="18">
        <v>81149</v>
      </c>
      <c r="L446" s="18">
        <v>64898</v>
      </c>
      <c r="M446" s="18">
        <v>16251</v>
      </c>
      <c r="N446" s="16" t="s">
        <v>11311</v>
      </c>
      <c r="O446" s="16">
        <f t="shared" si="28"/>
        <v>45.351644118462822</v>
      </c>
      <c r="P446" s="16">
        <f t="shared" si="29"/>
        <v>36.302196787889976</v>
      </c>
      <c r="Q446" s="16">
        <f t="shared" si="30"/>
        <v>24.928098383268214</v>
      </c>
      <c r="R446" s="16" t="s">
        <v>11312</v>
      </c>
      <c r="S446" s="16" t="s">
        <v>10414</v>
      </c>
      <c r="T446" s="16" t="s">
        <v>10415</v>
      </c>
      <c r="U446" s="16" t="s">
        <v>9998</v>
      </c>
      <c r="V446" s="19">
        <v>42735</v>
      </c>
      <c r="W446" s="20" t="s">
        <v>9977</v>
      </c>
      <c r="X446" s="19">
        <v>42735</v>
      </c>
      <c r="Y446" s="18">
        <v>12</v>
      </c>
    </row>
    <row r="447" spans="1:25" s="35" customFormat="1" ht="31.15" customHeight="1" x14ac:dyDescent="0.25">
      <c r="A447" s="50">
        <f t="shared" si="27"/>
        <v>445</v>
      </c>
      <c r="B447" s="17" t="s">
        <v>4566</v>
      </c>
      <c r="C447" s="16" t="s">
        <v>4567</v>
      </c>
      <c r="D447" s="16" t="s">
        <v>4568</v>
      </c>
      <c r="E447" s="16" t="s">
        <v>4569</v>
      </c>
      <c r="F447" s="16" t="s">
        <v>3445</v>
      </c>
      <c r="G447" s="16" t="s">
        <v>3446</v>
      </c>
      <c r="H447" s="18">
        <v>7340206</v>
      </c>
      <c r="I447" s="18">
        <v>6085031</v>
      </c>
      <c r="J447" s="18">
        <v>1255175</v>
      </c>
      <c r="K447" s="18">
        <v>129300</v>
      </c>
      <c r="L447" s="18">
        <v>102812</v>
      </c>
      <c r="M447" s="18">
        <v>26488</v>
      </c>
      <c r="N447" s="16" t="s">
        <v>4102</v>
      </c>
      <c r="O447" s="16">
        <f t="shared" si="28"/>
        <v>59.185999688752283</v>
      </c>
      <c r="P447" s="16">
        <f t="shared" si="29"/>
        <v>47.386552401087286</v>
      </c>
      <c r="Q447" s="16">
        <f t="shared" si="30"/>
        <v>24.900413070342417</v>
      </c>
      <c r="R447" s="16" t="s">
        <v>4103</v>
      </c>
      <c r="S447" s="16" t="s">
        <v>4549</v>
      </c>
      <c r="T447" s="16" t="s">
        <v>4550</v>
      </c>
      <c r="U447" s="16" t="s">
        <v>3284</v>
      </c>
      <c r="V447" s="19">
        <v>42735</v>
      </c>
      <c r="W447" s="20" t="s">
        <v>3296</v>
      </c>
      <c r="X447" s="19">
        <v>42735</v>
      </c>
      <c r="Y447" s="18">
        <v>12</v>
      </c>
    </row>
    <row r="448" spans="1:25" s="35" customFormat="1" ht="31.15" customHeight="1" x14ac:dyDescent="0.25">
      <c r="A448" s="50">
        <f t="shared" si="27"/>
        <v>446</v>
      </c>
      <c r="B448" s="17" t="s">
        <v>3673</v>
      </c>
      <c r="C448" s="16" t="s">
        <v>3674</v>
      </c>
      <c r="D448" s="16" t="s">
        <v>3675</v>
      </c>
      <c r="E448" s="16" t="s">
        <v>3676</v>
      </c>
      <c r="F448" s="16" t="s">
        <v>3677</v>
      </c>
      <c r="G448" s="16" t="s">
        <v>3678</v>
      </c>
      <c r="H448" s="18">
        <v>6446982</v>
      </c>
      <c r="I448" s="18">
        <v>4189888</v>
      </c>
      <c r="J448" s="18">
        <v>2257095</v>
      </c>
      <c r="K448" s="18">
        <v>151222</v>
      </c>
      <c r="L448" s="18">
        <v>90400</v>
      </c>
      <c r="M448" s="18">
        <v>60822</v>
      </c>
      <c r="N448" s="16" t="s">
        <v>3679</v>
      </c>
      <c r="O448" s="16">
        <f t="shared" si="28"/>
        <v>46.348318584070796</v>
      </c>
      <c r="P448" s="16">
        <f t="shared" si="29"/>
        <v>37.109845121830915</v>
      </c>
      <c r="Q448" s="16">
        <f t="shared" si="30"/>
        <v>24.89493942081986</v>
      </c>
      <c r="R448" s="16" t="s">
        <v>3680</v>
      </c>
      <c r="S448" s="16" t="s">
        <v>3681</v>
      </c>
      <c r="T448" s="16" t="s">
        <v>3682</v>
      </c>
      <c r="U448" s="16" t="s">
        <v>3375</v>
      </c>
      <c r="V448" s="19">
        <v>42735</v>
      </c>
      <c r="W448" s="20" t="s">
        <v>3296</v>
      </c>
      <c r="X448" s="19">
        <v>42735</v>
      </c>
      <c r="Y448" s="18">
        <v>12</v>
      </c>
    </row>
    <row r="449" spans="1:25" s="35" customFormat="1" ht="45.6" customHeight="1" x14ac:dyDescent="0.25">
      <c r="A449" s="51">
        <f t="shared" si="27"/>
        <v>447</v>
      </c>
      <c r="B449" s="22" t="s">
        <v>11957</v>
      </c>
      <c r="C449" s="21" t="s">
        <v>11958</v>
      </c>
      <c r="D449" s="21" t="s">
        <v>11959</v>
      </c>
      <c r="E449" s="21" t="s">
        <v>11960</v>
      </c>
      <c r="F449" s="21" t="s">
        <v>11961</v>
      </c>
      <c r="G449" s="21" t="s">
        <v>11962</v>
      </c>
      <c r="H449" s="23">
        <v>7594532</v>
      </c>
      <c r="I449" s="23">
        <v>7103993</v>
      </c>
      <c r="J449" s="23">
        <v>490539</v>
      </c>
      <c r="K449" s="23">
        <v>165926</v>
      </c>
      <c r="L449" s="23">
        <v>152755</v>
      </c>
      <c r="M449" s="23">
        <v>13171</v>
      </c>
      <c r="N449" s="21" t="s">
        <v>11963</v>
      </c>
      <c r="O449" s="16">
        <f t="shared" si="28"/>
        <v>46.505796864259764</v>
      </c>
      <c r="P449" s="16">
        <f t="shared" si="29"/>
        <v>37.243869106370056</v>
      </c>
      <c r="Q449" s="16">
        <f t="shared" si="30"/>
        <v>24.868328613864616</v>
      </c>
      <c r="R449" s="21" t="s">
        <v>11964</v>
      </c>
      <c r="S449" s="21" t="s">
        <v>10046</v>
      </c>
      <c r="T449" s="21" t="s">
        <v>10047</v>
      </c>
      <c r="U449" s="21" t="s">
        <v>9998</v>
      </c>
      <c r="V449" s="24">
        <v>42735</v>
      </c>
      <c r="W449" s="25" t="s">
        <v>9977</v>
      </c>
      <c r="X449" s="24">
        <v>42735</v>
      </c>
      <c r="Y449" s="23">
        <v>12</v>
      </c>
    </row>
    <row r="450" spans="1:25" s="35" customFormat="1" ht="31.15" customHeight="1" x14ac:dyDescent="0.25">
      <c r="A450" s="51">
        <f t="shared" si="27"/>
        <v>448</v>
      </c>
      <c r="B450" s="22" t="s">
        <v>7490</v>
      </c>
      <c r="C450" s="21" t="s">
        <v>7491</v>
      </c>
      <c r="D450" s="21" t="s">
        <v>7492</v>
      </c>
      <c r="E450" s="21" t="s">
        <v>7493</v>
      </c>
      <c r="F450" s="21" t="s">
        <v>7436</v>
      </c>
      <c r="G450" s="21" t="s">
        <v>7109</v>
      </c>
      <c r="H450" s="23">
        <v>14795404</v>
      </c>
      <c r="I450" s="23">
        <v>9635654</v>
      </c>
      <c r="J450" s="23">
        <v>5159750</v>
      </c>
      <c r="K450" s="23">
        <v>483868</v>
      </c>
      <c r="L450" s="23">
        <v>290018</v>
      </c>
      <c r="M450" s="23">
        <v>193850</v>
      </c>
      <c r="N450" s="21" t="s">
        <v>6783</v>
      </c>
      <c r="O450" s="16">
        <f t="shared" si="28"/>
        <v>33.224330903599089</v>
      </c>
      <c r="P450" s="16">
        <f t="shared" si="29"/>
        <v>26.617229816868711</v>
      </c>
      <c r="Q450" s="16">
        <f t="shared" si="30"/>
        <v>24.822647331027351</v>
      </c>
      <c r="R450" s="21" t="s">
        <v>6784</v>
      </c>
      <c r="S450" s="21" t="s">
        <v>6739</v>
      </c>
      <c r="T450" s="21" t="s">
        <v>6740</v>
      </c>
      <c r="U450" s="21" t="s">
        <v>6607</v>
      </c>
      <c r="V450" s="24">
        <v>42825</v>
      </c>
      <c r="W450" s="25" t="s">
        <v>6648</v>
      </c>
      <c r="X450" s="24">
        <v>42460</v>
      </c>
      <c r="Y450" s="23">
        <v>12</v>
      </c>
    </row>
    <row r="451" spans="1:25" s="35" customFormat="1" ht="31.15" customHeight="1" x14ac:dyDescent="0.25">
      <c r="A451" s="50">
        <f t="shared" si="27"/>
        <v>449</v>
      </c>
      <c r="B451" s="17" t="s">
        <v>8371</v>
      </c>
      <c r="C451" s="16" t="s">
        <v>8372</v>
      </c>
      <c r="D451" s="16" t="s">
        <v>8373</v>
      </c>
      <c r="E451" s="16" t="s">
        <v>8374</v>
      </c>
      <c r="F451" s="16" t="s">
        <v>6735</v>
      </c>
      <c r="G451" s="16" t="s">
        <v>6736</v>
      </c>
      <c r="H451" s="18">
        <v>8870306</v>
      </c>
      <c r="I451" s="18">
        <v>7821278</v>
      </c>
      <c r="J451" s="18">
        <v>1049028</v>
      </c>
      <c r="K451" s="18">
        <v>193240</v>
      </c>
      <c r="L451" s="18">
        <v>165528</v>
      </c>
      <c r="M451" s="18">
        <v>27712</v>
      </c>
      <c r="N451" s="16" t="s">
        <v>6783</v>
      </c>
      <c r="O451" s="16">
        <f t="shared" si="28"/>
        <v>47.250483301918706</v>
      </c>
      <c r="P451" s="16">
        <f t="shared" si="29"/>
        <v>37.854647806004621</v>
      </c>
      <c r="Q451" s="16">
        <f t="shared" si="30"/>
        <v>24.82082396873783</v>
      </c>
      <c r="R451" s="16" t="s">
        <v>6784</v>
      </c>
      <c r="S451" s="16" t="s">
        <v>8375</v>
      </c>
      <c r="T451" s="16" t="s">
        <v>8376</v>
      </c>
      <c r="U451" s="16" t="s">
        <v>6607</v>
      </c>
      <c r="V451" s="19">
        <v>42735</v>
      </c>
      <c r="W451" s="20" t="s">
        <v>6608</v>
      </c>
      <c r="X451" s="19">
        <v>42735</v>
      </c>
      <c r="Y451" s="18">
        <v>12</v>
      </c>
    </row>
    <row r="452" spans="1:25" s="35" customFormat="1" ht="31.15" customHeight="1" x14ac:dyDescent="0.25">
      <c r="A452" s="50">
        <f t="shared" si="27"/>
        <v>450</v>
      </c>
      <c r="B452" s="17" t="s">
        <v>6325</v>
      </c>
      <c r="C452" s="16" t="s">
        <v>6326</v>
      </c>
      <c r="D452" s="16" t="s">
        <v>6327</v>
      </c>
      <c r="E452" s="16" t="s">
        <v>6328</v>
      </c>
      <c r="F452" s="16" t="s">
        <v>3498</v>
      </c>
      <c r="G452" s="16" t="s">
        <v>3435</v>
      </c>
      <c r="H452" s="18">
        <v>16679473</v>
      </c>
      <c r="I452" s="18">
        <v>10157546</v>
      </c>
      <c r="J452" s="18">
        <v>6521926</v>
      </c>
      <c r="K452" s="18">
        <v>331833</v>
      </c>
      <c r="L452" s="18">
        <v>184222</v>
      </c>
      <c r="M452" s="18">
        <v>147611</v>
      </c>
      <c r="N452" s="16" t="s">
        <v>6329</v>
      </c>
      <c r="O452" s="16">
        <f t="shared" si="28"/>
        <v>55.137529719577465</v>
      </c>
      <c r="P452" s="16">
        <f t="shared" si="29"/>
        <v>44.183197729166523</v>
      </c>
      <c r="Q452" s="16">
        <f t="shared" si="30"/>
        <v>24.792981389800339</v>
      </c>
      <c r="R452" s="16" t="s">
        <v>6330</v>
      </c>
      <c r="S452" s="16" t="s">
        <v>6331</v>
      </c>
      <c r="T452" s="16" t="s">
        <v>6332</v>
      </c>
      <c r="U452" s="16" t="s">
        <v>3284</v>
      </c>
      <c r="V452" s="19">
        <v>42613</v>
      </c>
      <c r="W452" s="20" t="s">
        <v>3296</v>
      </c>
      <c r="X452" s="19">
        <v>42613</v>
      </c>
      <c r="Y452" s="18">
        <v>12</v>
      </c>
    </row>
    <row r="453" spans="1:25" s="35" customFormat="1" ht="31.15" customHeight="1" x14ac:dyDescent="0.25">
      <c r="A453" s="50">
        <f t="shared" ref="A453:A516" si="31">1+A452</f>
        <v>451</v>
      </c>
      <c r="B453" s="17" t="s">
        <v>17093</v>
      </c>
      <c r="C453" s="16" t="s">
        <v>17094</v>
      </c>
      <c r="D453" s="16" t="s">
        <v>17095</v>
      </c>
      <c r="E453" s="16" t="s">
        <v>17096</v>
      </c>
      <c r="F453" s="16" t="s">
        <v>16742</v>
      </c>
      <c r="G453" s="16" t="s">
        <v>16649</v>
      </c>
      <c r="H453" s="18">
        <v>3636921</v>
      </c>
      <c r="I453" s="18">
        <v>2423340</v>
      </c>
      <c r="J453" s="18">
        <v>1213581</v>
      </c>
      <c r="K453" s="18">
        <v>132061</v>
      </c>
      <c r="L453" s="18">
        <v>81281</v>
      </c>
      <c r="M453" s="18">
        <v>50780</v>
      </c>
      <c r="N453" s="16" t="s">
        <v>17097</v>
      </c>
      <c r="O453" s="16">
        <f t="shared" si="28"/>
        <v>29.814347756548269</v>
      </c>
      <c r="P453" s="16">
        <f t="shared" si="29"/>
        <v>23.898798739661284</v>
      </c>
      <c r="Q453" s="16">
        <f t="shared" si="30"/>
        <v>24.752495225083539</v>
      </c>
      <c r="R453" s="16" t="s">
        <v>17098</v>
      </c>
      <c r="S453" s="16" t="s">
        <v>17099</v>
      </c>
      <c r="T453" s="16" t="s">
        <v>17100</v>
      </c>
      <c r="U453" s="16" t="s">
        <v>16587</v>
      </c>
      <c r="V453" s="19">
        <v>42735</v>
      </c>
      <c r="W453" s="20" t="s">
        <v>16578</v>
      </c>
      <c r="X453" s="19">
        <v>42735</v>
      </c>
      <c r="Y453" s="18">
        <v>12</v>
      </c>
    </row>
    <row r="454" spans="1:25" s="35" customFormat="1" ht="31.15" customHeight="1" x14ac:dyDescent="0.25">
      <c r="A454" s="51">
        <f t="shared" si="31"/>
        <v>452</v>
      </c>
      <c r="B454" s="22" t="s">
        <v>4118</v>
      </c>
      <c r="C454" s="21" t="s">
        <v>4119</v>
      </c>
      <c r="D454" s="21" t="s">
        <v>4120</v>
      </c>
      <c r="E454" s="21" t="s">
        <v>4121</v>
      </c>
      <c r="F454" s="21" t="s">
        <v>4122</v>
      </c>
      <c r="G454" s="21" t="s">
        <v>4123</v>
      </c>
      <c r="H454" s="23">
        <v>6111012</v>
      </c>
      <c r="I454" s="23">
        <v>5238185</v>
      </c>
      <c r="J454" s="23">
        <v>872827</v>
      </c>
      <c r="K454" s="23">
        <v>226960</v>
      </c>
      <c r="L454" s="23">
        <v>187901</v>
      </c>
      <c r="M454" s="23">
        <v>39059</v>
      </c>
      <c r="N454" s="21" t="s">
        <v>3472</v>
      </c>
      <c r="O454" s="16">
        <f t="shared" si="28"/>
        <v>27.877366272664862</v>
      </c>
      <c r="P454" s="16">
        <f t="shared" si="29"/>
        <v>22.346373435059782</v>
      </c>
      <c r="Q454" s="16">
        <f t="shared" si="30"/>
        <v>24.751187720363461</v>
      </c>
      <c r="R454" s="21" t="s">
        <v>3473</v>
      </c>
      <c r="S454" s="27"/>
      <c r="T454" s="27"/>
      <c r="U454" s="21" t="s">
        <v>3364</v>
      </c>
      <c r="V454" s="24">
        <v>42735</v>
      </c>
      <c r="W454" s="25" t="s">
        <v>3296</v>
      </c>
      <c r="X454" s="24">
        <v>42735</v>
      </c>
      <c r="Y454" s="23">
        <v>22</v>
      </c>
    </row>
    <row r="455" spans="1:25" s="35" customFormat="1" ht="31.15" customHeight="1" x14ac:dyDescent="0.25">
      <c r="A455" s="50">
        <f t="shared" si="31"/>
        <v>453</v>
      </c>
      <c r="B455" s="17" t="s">
        <v>15899</v>
      </c>
      <c r="C455" s="16" t="s">
        <v>15900</v>
      </c>
      <c r="D455" s="16" t="s">
        <v>15901</v>
      </c>
      <c r="E455" s="16" t="s">
        <v>15902</v>
      </c>
      <c r="F455" s="16" t="s">
        <v>15903</v>
      </c>
      <c r="G455" s="16" t="s">
        <v>13326</v>
      </c>
      <c r="H455" s="18">
        <v>5181044</v>
      </c>
      <c r="I455" s="18">
        <v>3199796</v>
      </c>
      <c r="J455" s="18">
        <v>1981248</v>
      </c>
      <c r="K455" s="18">
        <v>170349</v>
      </c>
      <c r="L455" s="18">
        <v>96111</v>
      </c>
      <c r="M455" s="18">
        <v>74238</v>
      </c>
      <c r="N455" s="16" t="s">
        <v>13470</v>
      </c>
      <c r="O455" s="16">
        <f t="shared" si="28"/>
        <v>33.29271363319495</v>
      </c>
      <c r="P455" s="16">
        <f t="shared" si="29"/>
        <v>26.687787925321263</v>
      </c>
      <c r="Q455" s="16">
        <f t="shared" si="30"/>
        <v>24.74886913203833</v>
      </c>
      <c r="R455" s="16" t="s">
        <v>13471</v>
      </c>
      <c r="S455" s="16" t="s">
        <v>13472</v>
      </c>
      <c r="T455" s="16" t="s">
        <v>13473</v>
      </c>
      <c r="U455" s="16" t="s">
        <v>13301</v>
      </c>
      <c r="V455" s="19">
        <v>42735</v>
      </c>
      <c r="W455" s="20" t="s">
        <v>13302</v>
      </c>
      <c r="X455" s="19">
        <v>42735</v>
      </c>
      <c r="Y455" s="18">
        <v>12</v>
      </c>
    </row>
    <row r="456" spans="1:25" s="35" customFormat="1" ht="31.15" customHeight="1" x14ac:dyDescent="0.25">
      <c r="A456" s="51">
        <f t="shared" si="31"/>
        <v>454</v>
      </c>
      <c r="B456" s="22" t="s">
        <v>23906</v>
      </c>
      <c r="C456" s="21" t="s">
        <v>23907</v>
      </c>
      <c r="D456" s="21" t="s">
        <v>23908</v>
      </c>
      <c r="E456" s="21" t="s">
        <v>23909</v>
      </c>
      <c r="F456" s="21" t="s">
        <v>23659</v>
      </c>
      <c r="G456" s="21" t="s">
        <v>23034</v>
      </c>
      <c r="H456" s="23">
        <v>4065383</v>
      </c>
      <c r="I456" s="23">
        <v>1891399</v>
      </c>
      <c r="J456" s="23">
        <v>2173984</v>
      </c>
      <c r="K456" s="23">
        <v>82464</v>
      </c>
      <c r="L456" s="23">
        <v>33894</v>
      </c>
      <c r="M456" s="23">
        <v>48570</v>
      </c>
      <c r="N456" s="21" t="s">
        <v>23910</v>
      </c>
      <c r="O456" s="16">
        <f t="shared" si="28"/>
        <v>55.803357526405854</v>
      </c>
      <c r="P456" s="16">
        <f t="shared" si="29"/>
        <v>44.759810582664194</v>
      </c>
      <c r="Q456" s="16">
        <f t="shared" si="30"/>
        <v>24.672908128925165</v>
      </c>
      <c r="R456" s="21" t="s">
        <v>23911</v>
      </c>
      <c r="S456" s="21" t="s">
        <v>23912</v>
      </c>
      <c r="T456" s="21" t="s">
        <v>23913</v>
      </c>
      <c r="U456" s="21" t="s">
        <v>22972</v>
      </c>
      <c r="V456" s="24">
        <v>42735</v>
      </c>
      <c r="W456" s="25" t="s">
        <v>22959</v>
      </c>
      <c r="X456" s="24">
        <v>42735</v>
      </c>
      <c r="Y456" s="23">
        <v>12</v>
      </c>
    </row>
    <row r="457" spans="1:25" s="35" customFormat="1" ht="31.15" customHeight="1" x14ac:dyDescent="0.25">
      <c r="A457" s="51">
        <f t="shared" si="31"/>
        <v>455</v>
      </c>
      <c r="B457" s="22" t="s">
        <v>5655</v>
      </c>
      <c r="C457" s="21" t="s">
        <v>5656</v>
      </c>
      <c r="D457" s="21" t="s">
        <v>5657</v>
      </c>
      <c r="E457" s="21" t="s">
        <v>5658</v>
      </c>
      <c r="F457" s="21" t="s">
        <v>3460</v>
      </c>
      <c r="G457" s="21" t="s">
        <v>3461</v>
      </c>
      <c r="H457" s="23">
        <v>14994675</v>
      </c>
      <c r="I457" s="23">
        <v>12972394</v>
      </c>
      <c r="J457" s="23">
        <v>2022281</v>
      </c>
      <c r="K457" s="23">
        <v>336165</v>
      </c>
      <c r="L457" s="23">
        <v>281462</v>
      </c>
      <c r="M457" s="23">
        <v>54703</v>
      </c>
      <c r="N457" s="21" t="s">
        <v>3409</v>
      </c>
      <c r="O457" s="16">
        <f t="shared" si="28"/>
        <v>46.089326445488204</v>
      </c>
      <c r="P457" s="16">
        <f t="shared" si="29"/>
        <v>36.968374677805606</v>
      </c>
      <c r="Q457" s="16">
        <f t="shared" si="30"/>
        <v>24.672309364897419</v>
      </c>
      <c r="R457" s="21" t="s">
        <v>3410</v>
      </c>
      <c r="S457" s="21" t="s">
        <v>3411</v>
      </c>
      <c r="T457" s="21" t="s">
        <v>3412</v>
      </c>
      <c r="U457" s="21" t="s">
        <v>3284</v>
      </c>
      <c r="V457" s="24">
        <v>42735</v>
      </c>
      <c r="W457" s="25" t="s">
        <v>3296</v>
      </c>
      <c r="X457" s="24">
        <v>42735</v>
      </c>
      <c r="Y457" s="23">
        <v>12</v>
      </c>
    </row>
    <row r="458" spans="1:25" s="35" customFormat="1" ht="31.15" customHeight="1" x14ac:dyDescent="0.25">
      <c r="A458" s="51">
        <f t="shared" si="31"/>
        <v>456</v>
      </c>
      <c r="B458" s="22" t="s">
        <v>5340</v>
      </c>
      <c r="C458" s="21" t="s">
        <v>5341</v>
      </c>
      <c r="D458" s="21" t="s">
        <v>5342</v>
      </c>
      <c r="E458" s="21" t="s">
        <v>5343</v>
      </c>
      <c r="F458" s="21" t="s">
        <v>3687</v>
      </c>
      <c r="G458" s="21" t="s">
        <v>3435</v>
      </c>
      <c r="H458" s="23">
        <v>20297393</v>
      </c>
      <c r="I458" s="23">
        <v>7736055</v>
      </c>
      <c r="J458" s="23">
        <v>12561337</v>
      </c>
      <c r="K458" s="23">
        <v>574648</v>
      </c>
      <c r="L458" s="23">
        <v>190020</v>
      </c>
      <c r="M458" s="23">
        <v>384628</v>
      </c>
      <c r="N458" s="21" t="s">
        <v>4517</v>
      </c>
      <c r="O458" s="16">
        <f t="shared" si="28"/>
        <v>40.711793495421531</v>
      </c>
      <c r="P458" s="16">
        <f t="shared" si="29"/>
        <v>32.65840500431586</v>
      </c>
      <c r="Q458" s="16">
        <f t="shared" si="30"/>
        <v>24.659466651973368</v>
      </c>
      <c r="R458" s="21" t="s">
        <v>4518</v>
      </c>
      <c r="S458" s="21" t="s">
        <v>3325</v>
      </c>
      <c r="T458" s="21" t="s">
        <v>3326</v>
      </c>
      <c r="U458" s="21" t="s">
        <v>3284</v>
      </c>
      <c r="V458" s="24">
        <v>42916</v>
      </c>
      <c r="W458" s="25" t="s">
        <v>3285</v>
      </c>
      <c r="X458" s="24">
        <v>42551</v>
      </c>
      <c r="Y458" s="23">
        <v>12</v>
      </c>
    </row>
    <row r="459" spans="1:25" s="35" customFormat="1" ht="31.15" customHeight="1" x14ac:dyDescent="0.25">
      <c r="A459" s="51">
        <f t="shared" si="31"/>
        <v>457</v>
      </c>
      <c r="B459" s="22" t="s">
        <v>6036</v>
      </c>
      <c r="C459" s="21" t="s">
        <v>6037</v>
      </c>
      <c r="D459" s="21" t="s">
        <v>6038</v>
      </c>
      <c r="E459" s="21" t="s">
        <v>6039</v>
      </c>
      <c r="F459" s="21" t="s">
        <v>4437</v>
      </c>
      <c r="G459" s="21" t="s">
        <v>3435</v>
      </c>
      <c r="H459" s="23">
        <v>20311428</v>
      </c>
      <c r="I459" s="23">
        <v>17293843</v>
      </c>
      <c r="J459" s="23">
        <v>3017585</v>
      </c>
      <c r="K459" s="23">
        <v>541842</v>
      </c>
      <c r="L459" s="23">
        <v>445040</v>
      </c>
      <c r="M459" s="23">
        <v>96802</v>
      </c>
      <c r="N459" s="21" t="s">
        <v>6040</v>
      </c>
      <c r="O459" s="16">
        <f t="shared" si="28"/>
        <v>38.859075588711129</v>
      </c>
      <c r="P459" s="16">
        <f t="shared" si="29"/>
        <v>31.172754695150928</v>
      </c>
      <c r="Q459" s="16">
        <f t="shared" si="30"/>
        <v>24.657175693092803</v>
      </c>
      <c r="R459" s="21" t="s">
        <v>6041</v>
      </c>
      <c r="S459" s="21" t="s">
        <v>4116</v>
      </c>
      <c r="T459" s="21" t="s">
        <v>4117</v>
      </c>
      <c r="U459" s="21" t="s">
        <v>3284</v>
      </c>
      <c r="V459" s="24">
        <v>42735</v>
      </c>
      <c r="W459" s="25" t="s">
        <v>3296</v>
      </c>
      <c r="X459" s="24">
        <v>42735</v>
      </c>
      <c r="Y459" s="23">
        <v>12</v>
      </c>
    </row>
    <row r="460" spans="1:25" s="35" customFormat="1" ht="31.15" customHeight="1" x14ac:dyDescent="0.25">
      <c r="A460" s="51">
        <f t="shared" si="31"/>
        <v>458</v>
      </c>
      <c r="B460" s="22" t="s">
        <v>1061</v>
      </c>
      <c r="C460" s="21" t="s">
        <v>1062</v>
      </c>
      <c r="D460" s="21" t="s">
        <v>1063</v>
      </c>
      <c r="E460" s="21" t="s">
        <v>1064</v>
      </c>
      <c r="F460" s="21" t="s">
        <v>75</v>
      </c>
      <c r="G460" s="21" t="s">
        <v>76</v>
      </c>
      <c r="H460" s="23">
        <v>1673783</v>
      </c>
      <c r="I460" s="23">
        <v>899669</v>
      </c>
      <c r="J460" s="23">
        <v>774114</v>
      </c>
      <c r="K460" s="23">
        <v>23110</v>
      </c>
      <c r="L460" s="23">
        <v>11151</v>
      </c>
      <c r="M460" s="23">
        <v>11959</v>
      </c>
      <c r="N460" s="21" t="s">
        <v>345</v>
      </c>
      <c r="O460" s="16">
        <f t="shared" si="28"/>
        <v>80.680566765312534</v>
      </c>
      <c r="P460" s="16">
        <f t="shared" si="29"/>
        <v>64.730663098921312</v>
      </c>
      <c r="Q460" s="16">
        <f t="shared" si="30"/>
        <v>24.640414453991614</v>
      </c>
      <c r="R460" s="21" t="s">
        <v>346</v>
      </c>
      <c r="S460" s="21" t="s">
        <v>662</v>
      </c>
      <c r="T460" s="21" t="s">
        <v>663</v>
      </c>
      <c r="U460" s="21" t="s">
        <v>452</v>
      </c>
      <c r="V460" s="24">
        <v>42735</v>
      </c>
      <c r="W460" s="25" t="s">
        <v>94</v>
      </c>
      <c r="X460" s="24">
        <v>42735</v>
      </c>
      <c r="Y460" s="23">
        <v>12</v>
      </c>
    </row>
    <row r="461" spans="1:25" s="35" customFormat="1" ht="31.15" customHeight="1" x14ac:dyDescent="0.25">
      <c r="A461" s="50">
        <f t="shared" si="31"/>
        <v>459</v>
      </c>
      <c r="B461" s="17" t="s">
        <v>22551</v>
      </c>
      <c r="C461" s="16" t="s">
        <v>22552</v>
      </c>
      <c r="D461" s="16" t="s">
        <v>22553</v>
      </c>
      <c r="E461" s="16" t="s">
        <v>22554</v>
      </c>
      <c r="F461" s="16" t="s">
        <v>19972</v>
      </c>
      <c r="G461" s="16" t="s">
        <v>19973</v>
      </c>
      <c r="H461" s="18">
        <v>4594689</v>
      </c>
      <c r="I461" s="18">
        <v>2128104</v>
      </c>
      <c r="J461" s="18">
        <v>2466585</v>
      </c>
      <c r="K461" s="18">
        <v>79918</v>
      </c>
      <c r="L461" s="18">
        <v>32721</v>
      </c>
      <c r="M461" s="18">
        <v>47197</v>
      </c>
      <c r="N461" s="16" t="s">
        <v>19966</v>
      </c>
      <c r="O461" s="16">
        <f t="shared" si="28"/>
        <v>65.037865590904929</v>
      </c>
      <c r="P461" s="16">
        <f t="shared" si="29"/>
        <v>52.261478483801938</v>
      </c>
      <c r="Q461" s="16">
        <f t="shared" si="30"/>
        <v>24.447044893808233</v>
      </c>
      <c r="R461" s="16" t="s">
        <v>19967</v>
      </c>
      <c r="S461" s="16" t="s">
        <v>20505</v>
      </c>
      <c r="T461" s="16" t="s">
        <v>20506</v>
      </c>
      <c r="U461" s="16" t="s">
        <v>19768</v>
      </c>
      <c r="V461" s="19">
        <v>42735</v>
      </c>
      <c r="W461" s="20" t="s">
        <v>19769</v>
      </c>
      <c r="X461" s="19">
        <v>42735</v>
      </c>
      <c r="Y461" s="18">
        <v>12</v>
      </c>
    </row>
    <row r="462" spans="1:25" s="35" customFormat="1" ht="31.15" customHeight="1" x14ac:dyDescent="0.25">
      <c r="A462" s="50">
        <f t="shared" si="31"/>
        <v>460</v>
      </c>
      <c r="B462" s="17" t="s">
        <v>13032</v>
      </c>
      <c r="C462" s="16" t="s">
        <v>13033</v>
      </c>
      <c r="D462" s="16" t="s">
        <v>13034</v>
      </c>
      <c r="E462" s="16" t="s">
        <v>13035</v>
      </c>
      <c r="F462" s="16" t="s">
        <v>10406</v>
      </c>
      <c r="G462" s="16" t="s">
        <v>10407</v>
      </c>
      <c r="H462" s="18">
        <v>13270818</v>
      </c>
      <c r="I462" s="18">
        <v>7584768</v>
      </c>
      <c r="J462" s="18">
        <v>5686050</v>
      </c>
      <c r="K462" s="18">
        <v>318932</v>
      </c>
      <c r="L462" s="18">
        <v>165053</v>
      </c>
      <c r="M462" s="18">
        <v>153879</v>
      </c>
      <c r="N462" s="16" t="s">
        <v>11538</v>
      </c>
      <c r="O462" s="16">
        <f t="shared" si="28"/>
        <v>45.953530078217298</v>
      </c>
      <c r="P462" s="16">
        <f t="shared" si="29"/>
        <v>36.95143586844209</v>
      </c>
      <c r="Q462" s="16">
        <f t="shared" si="30"/>
        <v>24.361960498166553</v>
      </c>
      <c r="R462" s="16" t="s">
        <v>11539</v>
      </c>
      <c r="S462" s="16" t="s">
        <v>10017</v>
      </c>
      <c r="T462" s="16" t="s">
        <v>10018</v>
      </c>
      <c r="U462" s="16" t="s">
        <v>9998</v>
      </c>
      <c r="V462" s="19">
        <v>42735</v>
      </c>
      <c r="W462" s="20" t="s">
        <v>9977</v>
      </c>
      <c r="X462" s="19">
        <v>42735</v>
      </c>
      <c r="Y462" s="18">
        <v>12</v>
      </c>
    </row>
    <row r="463" spans="1:25" s="35" customFormat="1" ht="31.15" customHeight="1" x14ac:dyDescent="0.25">
      <c r="A463" s="50">
        <f t="shared" si="31"/>
        <v>461</v>
      </c>
      <c r="B463" s="17" t="s">
        <v>23442</v>
      </c>
      <c r="C463" s="16" t="s">
        <v>23443</v>
      </c>
      <c r="D463" s="16" t="s">
        <v>23444</v>
      </c>
      <c r="E463" s="16" t="s">
        <v>23445</v>
      </c>
      <c r="F463" s="16" t="s">
        <v>23446</v>
      </c>
      <c r="G463" s="16" t="s">
        <v>23447</v>
      </c>
      <c r="H463" s="18">
        <v>2783145</v>
      </c>
      <c r="I463" s="18">
        <v>1104825</v>
      </c>
      <c r="J463" s="18">
        <v>1678320</v>
      </c>
      <c r="K463" s="18">
        <v>99067</v>
      </c>
      <c r="L463" s="18">
        <v>34299</v>
      </c>
      <c r="M463" s="18">
        <v>64768</v>
      </c>
      <c r="N463" s="16" t="s">
        <v>23415</v>
      </c>
      <c r="O463" s="16">
        <f t="shared" si="28"/>
        <v>32.211580512551386</v>
      </c>
      <c r="P463" s="16">
        <f t="shared" si="29"/>
        <v>25.912796442687746</v>
      </c>
      <c r="Q463" s="16">
        <f t="shared" si="30"/>
        <v>24.307619919736894</v>
      </c>
      <c r="R463" s="16" t="s">
        <v>23416</v>
      </c>
      <c r="S463" s="16" t="s">
        <v>23037</v>
      </c>
      <c r="T463" s="16" t="s">
        <v>23038</v>
      </c>
      <c r="U463" s="16" t="s">
        <v>22994</v>
      </c>
      <c r="V463" s="19">
        <v>42735</v>
      </c>
      <c r="W463" s="20" t="s">
        <v>22959</v>
      </c>
      <c r="X463" s="19">
        <v>42735</v>
      </c>
      <c r="Y463" s="18">
        <v>12</v>
      </c>
    </row>
    <row r="464" spans="1:25" s="35" customFormat="1" ht="31.15" customHeight="1" x14ac:dyDescent="0.25">
      <c r="A464" s="51">
        <f t="shared" si="31"/>
        <v>462</v>
      </c>
      <c r="B464" s="22" t="s">
        <v>14058</v>
      </c>
      <c r="C464" s="21" t="s">
        <v>14059</v>
      </c>
      <c r="D464" s="21" t="s">
        <v>14060</v>
      </c>
      <c r="E464" s="21" t="s">
        <v>14061</v>
      </c>
      <c r="F464" s="21" t="s">
        <v>14062</v>
      </c>
      <c r="G464" s="21" t="s">
        <v>14063</v>
      </c>
      <c r="H464" s="23">
        <v>7950185</v>
      </c>
      <c r="I464" s="23">
        <v>6647221</v>
      </c>
      <c r="J464" s="23">
        <v>1302964</v>
      </c>
      <c r="K464" s="23">
        <v>197338</v>
      </c>
      <c r="L464" s="23">
        <v>158678</v>
      </c>
      <c r="M464" s="23">
        <v>38660</v>
      </c>
      <c r="N464" s="21" t="s">
        <v>14064</v>
      </c>
      <c r="O464" s="16">
        <f t="shared" si="28"/>
        <v>41.891257767302335</v>
      </c>
      <c r="P464" s="16">
        <f t="shared" si="29"/>
        <v>33.703155716502849</v>
      </c>
      <c r="Q464" s="16">
        <f t="shared" si="30"/>
        <v>24.294763729765986</v>
      </c>
      <c r="R464" s="21" t="s">
        <v>14065</v>
      </c>
      <c r="S464" s="21" t="s">
        <v>13322</v>
      </c>
      <c r="T464" s="21" t="s">
        <v>13323</v>
      </c>
      <c r="U464" s="21" t="s">
        <v>13329</v>
      </c>
      <c r="V464" s="24">
        <v>42735</v>
      </c>
      <c r="W464" s="25" t="s">
        <v>13302</v>
      </c>
      <c r="X464" s="24">
        <v>42735</v>
      </c>
      <c r="Y464" s="23">
        <v>12</v>
      </c>
    </row>
    <row r="465" spans="1:25" s="35" customFormat="1" ht="31.15" customHeight="1" x14ac:dyDescent="0.25">
      <c r="A465" s="50">
        <f t="shared" si="31"/>
        <v>463</v>
      </c>
      <c r="B465" s="17" t="s">
        <v>6876</v>
      </c>
      <c r="C465" s="16" t="s">
        <v>6877</v>
      </c>
      <c r="D465" s="16" t="s">
        <v>6878</v>
      </c>
      <c r="E465" s="16" t="s">
        <v>6879</v>
      </c>
      <c r="F465" s="16" t="s">
        <v>6880</v>
      </c>
      <c r="G465" s="16" t="s">
        <v>6881</v>
      </c>
      <c r="H465" s="18">
        <v>7673081</v>
      </c>
      <c r="I465" s="18">
        <v>6318502</v>
      </c>
      <c r="J465" s="18">
        <v>1354579</v>
      </c>
      <c r="K465" s="18">
        <v>181184</v>
      </c>
      <c r="L465" s="18">
        <v>143066</v>
      </c>
      <c r="M465" s="18">
        <v>38118</v>
      </c>
      <c r="N465" s="16" t="s">
        <v>6882</v>
      </c>
      <c r="O465" s="16">
        <f t="shared" si="28"/>
        <v>44.16494485062838</v>
      </c>
      <c r="P465" s="16">
        <f t="shared" si="29"/>
        <v>35.536465711737236</v>
      </c>
      <c r="Q465" s="16">
        <f t="shared" si="30"/>
        <v>24.280633895568489</v>
      </c>
      <c r="R465" s="16" t="s">
        <v>6883</v>
      </c>
      <c r="S465" s="16" t="s">
        <v>6605</v>
      </c>
      <c r="T465" s="16" t="s">
        <v>6606</v>
      </c>
      <c r="U465" s="16" t="s">
        <v>6607</v>
      </c>
      <c r="V465" s="19">
        <v>42735</v>
      </c>
      <c r="W465" s="20" t="s">
        <v>6608</v>
      </c>
      <c r="X465" s="19">
        <v>42735</v>
      </c>
      <c r="Y465" s="18">
        <v>12</v>
      </c>
    </row>
    <row r="466" spans="1:25" s="35" customFormat="1" ht="31.15" customHeight="1" x14ac:dyDescent="0.25">
      <c r="A466" s="50">
        <f t="shared" si="31"/>
        <v>464</v>
      </c>
      <c r="B466" s="29" t="s">
        <v>4670</v>
      </c>
      <c r="C466" s="16" t="s">
        <v>4671</v>
      </c>
      <c r="D466" s="16" t="s">
        <v>4672</v>
      </c>
      <c r="E466" s="16" t="s">
        <v>4673</v>
      </c>
      <c r="F466" s="16" t="s">
        <v>4674</v>
      </c>
      <c r="G466" s="16" t="s">
        <v>4675</v>
      </c>
      <c r="H466" s="18">
        <v>25652947</v>
      </c>
      <c r="I466" s="18">
        <v>22586234</v>
      </c>
      <c r="J466" s="18">
        <v>3066713</v>
      </c>
      <c r="K466" s="18">
        <v>537221</v>
      </c>
      <c r="L466" s="18">
        <v>459675</v>
      </c>
      <c r="M466" s="18">
        <v>77546</v>
      </c>
      <c r="N466" s="16" t="s">
        <v>4676</v>
      </c>
      <c r="O466" s="16">
        <f t="shared" si="28"/>
        <v>49.135223799423507</v>
      </c>
      <c r="P466" s="16">
        <f t="shared" si="29"/>
        <v>39.547017254274884</v>
      </c>
      <c r="Q466" s="16">
        <f t="shared" si="30"/>
        <v>24.245081452033336</v>
      </c>
      <c r="R466" s="16" t="s">
        <v>4677</v>
      </c>
      <c r="S466" s="16" t="s">
        <v>3294</v>
      </c>
      <c r="T466" s="16" t="s">
        <v>3295</v>
      </c>
      <c r="U466" s="16" t="s">
        <v>3284</v>
      </c>
      <c r="V466" s="19">
        <v>42735</v>
      </c>
      <c r="W466" s="20" t="s">
        <v>3296</v>
      </c>
      <c r="X466" s="19">
        <v>42735</v>
      </c>
      <c r="Y466" s="18">
        <v>12</v>
      </c>
    </row>
    <row r="467" spans="1:25" s="35" customFormat="1" ht="45.6" customHeight="1" x14ac:dyDescent="0.25">
      <c r="A467" s="50">
        <f t="shared" si="31"/>
        <v>465</v>
      </c>
      <c r="B467" s="17" t="s">
        <v>17592</v>
      </c>
      <c r="C467" s="16" t="s">
        <v>17593</v>
      </c>
      <c r="D467" s="16" t="s">
        <v>17594</v>
      </c>
      <c r="E467" s="16" t="s">
        <v>17595</v>
      </c>
      <c r="F467" s="16" t="s">
        <v>16833</v>
      </c>
      <c r="G467" s="16" t="s">
        <v>16649</v>
      </c>
      <c r="H467" s="18">
        <v>9579841</v>
      </c>
      <c r="I467" s="18">
        <v>5843703</v>
      </c>
      <c r="J467" s="18">
        <v>3736138</v>
      </c>
      <c r="K467" s="18">
        <v>91781</v>
      </c>
      <c r="L467" s="18">
        <v>51151</v>
      </c>
      <c r="M467" s="18">
        <v>40630</v>
      </c>
      <c r="N467" s="16" t="s">
        <v>17058</v>
      </c>
      <c r="O467" s="16">
        <f t="shared" si="28"/>
        <v>114.24415944947313</v>
      </c>
      <c r="P467" s="16">
        <f t="shared" si="29"/>
        <v>91.955156288456806</v>
      </c>
      <c r="Q467" s="16">
        <f t="shared" si="30"/>
        <v>24.238992200825912</v>
      </c>
      <c r="R467" s="16" t="s">
        <v>17059</v>
      </c>
      <c r="S467" s="16" t="s">
        <v>16607</v>
      </c>
      <c r="T467" s="16" t="s">
        <v>16608</v>
      </c>
      <c r="U467" s="16" t="s">
        <v>16598</v>
      </c>
      <c r="V467" s="19">
        <v>42735</v>
      </c>
      <c r="W467" s="20" t="s">
        <v>16578</v>
      </c>
      <c r="X467" s="19">
        <v>42735</v>
      </c>
      <c r="Y467" s="18">
        <v>12</v>
      </c>
    </row>
    <row r="468" spans="1:25" s="35" customFormat="1" ht="31.15" customHeight="1" x14ac:dyDescent="0.25">
      <c r="A468" s="50">
        <f t="shared" si="31"/>
        <v>466</v>
      </c>
      <c r="B468" s="17" t="s">
        <v>22973</v>
      </c>
      <c r="C468" s="16" t="s">
        <v>22974</v>
      </c>
      <c r="D468" s="16" t="s">
        <v>22975</v>
      </c>
      <c r="E468" s="16" t="s">
        <v>22976</v>
      </c>
      <c r="F468" s="16" t="s">
        <v>22977</v>
      </c>
      <c r="G468" s="16" t="s">
        <v>22978</v>
      </c>
      <c r="H468" s="18">
        <v>6166827</v>
      </c>
      <c r="I468" s="18">
        <v>2983630</v>
      </c>
      <c r="J468" s="18">
        <v>3183197</v>
      </c>
      <c r="K468" s="18">
        <v>111312</v>
      </c>
      <c r="L468" s="18">
        <v>47867</v>
      </c>
      <c r="M468" s="18">
        <v>63445</v>
      </c>
      <c r="N468" s="16" t="s">
        <v>22979</v>
      </c>
      <c r="O468" s="16">
        <f t="shared" si="28"/>
        <v>62.331668999519501</v>
      </c>
      <c r="P468" s="16">
        <f t="shared" si="29"/>
        <v>50.172543147608167</v>
      </c>
      <c r="Q468" s="16">
        <f t="shared" si="30"/>
        <v>24.234621346857089</v>
      </c>
      <c r="R468" s="16" t="s">
        <v>22980</v>
      </c>
      <c r="S468" s="16" t="s">
        <v>22981</v>
      </c>
      <c r="T468" s="16" t="s">
        <v>22982</v>
      </c>
      <c r="U468" s="16" t="s">
        <v>22983</v>
      </c>
      <c r="V468" s="19">
        <v>42735</v>
      </c>
      <c r="W468" s="20" t="s">
        <v>22959</v>
      </c>
      <c r="X468" s="19">
        <v>42735</v>
      </c>
      <c r="Y468" s="18">
        <v>12</v>
      </c>
    </row>
    <row r="469" spans="1:25" s="35" customFormat="1" ht="31.15" customHeight="1" x14ac:dyDescent="0.25">
      <c r="A469" s="50">
        <f t="shared" si="31"/>
        <v>467</v>
      </c>
      <c r="B469" s="17" t="s">
        <v>18527</v>
      </c>
      <c r="C469" s="16" t="s">
        <v>18528</v>
      </c>
      <c r="D469" s="16" t="s">
        <v>18529</v>
      </c>
      <c r="E469" s="16" t="s">
        <v>18530</v>
      </c>
      <c r="F469" s="16" t="s">
        <v>17675</v>
      </c>
      <c r="G469" s="16" t="s">
        <v>17676</v>
      </c>
      <c r="H469" s="18">
        <v>5556513</v>
      </c>
      <c r="I469" s="18">
        <v>4945628</v>
      </c>
      <c r="J469" s="18">
        <v>610884</v>
      </c>
      <c r="K469" s="18">
        <v>135184</v>
      </c>
      <c r="L469" s="18">
        <v>117200</v>
      </c>
      <c r="M469" s="18">
        <v>17984</v>
      </c>
      <c r="N469" s="16" t="s">
        <v>16605</v>
      </c>
      <c r="O469" s="16">
        <f t="shared" si="28"/>
        <v>42.198191126279866</v>
      </c>
      <c r="P469" s="16">
        <f t="shared" si="29"/>
        <v>33.968193950177934</v>
      </c>
      <c r="Q469" s="16">
        <f t="shared" si="30"/>
        <v>24.228539168650212</v>
      </c>
      <c r="R469" s="16" t="s">
        <v>16606</v>
      </c>
      <c r="S469" s="16" t="s">
        <v>16596</v>
      </c>
      <c r="T469" s="16" t="s">
        <v>16597</v>
      </c>
      <c r="U469" s="16" t="s">
        <v>16587</v>
      </c>
      <c r="V469" s="19">
        <v>42735</v>
      </c>
      <c r="W469" s="20" t="s">
        <v>16578</v>
      </c>
      <c r="X469" s="19">
        <v>42735</v>
      </c>
      <c r="Y469" s="18">
        <v>12</v>
      </c>
    </row>
    <row r="470" spans="1:25" s="35" customFormat="1" ht="31.15" customHeight="1" x14ac:dyDescent="0.25">
      <c r="A470" s="50">
        <f t="shared" si="31"/>
        <v>468</v>
      </c>
      <c r="B470" s="17" t="s">
        <v>15172</v>
      </c>
      <c r="C470" s="16" t="s">
        <v>15173</v>
      </c>
      <c r="D470" s="16" t="s">
        <v>15174</v>
      </c>
      <c r="E470" s="16" t="s">
        <v>15175</v>
      </c>
      <c r="F470" s="16" t="s">
        <v>15176</v>
      </c>
      <c r="G470" s="16" t="s">
        <v>15177</v>
      </c>
      <c r="H470" s="18">
        <v>2777090</v>
      </c>
      <c r="I470" s="18">
        <v>374029</v>
      </c>
      <c r="J470" s="18">
        <v>2403061</v>
      </c>
      <c r="K470" s="18">
        <v>104117</v>
      </c>
      <c r="L470" s="18">
        <v>11599</v>
      </c>
      <c r="M470" s="18">
        <v>92518</v>
      </c>
      <c r="N470" s="16" t="s">
        <v>15178</v>
      </c>
      <c r="O470" s="16">
        <f t="shared" si="28"/>
        <v>32.246659194758166</v>
      </c>
      <c r="P470" s="16">
        <f t="shared" si="29"/>
        <v>25.973983441060117</v>
      </c>
      <c r="Q470" s="16">
        <f t="shared" si="30"/>
        <v>24.149841197565777</v>
      </c>
      <c r="R470" s="16" t="s">
        <v>15179</v>
      </c>
      <c r="S470" s="16" t="s">
        <v>13430</v>
      </c>
      <c r="T470" s="16" t="s">
        <v>13431</v>
      </c>
      <c r="U470" s="16" t="s">
        <v>13340</v>
      </c>
      <c r="V470" s="19">
        <v>42735</v>
      </c>
      <c r="W470" s="20" t="s">
        <v>13302</v>
      </c>
      <c r="X470" s="19">
        <v>42735</v>
      </c>
      <c r="Y470" s="18">
        <v>12</v>
      </c>
    </row>
    <row r="471" spans="1:25" s="35" customFormat="1" ht="18" customHeight="1" x14ac:dyDescent="0.25">
      <c r="A471" s="50">
        <f t="shared" si="31"/>
        <v>469</v>
      </c>
      <c r="B471" s="17" t="s">
        <v>3076</v>
      </c>
      <c r="C471" s="16" t="s">
        <v>3077</v>
      </c>
      <c r="D471" s="16" t="s">
        <v>3078</v>
      </c>
      <c r="E471" s="16" t="s">
        <v>3079</v>
      </c>
      <c r="F471" s="16" t="s">
        <v>2199</v>
      </c>
      <c r="G471" s="16" t="s">
        <v>416</v>
      </c>
      <c r="H471" s="18">
        <v>77163867</v>
      </c>
      <c r="I471" s="18">
        <v>56447476</v>
      </c>
      <c r="J471" s="18">
        <v>20716391</v>
      </c>
      <c r="K471" s="18">
        <v>643701</v>
      </c>
      <c r="L471" s="18">
        <v>442225</v>
      </c>
      <c r="M471" s="18">
        <v>201476</v>
      </c>
      <c r="N471" s="16" t="s">
        <v>2134</v>
      </c>
      <c r="O471" s="16">
        <f t="shared" si="28"/>
        <v>127.64424444570072</v>
      </c>
      <c r="P471" s="16">
        <f t="shared" si="29"/>
        <v>102.82312037165717</v>
      </c>
      <c r="Q471" s="16">
        <f t="shared" si="30"/>
        <v>24.139633172312681</v>
      </c>
      <c r="R471" s="16" t="s">
        <v>2135</v>
      </c>
      <c r="S471" s="16" t="s">
        <v>347</v>
      </c>
      <c r="T471" s="16" t="s">
        <v>348</v>
      </c>
      <c r="U471" s="16" t="s">
        <v>81</v>
      </c>
      <c r="V471" s="19">
        <v>42916</v>
      </c>
      <c r="W471" s="20" t="s">
        <v>82</v>
      </c>
      <c r="X471" s="19">
        <v>42551</v>
      </c>
      <c r="Y471" s="18">
        <v>12</v>
      </c>
    </row>
    <row r="472" spans="1:25" s="35" customFormat="1" ht="31.15" customHeight="1" x14ac:dyDescent="0.25">
      <c r="A472" s="50">
        <f t="shared" si="31"/>
        <v>470</v>
      </c>
      <c r="B472" s="17" t="s">
        <v>5638</v>
      </c>
      <c r="C472" s="16" t="s">
        <v>5639</v>
      </c>
      <c r="D472" s="16" t="s">
        <v>5640</v>
      </c>
      <c r="E472" s="16" t="s">
        <v>5641</v>
      </c>
      <c r="F472" s="16" t="s">
        <v>5642</v>
      </c>
      <c r="G472" s="16" t="s">
        <v>5643</v>
      </c>
      <c r="H472" s="18">
        <v>4337503</v>
      </c>
      <c r="I472" s="18">
        <v>3573669</v>
      </c>
      <c r="J472" s="18">
        <v>763834</v>
      </c>
      <c r="K472" s="18">
        <v>146146</v>
      </c>
      <c r="L472" s="18">
        <v>115500</v>
      </c>
      <c r="M472" s="18">
        <v>30646</v>
      </c>
      <c r="N472" s="16" t="s">
        <v>4170</v>
      </c>
      <c r="O472" s="16">
        <f t="shared" si="28"/>
        <v>30.940857142857144</v>
      </c>
      <c r="P472" s="16">
        <f t="shared" si="29"/>
        <v>24.924427331462507</v>
      </c>
      <c r="Q472" s="16">
        <f t="shared" si="30"/>
        <v>24.138688249017466</v>
      </c>
      <c r="R472" s="16" t="s">
        <v>4171</v>
      </c>
      <c r="S472" s="16" t="s">
        <v>3325</v>
      </c>
      <c r="T472" s="16" t="s">
        <v>3326</v>
      </c>
      <c r="U472" s="16" t="s">
        <v>3284</v>
      </c>
      <c r="V472" s="19">
        <v>42735</v>
      </c>
      <c r="W472" s="20" t="s">
        <v>3296</v>
      </c>
      <c r="X472" s="19">
        <v>42735</v>
      </c>
      <c r="Y472" s="18">
        <v>12</v>
      </c>
    </row>
    <row r="473" spans="1:25" s="35" customFormat="1" ht="31.15" customHeight="1" x14ac:dyDescent="0.25">
      <c r="A473" s="51">
        <f t="shared" si="31"/>
        <v>471</v>
      </c>
      <c r="B473" s="22" t="s">
        <v>17961</v>
      </c>
      <c r="C473" s="21" t="s">
        <v>17962</v>
      </c>
      <c r="D473" s="21" t="s">
        <v>17963</v>
      </c>
      <c r="E473" s="21" t="s">
        <v>17964</v>
      </c>
      <c r="F473" s="21" t="s">
        <v>17965</v>
      </c>
      <c r="G473" s="21" t="s">
        <v>17966</v>
      </c>
      <c r="H473" s="23">
        <v>4482636</v>
      </c>
      <c r="I473" s="23">
        <v>1871315</v>
      </c>
      <c r="J473" s="23">
        <v>2611321</v>
      </c>
      <c r="K473" s="23">
        <v>140094</v>
      </c>
      <c r="L473" s="23">
        <v>51277</v>
      </c>
      <c r="M473" s="23">
        <v>88817</v>
      </c>
      <c r="N473" s="21" t="s">
        <v>17967</v>
      </c>
      <c r="O473" s="16">
        <f t="shared" si="28"/>
        <v>36.494237182362461</v>
      </c>
      <c r="P473" s="16">
        <f t="shared" si="29"/>
        <v>29.401139421507143</v>
      </c>
      <c r="Q473" s="16">
        <f t="shared" si="30"/>
        <v>24.125247865960826</v>
      </c>
      <c r="R473" s="21" t="s">
        <v>17968</v>
      </c>
      <c r="S473" s="21" t="s">
        <v>17040</v>
      </c>
      <c r="T473" s="21" t="s">
        <v>17041</v>
      </c>
      <c r="U473" s="21" t="s">
        <v>16587</v>
      </c>
      <c r="V473" s="24">
        <v>42825</v>
      </c>
      <c r="W473" s="25" t="s">
        <v>16619</v>
      </c>
      <c r="X473" s="24">
        <v>42460</v>
      </c>
      <c r="Y473" s="23">
        <v>13</v>
      </c>
    </row>
    <row r="474" spans="1:25" s="35" customFormat="1" ht="31.15" customHeight="1" x14ac:dyDescent="0.25">
      <c r="A474" s="50">
        <f t="shared" si="31"/>
        <v>472</v>
      </c>
      <c r="B474" s="17" t="s">
        <v>10363</v>
      </c>
      <c r="C474" s="16" t="s">
        <v>10364</v>
      </c>
      <c r="D474" s="16" t="s">
        <v>10365</v>
      </c>
      <c r="E474" s="16" t="s">
        <v>10366</v>
      </c>
      <c r="F474" s="16" t="s">
        <v>10367</v>
      </c>
      <c r="G474" s="16" t="s">
        <v>10368</v>
      </c>
      <c r="H474" s="18">
        <v>15309571</v>
      </c>
      <c r="I474" s="18">
        <v>11195902</v>
      </c>
      <c r="J474" s="18">
        <v>4113669</v>
      </c>
      <c r="K474" s="18">
        <v>227738</v>
      </c>
      <c r="L474" s="18">
        <v>156418</v>
      </c>
      <c r="M474" s="18">
        <v>71320</v>
      </c>
      <c r="N474" s="16" t="s">
        <v>10369</v>
      </c>
      <c r="O474" s="16">
        <f t="shared" si="28"/>
        <v>71.576813410221334</v>
      </c>
      <c r="P474" s="16">
        <f t="shared" si="29"/>
        <v>57.679038137969712</v>
      </c>
      <c r="Q474" s="16">
        <f t="shared" si="30"/>
        <v>24.095019128106461</v>
      </c>
      <c r="R474" s="16" t="s">
        <v>10370</v>
      </c>
      <c r="S474" s="16" t="s">
        <v>10371</v>
      </c>
      <c r="T474" s="16" t="s">
        <v>10372</v>
      </c>
      <c r="U474" s="16" t="s">
        <v>9998</v>
      </c>
      <c r="V474" s="19">
        <v>42735</v>
      </c>
      <c r="W474" s="20" t="s">
        <v>9977</v>
      </c>
      <c r="X474" s="19">
        <v>42735</v>
      </c>
      <c r="Y474" s="18">
        <v>15</v>
      </c>
    </row>
    <row r="475" spans="1:25" s="35" customFormat="1" ht="31.15" customHeight="1" x14ac:dyDescent="0.25">
      <c r="A475" s="51">
        <f t="shared" si="31"/>
        <v>473</v>
      </c>
      <c r="B475" s="22" t="s">
        <v>24892</v>
      </c>
      <c r="C475" s="21" t="s">
        <v>24893</v>
      </c>
      <c r="D475" s="21" t="s">
        <v>24894</v>
      </c>
      <c r="E475" s="21" t="s">
        <v>24895</v>
      </c>
      <c r="F475" s="21" t="s">
        <v>23972</v>
      </c>
      <c r="G475" s="21" t="s">
        <v>23973</v>
      </c>
      <c r="H475" s="23">
        <v>4833000</v>
      </c>
      <c r="I475" s="23">
        <v>2625000</v>
      </c>
      <c r="J475" s="23">
        <v>2208000</v>
      </c>
      <c r="K475" s="23">
        <v>72036</v>
      </c>
      <c r="L475" s="23">
        <v>35248</v>
      </c>
      <c r="M475" s="23">
        <v>36788</v>
      </c>
      <c r="N475" s="21" t="s">
        <v>24896</v>
      </c>
      <c r="O475" s="16">
        <f t="shared" si="28"/>
        <v>74.472310485701314</v>
      </c>
      <c r="P475" s="16">
        <f t="shared" si="29"/>
        <v>60.019571599434599</v>
      </c>
      <c r="Q475" s="16">
        <f t="shared" si="30"/>
        <v>24.08004339438315</v>
      </c>
      <c r="R475" s="21" t="s">
        <v>24897</v>
      </c>
      <c r="S475" s="21" t="s">
        <v>23209</v>
      </c>
      <c r="T475" s="21" t="s">
        <v>23210</v>
      </c>
      <c r="U475" s="21" t="s">
        <v>22972</v>
      </c>
      <c r="V475" s="24">
        <v>42735</v>
      </c>
      <c r="W475" s="25" t="s">
        <v>22959</v>
      </c>
      <c r="X475" s="24">
        <v>42735</v>
      </c>
      <c r="Y475" s="23">
        <v>12</v>
      </c>
    </row>
    <row r="476" spans="1:25" s="35" customFormat="1" ht="31.15" customHeight="1" x14ac:dyDescent="0.25">
      <c r="A476" s="51">
        <f t="shared" si="31"/>
        <v>474</v>
      </c>
      <c r="B476" s="22" t="s">
        <v>9865</v>
      </c>
      <c r="C476" s="21" t="s">
        <v>9866</v>
      </c>
      <c r="D476" s="21" t="s">
        <v>9867</v>
      </c>
      <c r="E476" s="21" t="s">
        <v>9868</v>
      </c>
      <c r="F476" s="21" t="s">
        <v>9531</v>
      </c>
      <c r="G476" s="21" t="s">
        <v>9532</v>
      </c>
      <c r="H476" s="23">
        <v>9919970</v>
      </c>
      <c r="I476" s="23">
        <v>5099856</v>
      </c>
      <c r="J476" s="23">
        <v>4820113</v>
      </c>
      <c r="K476" s="23">
        <v>270085</v>
      </c>
      <c r="L476" s="23">
        <v>124315</v>
      </c>
      <c r="M476" s="23">
        <v>145770</v>
      </c>
      <c r="N476" s="21" t="s">
        <v>8468</v>
      </c>
      <c r="O476" s="16">
        <f t="shared" si="28"/>
        <v>41.023657643888512</v>
      </c>
      <c r="P476" s="16">
        <f t="shared" si="29"/>
        <v>33.066563764835017</v>
      </c>
      <c r="Q476" s="16">
        <f t="shared" si="30"/>
        <v>24.063866858507836</v>
      </c>
      <c r="R476" s="21" t="s">
        <v>8469</v>
      </c>
      <c r="S476" s="21" t="s">
        <v>6665</v>
      </c>
      <c r="T476" s="21" t="s">
        <v>6666</v>
      </c>
      <c r="U476" s="21" t="s">
        <v>6607</v>
      </c>
      <c r="V476" s="24">
        <v>42735</v>
      </c>
      <c r="W476" s="25" t="s">
        <v>6608</v>
      </c>
      <c r="X476" s="24">
        <v>42735</v>
      </c>
      <c r="Y476" s="23">
        <v>12</v>
      </c>
    </row>
    <row r="477" spans="1:25" s="35" customFormat="1" ht="31.15" customHeight="1" x14ac:dyDescent="0.25">
      <c r="A477" s="51">
        <f t="shared" si="31"/>
        <v>475</v>
      </c>
      <c r="B477" s="22" t="s">
        <v>15614</v>
      </c>
      <c r="C477" s="21" t="s">
        <v>15615</v>
      </c>
      <c r="D477" s="21" t="s">
        <v>15616</v>
      </c>
      <c r="E477" s="21" t="s">
        <v>15617</v>
      </c>
      <c r="F477" s="21" t="s">
        <v>15170</v>
      </c>
      <c r="G477" s="21" t="s">
        <v>15171</v>
      </c>
      <c r="H477" s="23">
        <v>3891221</v>
      </c>
      <c r="I477" s="23">
        <v>3626123</v>
      </c>
      <c r="J477" s="23">
        <v>265097</v>
      </c>
      <c r="K477" s="23">
        <v>107289</v>
      </c>
      <c r="L477" s="23">
        <v>98369</v>
      </c>
      <c r="M477" s="23">
        <v>8920</v>
      </c>
      <c r="N477" s="21" t="s">
        <v>13566</v>
      </c>
      <c r="O477" s="16">
        <f t="shared" si="28"/>
        <v>36.862456668259313</v>
      </c>
      <c r="P477" s="16">
        <f t="shared" si="29"/>
        <v>29.71939461883408</v>
      </c>
      <c r="Q477" s="16">
        <f t="shared" si="30"/>
        <v>24.035018684056432</v>
      </c>
      <c r="R477" s="21" t="s">
        <v>13567</v>
      </c>
      <c r="S477" s="21" t="s">
        <v>13338</v>
      </c>
      <c r="T477" s="21" t="s">
        <v>13339</v>
      </c>
      <c r="U477" s="21" t="s">
        <v>13340</v>
      </c>
      <c r="V477" s="24">
        <v>42735</v>
      </c>
      <c r="W477" s="25" t="s">
        <v>13302</v>
      </c>
      <c r="X477" s="24">
        <v>42735</v>
      </c>
      <c r="Y477" s="23">
        <v>12</v>
      </c>
    </row>
    <row r="478" spans="1:25" s="35" customFormat="1" ht="31.15" customHeight="1" x14ac:dyDescent="0.25">
      <c r="A478" s="51">
        <f t="shared" si="31"/>
        <v>476</v>
      </c>
      <c r="B478" s="22" t="s">
        <v>5123</v>
      </c>
      <c r="C478" s="21" t="s">
        <v>5124</v>
      </c>
      <c r="D478" s="21" t="s">
        <v>5125</v>
      </c>
      <c r="E478" s="21" t="s">
        <v>5126</v>
      </c>
      <c r="F478" s="21" t="s">
        <v>3552</v>
      </c>
      <c r="G478" s="21" t="s">
        <v>3553</v>
      </c>
      <c r="H478" s="23">
        <v>16430757</v>
      </c>
      <c r="I478" s="23">
        <v>14435436</v>
      </c>
      <c r="J478" s="23">
        <v>1995321</v>
      </c>
      <c r="K478" s="23">
        <v>288414</v>
      </c>
      <c r="L478" s="23">
        <v>246228</v>
      </c>
      <c r="M478" s="23">
        <v>42186</v>
      </c>
      <c r="N478" s="21" t="s">
        <v>5127</v>
      </c>
      <c r="O478" s="16">
        <f t="shared" si="28"/>
        <v>58.626297577854672</v>
      </c>
      <c r="P478" s="16">
        <f t="shared" si="29"/>
        <v>47.298179490826342</v>
      </c>
      <c r="Q478" s="16">
        <f t="shared" si="30"/>
        <v>23.950431515499364</v>
      </c>
      <c r="R478" s="21" t="s">
        <v>5128</v>
      </c>
      <c r="S478" s="21" t="s">
        <v>3294</v>
      </c>
      <c r="T478" s="21" t="s">
        <v>3295</v>
      </c>
      <c r="U478" s="21" t="s">
        <v>3284</v>
      </c>
      <c r="V478" s="24">
        <v>42735</v>
      </c>
      <c r="W478" s="25" t="s">
        <v>3296</v>
      </c>
      <c r="X478" s="24">
        <v>42735</v>
      </c>
      <c r="Y478" s="23">
        <v>12</v>
      </c>
    </row>
    <row r="479" spans="1:25" s="35" customFormat="1" ht="31.15" customHeight="1" x14ac:dyDescent="0.25">
      <c r="A479" s="50">
        <f t="shared" si="31"/>
        <v>477</v>
      </c>
      <c r="B479" s="17" t="s">
        <v>9226</v>
      </c>
      <c r="C479" s="16" t="s">
        <v>9227</v>
      </c>
      <c r="D479" s="16" t="s">
        <v>9228</v>
      </c>
      <c r="E479" s="16" t="s">
        <v>9229</v>
      </c>
      <c r="F479" s="16" t="s">
        <v>7295</v>
      </c>
      <c r="G479" s="16" t="s">
        <v>7296</v>
      </c>
      <c r="H479" s="18">
        <v>7595351</v>
      </c>
      <c r="I479" s="18">
        <v>4900946</v>
      </c>
      <c r="J479" s="18">
        <v>2694405</v>
      </c>
      <c r="K479" s="18">
        <v>249163</v>
      </c>
      <c r="L479" s="18">
        <v>148202</v>
      </c>
      <c r="M479" s="18">
        <v>100961</v>
      </c>
      <c r="N479" s="16" t="s">
        <v>6872</v>
      </c>
      <c r="O479" s="16">
        <f t="shared" si="28"/>
        <v>33.069364785900326</v>
      </c>
      <c r="P479" s="16">
        <f t="shared" si="29"/>
        <v>26.687582333772447</v>
      </c>
      <c r="Q479" s="16">
        <f t="shared" si="30"/>
        <v>23.912928388615772</v>
      </c>
      <c r="R479" s="16" t="s">
        <v>6873</v>
      </c>
      <c r="S479" s="16" t="s">
        <v>6874</v>
      </c>
      <c r="T479" s="16" t="s">
        <v>6875</v>
      </c>
      <c r="U479" s="16" t="s">
        <v>6617</v>
      </c>
      <c r="V479" s="19">
        <v>42735</v>
      </c>
      <c r="W479" s="20" t="s">
        <v>6608</v>
      </c>
      <c r="X479" s="19">
        <v>42735</v>
      </c>
      <c r="Y479" s="18">
        <v>12</v>
      </c>
    </row>
    <row r="480" spans="1:25" s="35" customFormat="1" ht="31.15" customHeight="1" x14ac:dyDescent="0.25">
      <c r="A480" s="50">
        <f t="shared" si="31"/>
        <v>478</v>
      </c>
      <c r="B480" s="17" t="s">
        <v>6318</v>
      </c>
      <c r="C480" s="16" t="s">
        <v>6319</v>
      </c>
      <c r="D480" s="16" t="s">
        <v>6320</v>
      </c>
      <c r="E480" s="16" t="s">
        <v>5140</v>
      </c>
      <c r="F480" s="16" t="s">
        <v>4719</v>
      </c>
      <c r="G480" s="16" t="s">
        <v>3446</v>
      </c>
      <c r="H480" s="18">
        <v>14276968</v>
      </c>
      <c r="I480" s="18">
        <v>8045302</v>
      </c>
      <c r="J480" s="18">
        <v>6231666</v>
      </c>
      <c r="K480" s="18">
        <v>225976</v>
      </c>
      <c r="L480" s="18">
        <v>115315</v>
      </c>
      <c r="M480" s="18">
        <v>110661</v>
      </c>
      <c r="N480" s="16" t="s">
        <v>3885</v>
      </c>
      <c r="O480" s="16">
        <f t="shared" si="28"/>
        <v>69.768044053245461</v>
      </c>
      <c r="P480" s="16">
        <f t="shared" si="29"/>
        <v>56.313118442811827</v>
      </c>
      <c r="Q480" s="16">
        <f t="shared" si="30"/>
        <v>23.8930572173829</v>
      </c>
      <c r="R480" s="16" t="s">
        <v>3886</v>
      </c>
      <c r="S480" s="16" t="s">
        <v>3464</v>
      </c>
      <c r="T480" s="16" t="s">
        <v>3465</v>
      </c>
      <c r="U480" s="16" t="s">
        <v>3364</v>
      </c>
      <c r="V480" s="19">
        <v>42735</v>
      </c>
      <c r="W480" s="20" t="s">
        <v>3296</v>
      </c>
      <c r="X480" s="19">
        <v>42735</v>
      </c>
      <c r="Y480" s="18">
        <v>12</v>
      </c>
    </row>
    <row r="481" spans="1:25" s="35" customFormat="1" ht="31.15" customHeight="1" x14ac:dyDescent="0.25">
      <c r="A481" s="51">
        <f t="shared" si="31"/>
        <v>479</v>
      </c>
      <c r="B481" s="22" t="s">
        <v>9093</v>
      </c>
      <c r="C481" s="21" t="s">
        <v>9094</v>
      </c>
      <c r="D481" s="21" t="s">
        <v>9095</v>
      </c>
      <c r="E481" s="21" t="s">
        <v>9096</v>
      </c>
      <c r="F481" s="21" t="s">
        <v>7976</v>
      </c>
      <c r="G481" s="21" t="s">
        <v>7977</v>
      </c>
      <c r="H481" s="23">
        <v>6498416</v>
      </c>
      <c r="I481" s="23">
        <v>6282684</v>
      </c>
      <c r="J481" s="23">
        <v>215732</v>
      </c>
      <c r="K481" s="23">
        <v>113874</v>
      </c>
      <c r="L481" s="23">
        <v>109228</v>
      </c>
      <c r="M481" s="23">
        <v>4646</v>
      </c>
      <c r="N481" s="21" t="s">
        <v>9097</v>
      </c>
      <c r="O481" s="16">
        <f t="shared" si="28"/>
        <v>57.518987805324642</v>
      </c>
      <c r="P481" s="16">
        <f t="shared" si="29"/>
        <v>46.433921653034872</v>
      </c>
      <c r="Q481" s="16">
        <f t="shared" si="30"/>
        <v>23.872776103470169</v>
      </c>
      <c r="R481" s="21" t="s">
        <v>9098</v>
      </c>
      <c r="S481" s="21" t="s">
        <v>8031</v>
      </c>
      <c r="T481" s="21" t="s">
        <v>8032</v>
      </c>
      <c r="U481" s="21" t="s">
        <v>6617</v>
      </c>
      <c r="V481" s="24">
        <v>42735</v>
      </c>
      <c r="W481" s="25" t="s">
        <v>6608</v>
      </c>
      <c r="X481" s="24">
        <v>42735</v>
      </c>
      <c r="Y481" s="23">
        <v>12</v>
      </c>
    </row>
    <row r="482" spans="1:25" s="35" customFormat="1" ht="45.6" customHeight="1" x14ac:dyDescent="0.25">
      <c r="A482" s="50">
        <f t="shared" si="31"/>
        <v>480</v>
      </c>
      <c r="B482" s="17" t="s">
        <v>9013</v>
      </c>
      <c r="C482" s="16" t="s">
        <v>9014</v>
      </c>
      <c r="D482" s="16" t="s">
        <v>9015</v>
      </c>
      <c r="E482" s="16" t="s">
        <v>9016</v>
      </c>
      <c r="F482" s="16" t="s">
        <v>8436</v>
      </c>
      <c r="G482" s="16" t="s">
        <v>6643</v>
      </c>
      <c r="H482" s="18">
        <v>17675119</v>
      </c>
      <c r="I482" s="18">
        <v>12244124</v>
      </c>
      <c r="J482" s="18">
        <v>5430994</v>
      </c>
      <c r="K482" s="18">
        <v>318568</v>
      </c>
      <c r="L482" s="18">
        <v>205662</v>
      </c>
      <c r="M482" s="18">
        <v>112906</v>
      </c>
      <c r="N482" s="16" t="s">
        <v>9017</v>
      </c>
      <c r="O482" s="16">
        <f t="shared" si="28"/>
        <v>59.53517908023845</v>
      </c>
      <c r="P482" s="16">
        <f t="shared" si="29"/>
        <v>48.101907781694507</v>
      </c>
      <c r="Q482" s="16">
        <f t="shared" si="30"/>
        <v>23.768852059740858</v>
      </c>
      <c r="R482" s="16" t="s">
        <v>9018</v>
      </c>
      <c r="S482" s="16" t="s">
        <v>9019</v>
      </c>
      <c r="T482" s="16" t="s">
        <v>9020</v>
      </c>
      <c r="U482" s="16" t="s">
        <v>6607</v>
      </c>
      <c r="V482" s="19">
        <v>42735</v>
      </c>
      <c r="W482" s="20" t="s">
        <v>6608</v>
      </c>
      <c r="X482" s="19">
        <v>42735</v>
      </c>
      <c r="Y482" s="18">
        <v>12</v>
      </c>
    </row>
    <row r="483" spans="1:25" s="35" customFormat="1" ht="45.6" customHeight="1" x14ac:dyDescent="0.25">
      <c r="A483" s="50">
        <f t="shared" si="31"/>
        <v>481</v>
      </c>
      <c r="B483" s="17" t="s">
        <v>4756</v>
      </c>
      <c r="C483" s="16" t="s">
        <v>4757</v>
      </c>
      <c r="D483" s="16" t="s">
        <v>4758</v>
      </c>
      <c r="E483" s="16" t="s">
        <v>4759</v>
      </c>
      <c r="F483" s="16" t="s">
        <v>4760</v>
      </c>
      <c r="G483" s="16" t="s">
        <v>4761</v>
      </c>
      <c r="H483" s="18">
        <v>10906576</v>
      </c>
      <c r="I483" s="18">
        <v>6670203</v>
      </c>
      <c r="J483" s="18">
        <v>4236374</v>
      </c>
      <c r="K483" s="18">
        <v>155510</v>
      </c>
      <c r="L483" s="18">
        <v>87087</v>
      </c>
      <c r="M483" s="18">
        <v>68423</v>
      </c>
      <c r="N483" s="16" t="s">
        <v>3605</v>
      </c>
      <c r="O483" s="16">
        <f t="shared" si="28"/>
        <v>76.592407592407596</v>
      </c>
      <c r="P483" s="16">
        <f t="shared" si="29"/>
        <v>61.914473203454982</v>
      </c>
      <c r="Q483" s="16">
        <f t="shared" si="30"/>
        <v>23.706790398942697</v>
      </c>
      <c r="R483" s="16" t="s">
        <v>3606</v>
      </c>
      <c r="S483" s="16" t="s">
        <v>3325</v>
      </c>
      <c r="T483" s="16" t="s">
        <v>3326</v>
      </c>
      <c r="U483" s="16" t="s">
        <v>3284</v>
      </c>
      <c r="V483" s="19">
        <v>42735</v>
      </c>
      <c r="W483" s="20" t="s">
        <v>3296</v>
      </c>
      <c r="X483" s="19">
        <v>42735</v>
      </c>
      <c r="Y483" s="18">
        <v>12</v>
      </c>
    </row>
    <row r="484" spans="1:25" s="35" customFormat="1" ht="58.9" customHeight="1" x14ac:dyDescent="0.25">
      <c r="A484" s="50">
        <f t="shared" si="31"/>
        <v>482</v>
      </c>
      <c r="B484" s="17" t="s">
        <v>20874</v>
      </c>
      <c r="C484" s="16" t="s">
        <v>20875</v>
      </c>
      <c r="D484" s="16" t="s">
        <v>20876</v>
      </c>
      <c r="E484" s="16" t="s">
        <v>20877</v>
      </c>
      <c r="F484" s="16" t="s">
        <v>20878</v>
      </c>
      <c r="G484" s="16" t="s">
        <v>20879</v>
      </c>
      <c r="H484" s="18">
        <v>3341470</v>
      </c>
      <c r="I484" s="18">
        <v>1875564</v>
      </c>
      <c r="J484" s="18">
        <v>1465906</v>
      </c>
      <c r="K484" s="18">
        <v>91561</v>
      </c>
      <c r="L484" s="18">
        <v>46554</v>
      </c>
      <c r="M484" s="18">
        <v>45007</v>
      </c>
      <c r="N484" s="16" t="s">
        <v>20880</v>
      </c>
      <c r="O484" s="16">
        <f t="shared" si="28"/>
        <v>40.287923701507928</v>
      </c>
      <c r="P484" s="16">
        <f t="shared" si="29"/>
        <v>32.57062234763481</v>
      </c>
      <c r="Q484" s="16">
        <f t="shared" si="30"/>
        <v>23.694055555660967</v>
      </c>
      <c r="R484" s="16" t="s">
        <v>20881</v>
      </c>
      <c r="S484" s="16" t="s">
        <v>19853</v>
      </c>
      <c r="T484" s="16" t="s">
        <v>19854</v>
      </c>
      <c r="U484" s="16" t="s">
        <v>19768</v>
      </c>
      <c r="V484" s="19">
        <v>42825</v>
      </c>
      <c r="W484" s="20" t="s">
        <v>19916</v>
      </c>
      <c r="X484" s="19">
        <v>42460</v>
      </c>
      <c r="Y484" s="18">
        <v>12</v>
      </c>
    </row>
    <row r="485" spans="1:25" s="35" customFormat="1" ht="31.15" customHeight="1" x14ac:dyDescent="0.25">
      <c r="A485" s="50">
        <f t="shared" si="31"/>
        <v>483</v>
      </c>
      <c r="B485" s="17" t="s">
        <v>10408</v>
      </c>
      <c r="C485" s="16" t="s">
        <v>10409</v>
      </c>
      <c r="D485" s="16" t="s">
        <v>10410</v>
      </c>
      <c r="E485" s="16" t="s">
        <v>10411</v>
      </c>
      <c r="F485" s="16" t="s">
        <v>10243</v>
      </c>
      <c r="G485" s="16" t="s">
        <v>10125</v>
      </c>
      <c r="H485" s="18">
        <v>7172536</v>
      </c>
      <c r="I485" s="18">
        <v>6199045</v>
      </c>
      <c r="J485" s="18">
        <v>973491</v>
      </c>
      <c r="K485" s="18">
        <v>136203</v>
      </c>
      <c r="L485" s="18">
        <v>114051</v>
      </c>
      <c r="M485" s="18">
        <v>22152</v>
      </c>
      <c r="N485" s="16" t="s">
        <v>10412</v>
      </c>
      <c r="O485" s="16">
        <f t="shared" si="28"/>
        <v>54.353271781922125</v>
      </c>
      <c r="P485" s="16">
        <f t="shared" si="29"/>
        <v>43.945964247020584</v>
      </c>
      <c r="Q485" s="16">
        <f t="shared" si="30"/>
        <v>23.68205525404333</v>
      </c>
      <c r="R485" s="16" t="s">
        <v>10413</v>
      </c>
      <c r="S485" s="16" t="s">
        <v>10414</v>
      </c>
      <c r="T485" s="16" t="s">
        <v>10415</v>
      </c>
      <c r="U485" s="16" t="s">
        <v>9976</v>
      </c>
      <c r="V485" s="19">
        <v>42735</v>
      </c>
      <c r="W485" s="20" t="s">
        <v>9977</v>
      </c>
      <c r="X485" s="19">
        <v>42735</v>
      </c>
      <c r="Y485" s="18">
        <v>12</v>
      </c>
    </row>
    <row r="486" spans="1:25" s="35" customFormat="1" ht="31.15" customHeight="1" x14ac:dyDescent="0.25">
      <c r="A486" s="51">
        <f t="shared" si="31"/>
        <v>484</v>
      </c>
      <c r="B486" s="22" t="s">
        <v>83</v>
      </c>
      <c r="C486" s="21" t="s">
        <v>84</v>
      </c>
      <c r="D486" s="21" t="s">
        <v>85</v>
      </c>
      <c r="E486" s="21" t="s">
        <v>86</v>
      </c>
      <c r="F486" s="21" t="s">
        <v>87</v>
      </c>
      <c r="G486" s="21" t="s">
        <v>88</v>
      </c>
      <c r="H486" s="23">
        <v>388277000</v>
      </c>
      <c r="I486" s="23">
        <v>309213000</v>
      </c>
      <c r="J486" s="23">
        <v>79064000</v>
      </c>
      <c r="K486" s="23">
        <v>3861133</v>
      </c>
      <c r="L486" s="23">
        <v>2933811</v>
      </c>
      <c r="M486" s="23">
        <v>927322</v>
      </c>
      <c r="N486" s="21" t="s">
        <v>89</v>
      </c>
      <c r="O486" s="16">
        <f t="shared" si="28"/>
        <v>105.39635988821365</v>
      </c>
      <c r="P486" s="16">
        <f t="shared" si="29"/>
        <v>85.260567526705927</v>
      </c>
      <c r="Q486" s="16">
        <f t="shared" si="30"/>
        <v>23.616770267451773</v>
      </c>
      <c r="R486" s="21" t="s">
        <v>90</v>
      </c>
      <c r="S486" s="21" t="s">
        <v>91</v>
      </c>
      <c r="T486" s="21" t="s">
        <v>92</v>
      </c>
      <c r="U486" s="21" t="s">
        <v>93</v>
      </c>
      <c r="V486" s="24">
        <v>42735</v>
      </c>
      <c r="W486" s="25" t="s">
        <v>94</v>
      </c>
      <c r="X486" s="24">
        <v>42735</v>
      </c>
      <c r="Y486" s="23">
        <v>12</v>
      </c>
    </row>
    <row r="487" spans="1:25" s="35" customFormat="1" ht="31.15" customHeight="1" x14ac:dyDescent="0.25">
      <c r="A487" s="50">
        <f t="shared" si="31"/>
        <v>485</v>
      </c>
      <c r="B487" s="17" t="s">
        <v>19345</v>
      </c>
      <c r="C487" s="16" t="s">
        <v>19346</v>
      </c>
      <c r="D487" s="16" t="s">
        <v>19347</v>
      </c>
      <c r="E487" s="16" t="s">
        <v>19348</v>
      </c>
      <c r="F487" s="16" t="s">
        <v>16833</v>
      </c>
      <c r="G487" s="16" t="s">
        <v>16649</v>
      </c>
      <c r="H487" s="18">
        <v>5462130</v>
      </c>
      <c r="I487" s="18">
        <v>2695439</v>
      </c>
      <c r="J487" s="18">
        <v>2766691</v>
      </c>
      <c r="K487" s="18">
        <v>83036</v>
      </c>
      <c r="L487" s="18">
        <v>36600</v>
      </c>
      <c r="M487" s="18">
        <v>46436</v>
      </c>
      <c r="N487" s="16" t="s">
        <v>19349</v>
      </c>
      <c r="O487" s="16">
        <f t="shared" si="28"/>
        <v>73.645874316939896</v>
      </c>
      <c r="P487" s="16">
        <f t="shared" si="29"/>
        <v>59.580734774743732</v>
      </c>
      <c r="Q487" s="16">
        <f t="shared" si="30"/>
        <v>23.606858148648371</v>
      </c>
      <c r="R487" s="16" t="s">
        <v>19350</v>
      </c>
      <c r="S487" s="16" t="s">
        <v>16646</v>
      </c>
      <c r="T487" s="16" t="s">
        <v>16647</v>
      </c>
      <c r="U487" s="16" t="s">
        <v>16587</v>
      </c>
      <c r="V487" s="19">
        <v>42735</v>
      </c>
      <c r="W487" s="20" t="s">
        <v>16578</v>
      </c>
      <c r="X487" s="19">
        <v>42735</v>
      </c>
      <c r="Y487" s="18">
        <v>12</v>
      </c>
    </row>
    <row r="488" spans="1:25" s="35" customFormat="1" ht="31.15" customHeight="1" x14ac:dyDescent="0.25">
      <c r="A488" s="51">
        <f t="shared" si="31"/>
        <v>486</v>
      </c>
      <c r="B488" s="22" t="s">
        <v>5573</v>
      </c>
      <c r="C488" s="21" t="s">
        <v>5574</v>
      </c>
      <c r="D488" s="21" t="s">
        <v>5575</v>
      </c>
      <c r="E488" s="21" t="s">
        <v>5576</v>
      </c>
      <c r="F488" s="21" t="s">
        <v>3875</v>
      </c>
      <c r="G488" s="21" t="s">
        <v>3876</v>
      </c>
      <c r="H488" s="23">
        <v>4047027</v>
      </c>
      <c r="I488" s="23">
        <v>2655066</v>
      </c>
      <c r="J488" s="23">
        <v>1391962</v>
      </c>
      <c r="K488" s="23">
        <v>100170</v>
      </c>
      <c r="L488" s="23">
        <v>60784</v>
      </c>
      <c r="M488" s="23">
        <v>39386</v>
      </c>
      <c r="N488" s="21" t="s">
        <v>3694</v>
      </c>
      <c r="O488" s="16">
        <f t="shared" si="28"/>
        <v>43.680343511450381</v>
      </c>
      <c r="P488" s="16">
        <f t="shared" si="29"/>
        <v>35.341542680140151</v>
      </c>
      <c r="Q488" s="16">
        <f t="shared" si="30"/>
        <v>23.59489767263652</v>
      </c>
      <c r="R488" s="21" t="s">
        <v>3695</v>
      </c>
      <c r="S488" s="21" t="s">
        <v>3411</v>
      </c>
      <c r="T488" s="21" t="s">
        <v>3412</v>
      </c>
      <c r="U488" s="21" t="s">
        <v>3284</v>
      </c>
      <c r="V488" s="24">
        <v>42735</v>
      </c>
      <c r="W488" s="25" t="s">
        <v>3296</v>
      </c>
      <c r="X488" s="24">
        <v>42735</v>
      </c>
      <c r="Y488" s="23">
        <v>12</v>
      </c>
    </row>
    <row r="489" spans="1:25" s="35" customFormat="1" ht="31.15" customHeight="1" x14ac:dyDescent="0.25">
      <c r="A489" s="51">
        <f t="shared" si="31"/>
        <v>487</v>
      </c>
      <c r="B489" s="22" t="s">
        <v>7960</v>
      </c>
      <c r="C489" s="21" t="s">
        <v>7961</v>
      </c>
      <c r="D489" s="21" t="s">
        <v>7962</v>
      </c>
      <c r="E489" s="21" t="s">
        <v>7963</v>
      </c>
      <c r="F489" s="21" t="s">
        <v>7964</v>
      </c>
      <c r="G489" s="21" t="s">
        <v>7965</v>
      </c>
      <c r="H489" s="23">
        <v>19091873</v>
      </c>
      <c r="I489" s="23">
        <v>18899442</v>
      </c>
      <c r="J489" s="23">
        <v>192431</v>
      </c>
      <c r="K489" s="23">
        <v>568767</v>
      </c>
      <c r="L489" s="23">
        <v>561702</v>
      </c>
      <c r="M489" s="23">
        <v>7065</v>
      </c>
      <c r="N489" s="21" t="s">
        <v>6655</v>
      </c>
      <c r="O489" s="16">
        <f t="shared" si="28"/>
        <v>33.646741510623073</v>
      </c>
      <c r="P489" s="16">
        <f t="shared" si="29"/>
        <v>27.23722576079264</v>
      </c>
      <c r="Q489" s="16">
        <f t="shared" si="30"/>
        <v>23.532190121421191</v>
      </c>
      <c r="R489" s="21" t="s">
        <v>6656</v>
      </c>
      <c r="S489" s="21" t="s">
        <v>6915</v>
      </c>
      <c r="T489" s="21" t="s">
        <v>6627</v>
      </c>
      <c r="U489" s="21" t="s">
        <v>6617</v>
      </c>
      <c r="V489" s="24">
        <v>42735</v>
      </c>
      <c r="W489" s="25" t="s">
        <v>6608</v>
      </c>
      <c r="X489" s="24">
        <v>42735</v>
      </c>
      <c r="Y489" s="23">
        <v>12</v>
      </c>
    </row>
    <row r="490" spans="1:25" s="35" customFormat="1" ht="31.15" customHeight="1" x14ac:dyDescent="0.25">
      <c r="A490" s="50">
        <f t="shared" si="31"/>
        <v>488</v>
      </c>
      <c r="B490" s="17" t="s">
        <v>8184</v>
      </c>
      <c r="C490" s="16" t="s">
        <v>8185</v>
      </c>
      <c r="D490" s="16" t="s">
        <v>8186</v>
      </c>
      <c r="E490" s="16" t="s">
        <v>8187</v>
      </c>
      <c r="F490" s="16" t="s">
        <v>8188</v>
      </c>
      <c r="G490" s="16" t="s">
        <v>8189</v>
      </c>
      <c r="H490" s="18">
        <v>6951789</v>
      </c>
      <c r="I490" s="18">
        <v>6594128</v>
      </c>
      <c r="J490" s="18">
        <v>357661</v>
      </c>
      <c r="K490" s="18">
        <v>223939</v>
      </c>
      <c r="L490" s="18">
        <v>209883</v>
      </c>
      <c r="M490" s="18">
        <v>14056</v>
      </c>
      <c r="N490" s="16" t="s">
        <v>6980</v>
      </c>
      <c r="O490" s="16">
        <f t="shared" si="28"/>
        <v>31.418113901554676</v>
      </c>
      <c r="P490" s="16">
        <f t="shared" si="29"/>
        <v>25.445432555492317</v>
      </c>
      <c r="Q490" s="16">
        <f t="shared" si="30"/>
        <v>23.472508604587169</v>
      </c>
      <c r="R490" s="16" t="s">
        <v>6981</v>
      </c>
      <c r="S490" s="16" t="s">
        <v>6749</v>
      </c>
      <c r="T490" s="16" t="s">
        <v>6750</v>
      </c>
      <c r="U490" s="16" t="s">
        <v>6617</v>
      </c>
      <c r="V490" s="19">
        <v>42735</v>
      </c>
      <c r="W490" s="20" t="s">
        <v>6608</v>
      </c>
      <c r="X490" s="19">
        <v>42735</v>
      </c>
      <c r="Y490" s="18">
        <v>12</v>
      </c>
    </row>
    <row r="491" spans="1:25" s="35" customFormat="1" ht="31.15" customHeight="1" x14ac:dyDescent="0.25">
      <c r="A491" s="51">
        <f t="shared" si="31"/>
        <v>489</v>
      </c>
      <c r="B491" s="22" t="s">
        <v>20540</v>
      </c>
      <c r="C491" s="21" t="s">
        <v>20541</v>
      </c>
      <c r="D491" s="21" t="s">
        <v>20542</v>
      </c>
      <c r="E491" s="21" t="s">
        <v>20543</v>
      </c>
      <c r="F491" s="21" t="s">
        <v>20544</v>
      </c>
      <c r="G491" s="21" t="s">
        <v>20545</v>
      </c>
      <c r="H491" s="23">
        <v>2750241</v>
      </c>
      <c r="I491" s="23">
        <v>672674</v>
      </c>
      <c r="J491" s="23">
        <v>2077567</v>
      </c>
      <c r="K491" s="23">
        <v>129916</v>
      </c>
      <c r="L491" s="23">
        <v>26992</v>
      </c>
      <c r="M491" s="23">
        <v>102924</v>
      </c>
      <c r="N491" s="21" t="s">
        <v>20546</v>
      </c>
      <c r="O491" s="16">
        <f t="shared" si="28"/>
        <v>24.921235921754594</v>
      </c>
      <c r="P491" s="16">
        <f t="shared" si="29"/>
        <v>20.185447514671019</v>
      </c>
      <c r="Q491" s="16">
        <f t="shared" si="30"/>
        <v>23.46139912747314</v>
      </c>
      <c r="R491" s="21" t="s">
        <v>20547</v>
      </c>
      <c r="S491" s="21" t="s">
        <v>20548</v>
      </c>
      <c r="T491" s="21" t="s">
        <v>20549</v>
      </c>
      <c r="U491" s="21" t="s">
        <v>19780</v>
      </c>
      <c r="V491" s="24">
        <v>42735</v>
      </c>
      <c r="W491" s="25" t="s">
        <v>19769</v>
      </c>
      <c r="X491" s="24">
        <v>42735</v>
      </c>
      <c r="Y491" s="23">
        <v>12</v>
      </c>
    </row>
    <row r="492" spans="1:25" s="35" customFormat="1" ht="31.15" customHeight="1" x14ac:dyDescent="0.25">
      <c r="A492" s="51">
        <f t="shared" si="31"/>
        <v>490</v>
      </c>
      <c r="B492" s="22" t="s">
        <v>16477</v>
      </c>
      <c r="C492" s="21" t="s">
        <v>16478</v>
      </c>
      <c r="D492" s="21" t="s">
        <v>16479</v>
      </c>
      <c r="E492" s="21" t="s">
        <v>16480</v>
      </c>
      <c r="F492" s="21" t="s">
        <v>14520</v>
      </c>
      <c r="G492" s="21" t="s">
        <v>13505</v>
      </c>
      <c r="H492" s="23">
        <v>8840386</v>
      </c>
      <c r="I492" s="23">
        <v>6346724</v>
      </c>
      <c r="J492" s="23">
        <v>2493662</v>
      </c>
      <c r="K492" s="23">
        <v>97450</v>
      </c>
      <c r="L492" s="23">
        <v>65630</v>
      </c>
      <c r="M492" s="23">
        <v>31820</v>
      </c>
      <c r="N492" s="21" t="s">
        <v>15794</v>
      </c>
      <c r="O492" s="16">
        <f t="shared" si="28"/>
        <v>96.704616791101628</v>
      </c>
      <c r="P492" s="16">
        <f t="shared" si="29"/>
        <v>78.367756128221245</v>
      </c>
      <c r="Q492" s="16">
        <f t="shared" si="30"/>
        <v>23.39847606824236</v>
      </c>
      <c r="R492" s="21" t="s">
        <v>15795</v>
      </c>
      <c r="S492" s="21" t="s">
        <v>13349</v>
      </c>
      <c r="T492" s="21" t="s">
        <v>13350</v>
      </c>
      <c r="U492" s="21" t="s">
        <v>13301</v>
      </c>
      <c r="V492" s="24">
        <v>42735</v>
      </c>
      <c r="W492" s="25" t="s">
        <v>13302</v>
      </c>
      <c r="X492" s="24">
        <v>42735</v>
      </c>
      <c r="Y492" s="23">
        <v>12</v>
      </c>
    </row>
    <row r="493" spans="1:25" s="35" customFormat="1" ht="31.15" customHeight="1" x14ac:dyDescent="0.25">
      <c r="A493" s="50">
        <f t="shared" si="31"/>
        <v>491</v>
      </c>
      <c r="B493" s="17" t="s">
        <v>3265</v>
      </c>
      <c r="C493" s="16" t="s">
        <v>3266</v>
      </c>
      <c r="D493" s="16" t="s">
        <v>3267</v>
      </c>
      <c r="E493" s="16" t="s">
        <v>3268</v>
      </c>
      <c r="F493" s="16" t="s">
        <v>1479</v>
      </c>
      <c r="G493" s="16" t="s">
        <v>1480</v>
      </c>
      <c r="H493" s="18">
        <v>15900411</v>
      </c>
      <c r="I493" s="18">
        <v>14028933</v>
      </c>
      <c r="J493" s="18">
        <v>1871478</v>
      </c>
      <c r="K493" s="18">
        <v>359083</v>
      </c>
      <c r="L493" s="18">
        <v>308334</v>
      </c>
      <c r="M493" s="18">
        <v>50749</v>
      </c>
      <c r="N493" s="16" t="s">
        <v>603</v>
      </c>
      <c r="O493" s="16">
        <f t="shared" si="28"/>
        <v>45.499143785635056</v>
      </c>
      <c r="P493" s="16">
        <f t="shared" si="29"/>
        <v>36.877140436264753</v>
      </c>
      <c r="Q493" s="16">
        <f t="shared" si="30"/>
        <v>23.380346869009067</v>
      </c>
      <c r="R493" s="16" t="s">
        <v>604</v>
      </c>
      <c r="S493" s="16" t="s">
        <v>501</v>
      </c>
      <c r="T493" s="16" t="s">
        <v>502</v>
      </c>
      <c r="U493" s="16" t="s">
        <v>104</v>
      </c>
      <c r="V493" s="19">
        <v>42643</v>
      </c>
      <c r="W493" s="20" t="s">
        <v>94</v>
      </c>
      <c r="X493" s="19">
        <v>42643</v>
      </c>
      <c r="Y493" s="18">
        <v>12</v>
      </c>
    </row>
    <row r="494" spans="1:25" s="35" customFormat="1" ht="45.6" customHeight="1" x14ac:dyDescent="0.25">
      <c r="A494" s="51">
        <f t="shared" si="31"/>
        <v>492</v>
      </c>
      <c r="B494" s="22" t="s">
        <v>14287</v>
      </c>
      <c r="C494" s="21" t="s">
        <v>14288</v>
      </c>
      <c r="D494" s="21" t="s">
        <v>14289</v>
      </c>
      <c r="E494" s="21" t="s">
        <v>14290</v>
      </c>
      <c r="F494" s="21" t="s">
        <v>13602</v>
      </c>
      <c r="G494" s="21" t="s">
        <v>14291</v>
      </c>
      <c r="H494" s="23">
        <v>5592348</v>
      </c>
      <c r="I494" s="23">
        <v>5076807</v>
      </c>
      <c r="J494" s="23">
        <v>515541</v>
      </c>
      <c r="K494" s="23">
        <v>157217</v>
      </c>
      <c r="L494" s="23">
        <v>139723</v>
      </c>
      <c r="M494" s="23">
        <v>17494</v>
      </c>
      <c r="N494" s="21" t="s">
        <v>14292</v>
      </c>
      <c r="O494" s="16">
        <f t="shared" ref="O494:O557" si="32">I494/L494</f>
        <v>36.334798136312564</v>
      </c>
      <c r="P494" s="16">
        <f t="shared" ref="P494:P557" si="33">J494/M494</f>
        <v>29.469589573568079</v>
      </c>
      <c r="Q494" s="16">
        <f t="shared" ref="Q494:Q557" si="34">(O494-P494)/P494*100</f>
        <v>23.295908297623665</v>
      </c>
      <c r="R494" s="21" t="s">
        <v>14293</v>
      </c>
      <c r="S494" s="21" t="s">
        <v>14294</v>
      </c>
      <c r="T494" s="21" t="s">
        <v>14295</v>
      </c>
      <c r="U494" s="21" t="s">
        <v>13301</v>
      </c>
      <c r="V494" s="24">
        <v>42674</v>
      </c>
      <c r="W494" s="25" t="s">
        <v>13302</v>
      </c>
      <c r="X494" s="24">
        <v>42674</v>
      </c>
      <c r="Y494" s="23">
        <v>12</v>
      </c>
    </row>
    <row r="495" spans="1:25" s="35" customFormat="1" ht="31.15" customHeight="1" x14ac:dyDescent="0.25">
      <c r="A495" s="51">
        <f t="shared" si="31"/>
        <v>493</v>
      </c>
      <c r="B495" s="22" t="s">
        <v>7313</v>
      </c>
      <c r="C495" s="21" t="s">
        <v>7314</v>
      </c>
      <c r="D495" s="21" t="s">
        <v>7315</v>
      </c>
      <c r="E495" s="21" t="s">
        <v>7316</v>
      </c>
      <c r="F495" s="21" t="s">
        <v>7317</v>
      </c>
      <c r="G495" s="21" t="s">
        <v>7318</v>
      </c>
      <c r="H495" s="23">
        <v>15434865</v>
      </c>
      <c r="I495" s="23">
        <v>4580506</v>
      </c>
      <c r="J495" s="23">
        <v>10854358</v>
      </c>
      <c r="K495" s="23">
        <v>427882</v>
      </c>
      <c r="L495" s="23">
        <v>109110</v>
      </c>
      <c r="M495" s="23">
        <v>318772</v>
      </c>
      <c r="N495" s="21" t="s">
        <v>7319</v>
      </c>
      <c r="O495" s="16">
        <f t="shared" si="32"/>
        <v>41.980625057281642</v>
      </c>
      <c r="P495" s="16">
        <f t="shared" si="33"/>
        <v>34.050537688379158</v>
      </c>
      <c r="Q495" s="16">
        <f t="shared" si="34"/>
        <v>23.289169297343818</v>
      </c>
      <c r="R495" s="21" t="s">
        <v>7320</v>
      </c>
      <c r="S495" s="21" t="s">
        <v>7321</v>
      </c>
      <c r="T495" s="21" t="s">
        <v>7322</v>
      </c>
      <c r="U495" s="21" t="s">
        <v>6810</v>
      </c>
      <c r="V495" s="24">
        <v>42735</v>
      </c>
      <c r="W495" s="25" t="s">
        <v>6608</v>
      </c>
      <c r="X495" s="24">
        <v>42735</v>
      </c>
      <c r="Y495" s="23">
        <v>12</v>
      </c>
    </row>
    <row r="496" spans="1:25" s="35" customFormat="1" ht="31.15" customHeight="1" x14ac:dyDescent="0.25">
      <c r="A496" s="50">
        <f t="shared" si="31"/>
        <v>494</v>
      </c>
      <c r="B496" s="17" t="s">
        <v>1197</v>
      </c>
      <c r="C496" s="16" t="s">
        <v>1198</v>
      </c>
      <c r="D496" s="16" t="s">
        <v>1199</v>
      </c>
      <c r="E496" s="16" t="s">
        <v>1200</v>
      </c>
      <c r="F496" s="16" t="s">
        <v>87</v>
      </c>
      <c r="G496" s="16" t="s">
        <v>88</v>
      </c>
      <c r="H496" s="18">
        <v>163419000</v>
      </c>
      <c r="I496" s="18">
        <v>150316000</v>
      </c>
      <c r="J496" s="18">
        <v>13102000</v>
      </c>
      <c r="K496" s="18">
        <v>1738566</v>
      </c>
      <c r="L496" s="18">
        <v>1569911</v>
      </c>
      <c r="M496" s="18">
        <v>168655</v>
      </c>
      <c r="N496" s="16" t="s">
        <v>89</v>
      </c>
      <c r="O496" s="16">
        <f t="shared" si="32"/>
        <v>95.748102917936109</v>
      </c>
      <c r="P496" s="16">
        <f t="shared" si="33"/>
        <v>77.685215380510513</v>
      </c>
      <c r="Q496" s="16">
        <f t="shared" si="34"/>
        <v>23.251383740074139</v>
      </c>
      <c r="R496" s="16" t="s">
        <v>90</v>
      </c>
      <c r="S496" s="16" t="s">
        <v>163</v>
      </c>
      <c r="T496" s="16" t="s">
        <v>164</v>
      </c>
      <c r="U496" s="16" t="s">
        <v>104</v>
      </c>
      <c r="V496" s="19">
        <v>42735</v>
      </c>
      <c r="W496" s="20" t="s">
        <v>94</v>
      </c>
      <c r="X496" s="19">
        <v>42735</v>
      </c>
      <c r="Y496" s="18">
        <v>12</v>
      </c>
    </row>
    <row r="497" spans="1:25" s="35" customFormat="1" ht="31.15" customHeight="1" x14ac:dyDescent="0.25">
      <c r="A497" s="51">
        <f t="shared" si="31"/>
        <v>495</v>
      </c>
      <c r="B497" s="22" t="s">
        <v>4978</v>
      </c>
      <c r="C497" s="21" t="s">
        <v>4979</v>
      </c>
      <c r="D497" s="21" t="s">
        <v>4980</v>
      </c>
      <c r="E497" s="21" t="s">
        <v>4981</v>
      </c>
      <c r="F497" s="21" t="s">
        <v>3835</v>
      </c>
      <c r="G497" s="21" t="s">
        <v>3435</v>
      </c>
      <c r="H497" s="23">
        <v>7016608</v>
      </c>
      <c r="I497" s="23">
        <v>5018676</v>
      </c>
      <c r="J497" s="23">
        <v>1997932</v>
      </c>
      <c r="K497" s="23">
        <v>160306</v>
      </c>
      <c r="L497" s="23">
        <v>107542</v>
      </c>
      <c r="M497" s="23">
        <v>52764</v>
      </c>
      <c r="N497" s="21" t="s">
        <v>4982</v>
      </c>
      <c r="O497" s="16">
        <f t="shared" si="32"/>
        <v>46.667125402168452</v>
      </c>
      <c r="P497" s="16">
        <f t="shared" si="33"/>
        <v>37.865438556591613</v>
      </c>
      <c r="Q497" s="16">
        <f t="shared" si="34"/>
        <v>23.244645199136727</v>
      </c>
      <c r="R497" s="21" t="s">
        <v>4983</v>
      </c>
      <c r="S497" s="21" t="s">
        <v>3294</v>
      </c>
      <c r="T497" s="21" t="s">
        <v>3295</v>
      </c>
      <c r="U497" s="21" t="s">
        <v>3364</v>
      </c>
      <c r="V497" s="24">
        <v>42735</v>
      </c>
      <c r="W497" s="25" t="s">
        <v>3296</v>
      </c>
      <c r="X497" s="24">
        <v>42735</v>
      </c>
      <c r="Y497" s="23">
        <v>12</v>
      </c>
    </row>
    <row r="498" spans="1:25" s="35" customFormat="1" ht="31.15" customHeight="1" x14ac:dyDescent="0.25">
      <c r="A498" s="50">
        <f t="shared" si="31"/>
        <v>496</v>
      </c>
      <c r="B498" s="17" t="s">
        <v>1121</v>
      </c>
      <c r="C498" s="16" t="s">
        <v>1122</v>
      </c>
      <c r="D498" s="16" t="s">
        <v>1123</v>
      </c>
      <c r="E498" s="16" t="s">
        <v>1124</v>
      </c>
      <c r="F498" s="16" t="s">
        <v>851</v>
      </c>
      <c r="G498" s="16" t="s">
        <v>852</v>
      </c>
      <c r="H498" s="18">
        <v>62103865</v>
      </c>
      <c r="I498" s="18">
        <v>55887565</v>
      </c>
      <c r="J498" s="18">
        <v>6216300</v>
      </c>
      <c r="K498" s="18">
        <v>820792</v>
      </c>
      <c r="L498" s="18">
        <v>721906</v>
      </c>
      <c r="M498" s="18">
        <v>98886</v>
      </c>
      <c r="N498" s="16" t="s">
        <v>1125</v>
      </c>
      <c r="O498" s="16">
        <f t="shared" si="32"/>
        <v>77.416678902793436</v>
      </c>
      <c r="P498" s="16">
        <f t="shared" si="33"/>
        <v>62.863297130028521</v>
      </c>
      <c r="Q498" s="16">
        <f t="shared" si="34"/>
        <v>23.150840692721253</v>
      </c>
      <c r="R498" s="16" t="s">
        <v>1126</v>
      </c>
      <c r="S498" s="16" t="s">
        <v>184</v>
      </c>
      <c r="T498" s="16" t="s">
        <v>185</v>
      </c>
      <c r="U498" s="16" t="s">
        <v>104</v>
      </c>
      <c r="V498" s="19">
        <v>42735</v>
      </c>
      <c r="W498" s="20" t="s">
        <v>94</v>
      </c>
      <c r="X498" s="19">
        <v>42735</v>
      </c>
      <c r="Y498" s="18">
        <v>12</v>
      </c>
    </row>
    <row r="499" spans="1:25" s="35" customFormat="1" ht="31.15" customHeight="1" x14ac:dyDescent="0.25">
      <c r="A499" s="51">
        <f t="shared" si="31"/>
        <v>497</v>
      </c>
      <c r="B499" s="22" t="s">
        <v>21688</v>
      </c>
      <c r="C499" s="21" t="s">
        <v>21689</v>
      </c>
      <c r="D499" s="21" t="s">
        <v>21690</v>
      </c>
      <c r="E499" s="21" t="s">
        <v>21691</v>
      </c>
      <c r="F499" s="21" t="s">
        <v>21692</v>
      </c>
      <c r="G499" s="21" t="s">
        <v>21693</v>
      </c>
      <c r="H499" s="23">
        <v>2367963</v>
      </c>
      <c r="I499" s="23">
        <v>137164</v>
      </c>
      <c r="J499" s="23">
        <v>2230799</v>
      </c>
      <c r="K499" s="23">
        <v>94625</v>
      </c>
      <c r="L499" s="23">
        <v>4500</v>
      </c>
      <c r="M499" s="23">
        <v>90125</v>
      </c>
      <c r="N499" s="21" t="s">
        <v>21433</v>
      </c>
      <c r="O499" s="16">
        <f t="shared" si="32"/>
        <v>30.480888888888888</v>
      </c>
      <c r="P499" s="16">
        <f t="shared" si="33"/>
        <v>24.7522773925104</v>
      </c>
      <c r="Q499" s="16">
        <f t="shared" si="34"/>
        <v>23.143775441494785</v>
      </c>
      <c r="R499" s="21" t="s">
        <v>21434</v>
      </c>
      <c r="S499" s="21" t="s">
        <v>19942</v>
      </c>
      <c r="T499" s="21" t="s">
        <v>19943</v>
      </c>
      <c r="U499" s="21" t="s">
        <v>19780</v>
      </c>
      <c r="V499" s="24">
        <v>42794</v>
      </c>
      <c r="W499" s="25" t="s">
        <v>19916</v>
      </c>
      <c r="X499" s="24">
        <v>42429</v>
      </c>
      <c r="Y499" s="23">
        <v>12</v>
      </c>
    </row>
    <row r="500" spans="1:25" s="35" customFormat="1" ht="31.15" customHeight="1" x14ac:dyDescent="0.25">
      <c r="A500" s="50">
        <f t="shared" si="31"/>
        <v>498</v>
      </c>
      <c r="B500" s="17" t="s">
        <v>6667</v>
      </c>
      <c r="C500" s="16" t="s">
        <v>6668</v>
      </c>
      <c r="D500" s="16" t="s">
        <v>6669</v>
      </c>
      <c r="E500" s="16" t="s">
        <v>6670</v>
      </c>
      <c r="F500" s="16" t="s">
        <v>6671</v>
      </c>
      <c r="G500" s="16" t="s">
        <v>6672</v>
      </c>
      <c r="H500" s="18">
        <v>7961234</v>
      </c>
      <c r="I500" s="18">
        <v>7414081</v>
      </c>
      <c r="J500" s="18">
        <v>547153</v>
      </c>
      <c r="K500" s="18">
        <v>243627</v>
      </c>
      <c r="L500" s="18">
        <v>223331</v>
      </c>
      <c r="M500" s="18">
        <v>20296</v>
      </c>
      <c r="N500" s="16" t="s">
        <v>6673</v>
      </c>
      <c r="O500" s="16">
        <f t="shared" si="32"/>
        <v>33.19772445383758</v>
      </c>
      <c r="P500" s="16">
        <f t="shared" si="33"/>
        <v>26.958661805281828</v>
      </c>
      <c r="Q500" s="16">
        <f t="shared" si="34"/>
        <v>23.143072507157513</v>
      </c>
      <c r="R500" s="16" t="s">
        <v>6674</v>
      </c>
      <c r="S500" s="16" t="s">
        <v>6675</v>
      </c>
      <c r="T500" s="16" t="s">
        <v>6676</v>
      </c>
      <c r="U500" s="16" t="s">
        <v>6607</v>
      </c>
      <c r="V500" s="19">
        <v>42735</v>
      </c>
      <c r="W500" s="20" t="s">
        <v>6608</v>
      </c>
      <c r="X500" s="19">
        <v>42735</v>
      </c>
      <c r="Y500" s="18">
        <v>12</v>
      </c>
    </row>
    <row r="501" spans="1:25" s="35" customFormat="1" ht="58.9" customHeight="1" x14ac:dyDescent="0.25">
      <c r="A501" s="50">
        <f t="shared" si="31"/>
        <v>499</v>
      </c>
      <c r="B501" s="17" t="s">
        <v>22097</v>
      </c>
      <c r="C501" s="16" t="s">
        <v>22098</v>
      </c>
      <c r="D501" s="16" t="s">
        <v>22099</v>
      </c>
      <c r="E501" s="16" t="s">
        <v>22100</v>
      </c>
      <c r="F501" s="16" t="s">
        <v>21993</v>
      </c>
      <c r="G501" s="16" t="s">
        <v>21994</v>
      </c>
      <c r="H501" s="18">
        <v>4564630</v>
      </c>
      <c r="I501" s="18">
        <v>4344067</v>
      </c>
      <c r="J501" s="18">
        <v>220563</v>
      </c>
      <c r="K501" s="18">
        <v>102714</v>
      </c>
      <c r="L501" s="18">
        <v>96670</v>
      </c>
      <c r="M501" s="18">
        <v>6044</v>
      </c>
      <c r="N501" s="16" t="s">
        <v>20096</v>
      </c>
      <c r="O501" s="16">
        <f t="shared" si="32"/>
        <v>44.937074583635045</v>
      </c>
      <c r="P501" s="16">
        <f t="shared" si="33"/>
        <v>36.49288550628723</v>
      </c>
      <c r="Q501" s="16">
        <f t="shared" si="34"/>
        <v>23.139274848224854</v>
      </c>
      <c r="R501" s="16" t="s">
        <v>20097</v>
      </c>
      <c r="S501" s="16" t="s">
        <v>19952</v>
      </c>
      <c r="T501" s="16" t="s">
        <v>19953</v>
      </c>
      <c r="U501" s="16" t="s">
        <v>19780</v>
      </c>
      <c r="V501" s="19">
        <v>42735</v>
      </c>
      <c r="W501" s="20" t="s">
        <v>19769</v>
      </c>
      <c r="X501" s="19">
        <v>42735</v>
      </c>
      <c r="Y501" s="18">
        <v>12</v>
      </c>
    </row>
    <row r="502" spans="1:25" s="35" customFormat="1" ht="31.15" customHeight="1" x14ac:dyDescent="0.25">
      <c r="A502" s="50">
        <f t="shared" si="31"/>
        <v>500</v>
      </c>
      <c r="B502" s="17" t="s">
        <v>8039</v>
      </c>
      <c r="C502" s="16" t="s">
        <v>8040</v>
      </c>
      <c r="D502" s="16" t="s">
        <v>8041</v>
      </c>
      <c r="E502" s="16" t="s">
        <v>8042</v>
      </c>
      <c r="F502" s="16" t="s">
        <v>8043</v>
      </c>
      <c r="G502" s="16" t="s">
        <v>8044</v>
      </c>
      <c r="H502" s="18">
        <v>15849141</v>
      </c>
      <c r="I502" s="18">
        <v>14048025</v>
      </c>
      <c r="J502" s="18">
        <v>1801116</v>
      </c>
      <c r="K502" s="18">
        <v>345464</v>
      </c>
      <c r="L502" s="18">
        <v>298366</v>
      </c>
      <c r="M502" s="18">
        <v>47098</v>
      </c>
      <c r="N502" s="16" t="s">
        <v>8045</v>
      </c>
      <c r="O502" s="16">
        <f t="shared" si="32"/>
        <v>47.083196476810357</v>
      </c>
      <c r="P502" s="16">
        <f t="shared" si="33"/>
        <v>38.241878636035501</v>
      </c>
      <c r="Q502" s="16">
        <f t="shared" si="34"/>
        <v>23.119465246259217</v>
      </c>
      <c r="R502" s="16" t="s">
        <v>8046</v>
      </c>
      <c r="S502" s="16" t="s">
        <v>7903</v>
      </c>
      <c r="T502" s="16" t="s">
        <v>7904</v>
      </c>
      <c r="U502" s="16" t="s">
        <v>6617</v>
      </c>
      <c r="V502" s="19">
        <v>42735</v>
      </c>
      <c r="W502" s="20" t="s">
        <v>6608</v>
      </c>
      <c r="X502" s="19">
        <v>42735</v>
      </c>
      <c r="Y502" s="18">
        <v>12</v>
      </c>
    </row>
    <row r="503" spans="1:25" s="35" customFormat="1" ht="31.15" customHeight="1" x14ac:dyDescent="0.25">
      <c r="A503" s="51">
        <f t="shared" si="31"/>
        <v>501</v>
      </c>
      <c r="B503" s="22" t="s">
        <v>1073</v>
      </c>
      <c r="C503" s="21" t="s">
        <v>1074</v>
      </c>
      <c r="D503" s="21" t="s">
        <v>1075</v>
      </c>
      <c r="E503" s="21" t="s">
        <v>360</v>
      </c>
      <c r="F503" s="21" t="s">
        <v>361</v>
      </c>
      <c r="G503" s="21" t="s">
        <v>76</v>
      </c>
      <c r="H503" s="23">
        <v>5708160</v>
      </c>
      <c r="I503" s="23">
        <v>2741639</v>
      </c>
      <c r="J503" s="23">
        <v>2966521</v>
      </c>
      <c r="K503" s="23">
        <v>118521</v>
      </c>
      <c r="L503" s="23">
        <v>50834</v>
      </c>
      <c r="M503" s="23">
        <v>67687</v>
      </c>
      <c r="N503" s="21" t="s">
        <v>783</v>
      </c>
      <c r="O503" s="16">
        <f t="shared" si="32"/>
        <v>53.933174646889874</v>
      </c>
      <c r="P503" s="16">
        <f t="shared" si="33"/>
        <v>43.827042120348075</v>
      </c>
      <c r="Q503" s="16">
        <f t="shared" si="34"/>
        <v>23.059125228644419</v>
      </c>
      <c r="R503" s="21" t="s">
        <v>784</v>
      </c>
      <c r="S503" s="21" t="s">
        <v>79</v>
      </c>
      <c r="T503" s="21" t="s">
        <v>80</v>
      </c>
      <c r="U503" s="21" t="s">
        <v>104</v>
      </c>
      <c r="V503" s="24">
        <v>42735</v>
      </c>
      <c r="W503" s="25" t="s">
        <v>94</v>
      </c>
      <c r="X503" s="24">
        <v>42735</v>
      </c>
      <c r="Y503" s="23">
        <v>12</v>
      </c>
    </row>
    <row r="504" spans="1:25" s="35" customFormat="1" ht="31.15" customHeight="1" x14ac:dyDescent="0.25">
      <c r="A504" s="51">
        <f t="shared" si="31"/>
        <v>502</v>
      </c>
      <c r="B504" s="22" t="s">
        <v>10996</v>
      </c>
      <c r="C504" s="21" t="s">
        <v>10997</v>
      </c>
      <c r="D504" s="21" t="s">
        <v>10998</v>
      </c>
      <c r="E504" s="21" t="s">
        <v>10999</v>
      </c>
      <c r="F504" s="21" t="s">
        <v>11000</v>
      </c>
      <c r="G504" s="21" t="s">
        <v>11001</v>
      </c>
      <c r="H504" s="23">
        <v>10082893</v>
      </c>
      <c r="I504" s="23">
        <v>8593471</v>
      </c>
      <c r="J504" s="23">
        <v>1489422</v>
      </c>
      <c r="K504" s="23">
        <v>178400</v>
      </c>
      <c r="L504" s="23">
        <v>147042</v>
      </c>
      <c r="M504" s="23">
        <v>31358</v>
      </c>
      <c r="N504" s="21" t="s">
        <v>10063</v>
      </c>
      <c r="O504" s="16">
        <f t="shared" si="32"/>
        <v>58.44228859781559</v>
      </c>
      <c r="P504" s="16">
        <f t="shared" si="33"/>
        <v>47.497353147522162</v>
      </c>
      <c r="Q504" s="16">
        <f t="shared" si="34"/>
        <v>23.043253413089193</v>
      </c>
      <c r="R504" s="21" t="s">
        <v>10064</v>
      </c>
      <c r="S504" s="21" t="s">
        <v>10036</v>
      </c>
      <c r="T504" s="21" t="s">
        <v>10037</v>
      </c>
      <c r="U504" s="21" t="s">
        <v>10019</v>
      </c>
      <c r="V504" s="24">
        <v>42735</v>
      </c>
      <c r="W504" s="25" t="s">
        <v>9977</v>
      </c>
      <c r="X504" s="24">
        <v>42735</v>
      </c>
      <c r="Y504" s="23">
        <v>12</v>
      </c>
    </row>
    <row r="505" spans="1:25" s="35" customFormat="1" ht="31.15" customHeight="1" x14ac:dyDescent="0.25">
      <c r="A505" s="50">
        <f t="shared" si="31"/>
        <v>503</v>
      </c>
      <c r="B505" s="17" t="s">
        <v>4269</v>
      </c>
      <c r="C505" s="16" t="s">
        <v>4270</v>
      </c>
      <c r="D505" s="16" t="s">
        <v>4271</v>
      </c>
      <c r="E505" s="16" t="s">
        <v>4272</v>
      </c>
      <c r="F505" s="16" t="s">
        <v>4267</v>
      </c>
      <c r="G505" s="16" t="s">
        <v>4268</v>
      </c>
      <c r="H505" s="18">
        <v>8247922</v>
      </c>
      <c r="I505" s="18">
        <v>2204239</v>
      </c>
      <c r="J505" s="18">
        <v>6043683</v>
      </c>
      <c r="K505" s="18">
        <v>276612</v>
      </c>
      <c r="L505" s="18">
        <v>63252</v>
      </c>
      <c r="M505" s="18">
        <v>213360</v>
      </c>
      <c r="N505" s="16" t="s">
        <v>4273</v>
      </c>
      <c r="O505" s="16">
        <f t="shared" si="32"/>
        <v>34.848526528805415</v>
      </c>
      <c r="P505" s="16">
        <f t="shared" si="33"/>
        <v>28.326223284589425</v>
      </c>
      <c r="Q505" s="16">
        <f t="shared" si="34"/>
        <v>23.025671931931633</v>
      </c>
      <c r="R505" s="16" t="s">
        <v>4274</v>
      </c>
      <c r="S505" s="16" t="s">
        <v>3438</v>
      </c>
      <c r="T505" s="16" t="s">
        <v>3439</v>
      </c>
      <c r="U505" s="16" t="s">
        <v>3284</v>
      </c>
      <c r="V505" s="19">
        <v>42674</v>
      </c>
      <c r="W505" s="20" t="s">
        <v>3296</v>
      </c>
      <c r="X505" s="19">
        <v>42674</v>
      </c>
      <c r="Y505" s="18">
        <v>12</v>
      </c>
    </row>
    <row r="506" spans="1:25" s="35" customFormat="1" ht="31.15" customHeight="1" x14ac:dyDescent="0.25">
      <c r="A506" s="50">
        <f t="shared" si="31"/>
        <v>504</v>
      </c>
      <c r="B506" s="17" t="s">
        <v>9246</v>
      </c>
      <c r="C506" s="16" t="s">
        <v>9247</v>
      </c>
      <c r="D506" s="16" t="s">
        <v>9248</v>
      </c>
      <c r="E506" s="16" t="s">
        <v>9249</v>
      </c>
      <c r="F506" s="16" t="s">
        <v>9250</v>
      </c>
      <c r="G506" s="16" t="s">
        <v>9251</v>
      </c>
      <c r="H506" s="18">
        <v>5494021</v>
      </c>
      <c r="I506" s="18">
        <v>4252878</v>
      </c>
      <c r="J506" s="18">
        <v>1241143</v>
      </c>
      <c r="K506" s="18">
        <v>176208</v>
      </c>
      <c r="L506" s="18">
        <v>129660</v>
      </c>
      <c r="M506" s="18">
        <v>46548</v>
      </c>
      <c r="N506" s="16" t="s">
        <v>6988</v>
      </c>
      <c r="O506" s="16">
        <f t="shared" si="32"/>
        <v>32.800231374363719</v>
      </c>
      <c r="P506" s="16">
        <f t="shared" si="33"/>
        <v>26.663723468247831</v>
      </c>
      <c r="Q506" s="16">
        <f t="shared" si="34"/>
        <v>23.014444750837121</v>
      </c>
      <c r="R506" s="16" t="s">
        <v>6989</v>
      </c>
      <c r="S506" s="16" t="s">
        <v>6721</v>
      </c>
      <c r="T506" s="16" t="s">
        <v>6722</v>
      </c>
      <c r="U506" s="16" t="s">
        <v>6617</v>
      </c>
      <c r="V506" s="19">
        <v>42735</v>
      </c>
      <c r="W506" s="20" t="s">
        <v>6608</v>
      </c>
      <c r="X506" s="19">
        <v>42735</v>
      </c>
      <c r="Y506" s="18">
        <v>12</v>
      </c>
    </row>
    <row r="507" spans="1:25" s="35" customFormat="1" ht="31.15" customHeight="1" x14ac:dyDescent="0.25">
      <c r="A507" s="50">
        <f t="shared" si="31"/>
        <v>505</v>
      </c>
      <c r="B507" s="17" t="s">
        <v>2214</v>
      </c>
      <c r="C507" s="16" t="s">
        <v>2215</v>
      </c>
      <c r="D507" s="16" t="s">
        <v>2216</v>
      </c>
      <c r="E507" s="16" t="s">
        <v>2217</v>
      </c>
      <c r="F507" s="16" t="s">
        <v>2218</v>
      </c>
      <c r="G507" s="16" t="s">
        <v>2219</v>
      </c>
      <c r="H507" s="18">
        <v>14823896</v>
      </c>
      <c r="I507" s="18">
        <v>13572399</v>
      </c>
      <c r="J507" s="18">
        <v>1251497</v>
      </c>
      <c r="K507" s="18">
        <v>257709</v>
      </c>
      <c r="L507" s="18">
        <v>231459</v>
      </c>
      <c r="M507" s="18">
        <v>26250</v>
      </c>
      <c r="N507" s="16" t="s">
        <v>147</v>
      </c>
      <c r="O507" s="16">
        <f t="shared" si="32"/>
        <v>58.638458647103803</v>
      </c>
      <c r="P507" s="16">
        <f t="shared" si="33"/>
        <v>47.676076190476188</v>
      </c>
      <c r="Q507" s="16">
        <f t="shared" si="34"/>
        <v>22.993466183816256</v>
      </c>
      <c r="R507" s="16" t="s">
        <v>148</v>
      </c>
      <c r="S507" s="16" t="s">
        <v>91</v>
      </c>
      <c r="T507" s="16" t="s">
        <v>92</v>
      </c>
      <c r="U507" s="16" t="s">
        <v>93</v>
      </c>
      <c r="V507" s="19">
        <v>42735</v>
      </c>
      <c r="W507" s="20" t="s">
        <v>94</v>
      </c>
      <c r="X507" s="19">
        <v>42735</v>
      </c>
      <c r="Y507" s="18">
        <v>12</v>
      </c>
    </row>
    <row r="508" spans="1:25" s="35" customFormat="1" ht="45.6" customHeight="1" x14ac:dyDescent="0.25">
      <c r="A508" s="51">
        <f t="shared" si="31"/>
        <v>506</v>
      </c>
      <c r="B508" s="22" t="s">
        <v>4251</v>
      </c>
      <c r="C508" s="21" t="s">
        <v>4252</v>
      </c>
      <c r="D508" s="21" t="s">
        <v>4253</v>
      </c>
      <c r="E508" s="21" t="s">
        <v>4254</v>
      </c>
      <c r="F508" s="21" t="s">
        <v>3390</v>
      </c>
      <c r="G508" s="21" t="s">
        <v>3350</v>
      </c>
      <c r="H508" s="23">
        <v>11587546</v>
      </c>
      <c r="I508" s="23">
        <v>6718672</v>
      </c>
      <c r="J508" s="23">
        <v>4868874</v>
      </c>
      <c r="K508" s="23">
        <v>264180</v>
      </c>
      <c r="L508" s="23">
        <v>139691</v>
      </c>
      <c r="M508" s="23">
        <v>124489</v>
      </c>
      <c r="N508" s="21" t="s">
        <v>3391</v>
      </c>
      <c r="O508" s="16">
        <f t="shared" si="32"/>
        <v>48.096670508479427</v>
      </c>
      <c r="P508" s="16">
        <f t="shared" si="33"/>
        <v>39.110877266264488</v>
      </c>
      <c r="Q508" s="16">
        <f t="shared" si="34"/>
        <v>22.97517690805093</v>
      </c>
      <c r="R508" s="21" t="s">
        <v>3392</v>
      </c>
      <c r="S508" s="21" t="s">
        <v>3484</v>
      </c>
      <c r="T508" s="21" t="s">
        <v>3485</v>
      </c>
      <c r="U508" s="21" t="s">
        <v>3284</v>
      </c>
      <c r="V508" s="24">
        <v>42735</v>
      </c>
      <c r="W508" s="25" t="s">
        <v>3296</v>
      </c>
      <c r="X508" s="24">
        <v>42735</v>
      </c>
      <c r="Y508" s="23">
        <v>12</v>
      </c>
    </row>
    <row r="509" spans="1:25" s="35" customFormat="1" ht="58.9" customHeight="1" x14ac:dyDescent="0.25">
      <c r="A509" s="50">
        <f t="shared" si="31"/>
        <v>507</v>
      </c>
      <c r="B509" s="17" t="s">
        <v>15764</v>
      </c>
      <c r="C509" s="16" t="s">
        <v>15765</v>
      </c>
      <c r="D509" s="16" t="s">
        <v>15766</v>
      </c>
      <c r="E509" s="16" t="s">
        <v>15767</v>
      </c>
      <c r="F509" s="16" t="s">
        <v>15596</v>
      </c>
      <c r="G509" s="16" t="s">
        <v>15597</v>
      </c>
      <c r="H509" s="18">
        <v>22595107</v>
      </c>
      <c r="I509" s="18">
        <v>16864464</v>
      </c>
      <c r="J509" s="18">
        <v>5730643</v>
      </c>
      <c r="K509" s="18">
        <v>440185</v>
      </c>
      <c r="L509" s="18">
        <v>310469</v>
      </c>
      <c r="M509" s="18">
        <v>129716</v>
      </c>
      <c r="N509" s="16" t="s">
        <v>14563</v>
      </c>
      <c r="O509" s="16">
        <f t="shared" si="32"/>
        <v>54.319316904425243</v>
      </c>
      <c r="P509" s="16">
        <f t="shared" si="33"/>
        <v>44.178382003762067</v>
      </c>
      <c r="Q509" s="16">
        <f t="shared" si="34"/>
        <v>22.954518569284886</v>
      </c>
      <c r="R509" s="16" t="s">
        <v>14564</v>
      </c>
      <c r="S509" s="28"/>
      <c r="T509" s="28"/>
      <c r="U509" s="16" t="s">
        <v>13706</v>
      </c>
      <c r="V509" s="19">
        <v>42735</v>
      </c>
      <c r="W509" s="20" t="s">
        <v>13302</v>
      </c>
      <c r="X509" s="19">
        <v>42735</v>
      </c>
      <c r="Y509" s="18">
        <v>12</v>
      </c>
    </row>
    <row r="510" spans="1:25" s="35" customFormat="1" ht="72" customHeight="1" x14ac:dyDescent="0.25">
      <c r="A510" s="50">
        <f t="shared" si="31"/>
        <v>508</v>
      </c>
      <c r="B510" s="17" t="s">
        <v>5856</v>
      </c>
      <c r="C510" s="16" t="s">
        <v>5857</v>
      </c>
      <c r="D510" s="16" t="s">
        <v>5858</v>
      </c>
      <c r="E510" s="16" t="s">
        <v>5859</v>
      </c>
      <c r="F510" s="16" t="s">
        <v>3875</v>
      </c>
      <c r="G510" s="16" t="s">
        <v>3876</v>
      </c>
      <c r="H510" s="18">
        <v>28635471</v>
      </c>
      <c r="I510" s="18">
        <v>16063757</v>
      </c>
      <c r="J510" s="18">
        <v>12571714</v>
      </c>
      <c r="K510" s="18">
        <v>921529</v>
      </c>
      <c r="L510" s="18">
        <v>469640</v>
      </c>
      <c r="M510" s="18">
        <v>451889</v>
      </c>
      <c r="N510" s="16" t="s">
        <v>5860</v>
      </c>
      <c r="O510" s="16">
        <f t="shared" si="32"/>
        <v>34.204405502086708</v>
      </c>
      <c r="P510" s="16">
        <f t="shared" si="33"/>
        <v>27.820358539375821</v>
      </c>
      <c r="Q510" s="16">
        <f t="shared" si="34"/>
        <v>22.947392837066289</v>
      </c>
      <c r="R510" s="16" t="s">
        <v>5861</v>
      </c>
      <c r="S510" s="16" t="s">
        <v>5862</v>
      </c>
      <c r="T510" s="16" t="s">
        <v>5863</v>
      </c>
      <c r="U510" s="16" t="s">
        <v>3284</v>
      </c>
      <c r="V510" s="19">
        <v>42735</v>
      </c>
      <c r="W510" s="20" t="s">
        <v>3296</v>
      </c>
      <c r="X510" s="19">
        <v>42735</v>
      </c>
      <c r="Y510" s="18">
        <v>12</v>
      </c>
    </row>
    <row r="511" spans="1:25" s="35" customFormat="1" ht="45.6" customHeight="1" x14ac:dyDescent="0.25">
      <c r="A511" s="50">
        <f t="shared" si="31"/>
        <v>509</v>
      </c>
      <c r="B511" s="17" t="s">
        <v>17789</v>
      </c>
      <c r="C511" s="16" t="s">
        <v>17790</v>
      </c>
      <c r="D511" s="16" t="s">
        <v>17791</v>
      </c>
      <c r="E511" s="16" t="s">
        <v>17792</v>
      </c>
      <c r="F511" s="16" t="s">
        <v>16642</v>
      </c>
      <c r="G511" s="16" t="s">
        <v>16643</v>
      </c>
      <c r="H511" s="18">
        <v>4833517</v>
      </c>
      <c r="I511" s="18">
        <v>2610099</v>
      </c>
      <c r="J511" s="18">
        <v>2223418</v>
      </c>
      <c r="K511" s="18">
        <v>105860</v>
      </c>
      <c r="L511" s="18">
        <v>51713</v>
      </c>
      <c r="M511" s="18">
        <v>54147</v>
      </c>
      <c r="N511" s="16" t="s">
        <v>16913</v>
      </c>
      <c r="O511" s="16">
        <f t="shared" si="32"/>
        <v>50.472782472492412</v>
      </c>
      <c r="P511" s="16">
        <f t="shared" si="33"/>
        <v>41.062625814911257</v>
      </c>
      <c r="Q511" s="16">
        <f t="shared" si="34"/>
        <v>22.916597443127959</v>
      </c>
      <c r="R511" s="16" t="s">
        <v>16914</v>
      </c>
      <c r="S511" s="16" t="s">
        <v>17793</v>
      </c>
      <c r="T511" s="16" t="s">
        <v>17794</v>
      </c>
      <c r="U511" s="16" t="s">
        <v>16598</v>
      </c>
      <c r="V511" s="19">
        <v>42735</v>
      </c>
      <c r="W511" s="20" t="s">
        <v>16578</v>
      </c>
      <c r="X511" s="19">
        <v>42735</v>
      </c>
      <c r="Y511" s="18">
        <v>12</v>
      </c>
    </row>
    <row r="512" spans="1:25" s="35" customFormat="1" ht="31.15" customHeight="1" x14ac:dyDescent="0.25">
      <c r="A512" s="50">
        <f t="shared" si="31"/>
        <v>510</v>
      </c>
      <c r="B512" s="17" t="s">
        <v>18648</v>
      </c>
      <c r="C512" s="16" t="s">
        <v>18649</v>
      </c>
      <c r="D512" s="16" t="s">
        <v>18650</v>
      </c>
      <c r="E512" s="16" t="s">
        <v>18651</v>
      </c>
      <c r="F512" s="16" t="s">
        <v>17709</v>
      </c>
      <c r="G512" s="16" t="s">
        <v>16649</v>
      </c>
      <c r="H512" s="18">
        <v>6273575</v>
      </c>
      <c r="I512" s="18">
        <v>2431905</v>
      </c>
      <c r="J512" s="18">
        <v>3841670</v>
      </c>
      <c r="K512" s="18">
        <v>135948</v>
      </c>
      <c r="L512" s="18">
        <v>46238</v>
      </c>
      <c r="M512" s="18">
        <v>89710</v>
      </c>
      <c r="N512" s="16" t="s">
        <v>18652</v>
      </c>
      <c r="O512" s="16">
        <f t="shared" si="32"/>
        <v>52.595376097582076</v>
      </c>
      <c r="P512" s="16">
        <f t="shared" si="33"/>
        <v>42.823208115037346</v>
      </c>
      <c r="Q512" s="16">
        <f t="shared" si="34"/>
        <v>22.819794248701413</v>
      </c>
      <c r="R512" s="16" t="s">
        <v>18653</v>
      </c>
      <c r="S512" s="28"/>
      <c r="T512" s="28"/>
      <c r="U512" s="16" t="s">
        <v>16577</v>
      </c>
      <c r="V512" s="19">
        <v>42735</v>
      </c>
      <c r="W512" s="20" t="s">
        <v>16578</v>
      </c>
      <c r="X512" s="19">
        <v>42735</v>
      </c>
      <c r="Y512" s="18">
        <v>12</v>
      </c>
    </row>
    <row r="513" spans="1:25" s="35" customFormat="1" ht="31.15" customHeight="1" x14ac:dyDescent="0.25">
      <c r="A513" s="51">
        <f t="shared" si="31"/>
        <v>511</v>
      </c>
      <c r="B513" s="22" t="s">
        <v>4373</v>
      </c>
      <c r="C513" s="21" t="s">
        <v>4374</v>
      </c>
      <c r="D513" s="21" t="s">
        <v>4375</v>
      </c>
      <c r="E513" s="21" t="s">
        <v>4376</v>
      </c>
      <c r="F513" s="21" t="s">
        <v>4377</v>
      </c>
      <c r="G513" s="21" t="s">
        <v>4378</v>
      </c>
      <c r="H513" s="23">
        <v>18630229</v>
      </c>
      <c r="I513" s="23">
        <v>17387338</v>
      </c>
      <c r="J513" s="23">
        <v>1242891</v>
      </c>
      <c r="K513" s="23">
        <v>224569</v>
      </c>
      <c r="L513" s="23">
        <v>206446</v>
      </c>
      <c r="M513" s="23">
        <v>18123</v>
      </c>
      <c r="N513" s="21" t="s">
        <v>3333</v>
      </c>
      <c r="O513" s="16">
        <f t="shared" si="32"/>
        <v>84.222208228786215</v>
      </c>
      <c r="P513" s="16">
        <f t="shared" si="33"/>
        <v>68.580864095348446</v>
      </c>
      <c r="Q513" s="16">
        <f t="shared" si="34"/>
        <v>22.807155231656896</v>
      </c>
      <c r="R513" s="21" t="s">
        <v>3334</v>
      </c>
      <c r="S513" s="21" t="s">
        <v>3671</v>
      </c>
      <c r="T513" s="21" t="s">
        <v>3672</v>
      </c>
      <c r="U513" s="21" t="s">
        <v>3364</v>
      </c>
      <c r="V513" s="24">
        <v>42735</v>
      </c>
      <c r="W513" s="25" t="s">
        <v>3296</v>
      </c>
      <c r="X513" s="24">
        <v>42735</v>
      </c>
      <c r="Y513" s="23">
        <v>12</v>
      </c>
    </row>
    <row r="514" spans="1:25" s="35" customFormat="1" ht="31.15" customHeight="1" x14ac:dyDescent="0.25">
      <c r="A514" s="51">
        <f t="shared" si="31"/>
        <v>512</v>
      </c>
      <c r="B514" s="22" t="s">
        <v>10735</v>
      </c>
      <c r="C514" s="21" t="s">
        <v>10736</v>
      </c>
      <c r="D514" s="21" t="s">
        <v>10737</v>
      </c>
      <c r="E514" s="21" t="s">
        <v>10738</v>
      </c>
      <c r="F514" s="21" t="s">
        <v>10739</v>
      </c>
      <c r="G514" s="21" t="s">
        <v>10740</v>
      </c>
      <c r="H514" s="23">
        <v>9223958</v>
      </c>
      <c r="I514" s="23">
        <v>6365224</v>
      </c>
      <c r="J514" s="23">
        <v>2858734</v>
      </c>
      <c r="K514" s="23">
        <v>290206</v>
      </c>
      <c r="L514" s="23">
        <v>187069</v>
      </c>
      <c r="M514" s="23">
        <v>103137</v>
      </c>
      <c r="N514" s="21" t="s">
        <v>10741</v>
      </c>
      <c r="O514" s="16">
        <f t="shared" si="32"/>
        <v>34.026075939893836</v>
      </c>
      <c r="P514" s="16">
        <f t="shared" si="33"/>
        <v>27.717831622017318</v>
      </c>
      <c r="Q514" s="16">
        <f t="shared" si="34"/>
        <v>22.758794424833876</v>
      </c>
      <c r="R514" s="21" t="s">
        <v>10742</v>
      </c>
      <c r="S514" s="21" t="s">
        <v>9996</v>
      </c>
      <c r="T514" s="21" t="s">
        <v>9997</v>
      </c>
      <c r="U514" s="21" t="s">
        <v>9976</v>
      </c>
      <c r="V514" s="24">
        <v>42855</v>
      </c>
      <c r="W514" s="25" t="s">
        <v>10069</v>
      </c>
      <c r="X514" s="24">
        <v>42490</v>
      </c>
      <c r="Y514" s="23">
        <v>12</v>
      </c>
    </row>
    <row r="515" spans="1:25" s="35" customFormat="1" ht="31.15" customHeight="1" x14ac:dyDescent="0.25">
      <c r="A515" s="50">
        <f t="shared" si="31"/>
        <v>513</v>
      </c>
      <c r="B515" s="17" t="s">
        <v>11197</v>
      </c>
      <c r="C515" s="16" t="s">
        <v>11198</v>
      </c>
      <c r="D515" s="16" t="s">
        <v>11199</v>
      </c>
      <c r="E515" s="16" t="s">
        <v>11200</v>
      </c>
      <c r="F515" s="16" t="s">
        <v>11201</v>
      </c>
      <c r="G515" s="16" t="s">
        <v>11202</v>
      </c>
      <c r="H515" s="18">
        <v>3236162</v>
      </c>
      <c r="I515" s="18">
        <v>2712849</v>
      </c>
      <c r="J515" s="18">
        <v>523313</v>
      </c>
      <c r="K515" s="18">
        <v>101628</v>
      </c>
      <c r="L515" s="18">
        <v>82175</v>
      </c>
      <c r="M515" s="18">
        <v>19453</v>
      </c>
      <c r="N515" s="16" t="s">
        <v>11203</v>
      </c>
      <c r="O515" s="16">
        <f t="shared" si="32"/>
        <v>33.013069668390628</v>
      </c>
      <c r="P515" s="16">
        <f t="shared" si="33"/>
        <v>26.901403382511695</v>
      </c>
      <c r="Q515" s="16">
        <f t="shared" si="34"/>
        <v>22.718763772198066</v>
      </c>
      <c r="R515" s="16" t="s">
        <v>11204</v>
      </c>
      <c r="S515" s="16" t="s">
        <v>9996</v>
      </c>
      <c r="T515" s="16" t="s">
        <v>9997</v>
      </c>
      <c r="U515" s="16" t="s">
        <v>9976</v>
      </c>
      <c r="V515" s="19">
        <v>42735</v>
      </c>
      <c r="W515" s="20" t="s">
        <v>9977</v>
      </c>
      <c r="X515" s="19">
        <v>42735</v>
      </c>
      <c r="Y515" s="18">
        <v>12</v>
      </c>
    </row>
    <row r="516" spans="1:25" s="35" customFormat="1" ht="45.6" customHeight="1" x14ac:dyDescent="0.25">
      <c r="A516" s="51">
        <f t="shared" si="31"/>
        <v>514</v>
      </c>
      <c r="B516" s="22" t="s">
        <v>8127</v>
      </c>
      <c r="C516" s="21" t="s">
        <v>8128</v>
      </c>
      <c r="D516" s="21" t="s">
        <v>8129</v>
      </c>
      <c r="E516" s="21" t="s">
        <v>8130</v>
      </c>
      <c r="F516" s="21" t="s">
        <v>6799</v>
      </c>
      <c r="G516" s="21" t="s">
        <v>6800</v>
      </c>
      <c r="H516" s="23">
        <v>4255506</v>
      </c>
      <c r="I516" s="23">
        <v>3234986</v>
      </c>
      <c r="J516" s="23">
        <v>1020520</v>
      </c>
      <c r="K516" s="23">
        <v>116812</v>
      </c>
      <c r="L516" s="23">
        <v>84215</v>
      </c>
      <c r="M516" s="23">
        <v>32597</v>
      </c>
      <c r="N516" s="21" t="s">
        <v>8131</v>
      </c>
      <c r="O516" s="16">
        <f t="shared" si="32"/>
        <v>38.413418037166778</v>
      </c>
      <c r="P516" s="16">
        <f t="shared" si="33"/>
        <v>31.307175506948493</v>
      </c>
      <c r="Q516" s="16">
        <f t="shared" si="34"/>
        <v>22.698446650484598</v>
      </c>
      <c r="R516" s="21" t="s">
        <v>8132</v>
      </c>
      <c r="S516" s="21" t="s">
        <v>6749</v>
      </c>
      <c r="T516" s="21" t="s">
        <v>6750</v>
      </c>
      <c r="U516" s="21" t="s">
        <v>6607</v>
      </c>
      <c r="V516" s="24">
        <v>42735</v>
      </c>
      <c r="W516" s="25" t="s">
        <v>6608</v>
      </c>
      <c r="X516" s="24">
        <v>42735</v>
      </c>
      <c r="Y516" s="23">
        <v>9</v>
      </c>
    </row>
    <row r="517" spans="1:25" s="35" customFormat="1" ht="31.15" customHeight="1" x14ac:dyDescent="0.25">
      <c r="A517" s="50">
        <f t="shared" ref="A517:A580" si="35">1+A516</f>
        <v>515</v>
      </c>
      <c r="B517" s="17" t="s">
        <v>19395</v>
      </c>
      <c r="C517" s="16" t="s">
        <v>19396</v>
      </c>
      <c r="D517" s="16" t="s">
        <v>19397</v>
      </c>
      <c r="E517" s="16" t="s">
        <v>19398</v>
      </c>
      <c r="F517" s="16" t="s">
        <v>19399</v>
      </c>
      <c r="G517" s="16" t="s">
        <v>19400</v>
      </c>
      <c r="H517" s="18">
        <v>4460917</v>
      </c>
      <c r="I517" s="18">
        <v>4380877</v>
      </c>
      <c r="J517" s="18">
        <v>80040</v>
      </c>
      <c r="K517" s="18">
        <v>160153</v>
      </c>
      <c r="L517" s="18">
        <v>156642</v>
      </c>
      <c r="M517" s="18">
        <v>3511</v>
      </c>
      <c r="N517" s="16" t="s">
        <v>19401</v>
      </c>
      <c r="O517" s="16">
        <f t="shared" si="32"/>
        <v>27.96744806629129</v>
      </c>
      <c r="P517" s="16">
        <f t="shared" si="33"/>
        <v>22.79692395328966</v>
      </c>
      <c r="Q517" s="16">
        <f t="shared" si="34"/>
        <v>22.680797302284759</v>
      </c>
      <c r="R517" s="16" t="s">
        <v>19402</v>
      </c>
      <c r="S517" s="16" t="s">
        <v>19403</v>
      </c>
      <c r="T517" s="16" t="s">
        <v>19404</v>
      </c>
      <c r="U517" s="16" t="s">
        <v>16587</v>
      </c>
      <c r="V517" s="19">
        <v>42735</v>
      </c>
      <c r="W517" s="20" t="s">
        <v>16578</v>
      </c>
      <c r="X517" s="19">
        <v>42735</v>
      </c>
      <c r="Y517" s="18">
        <v>12</v>
      </c>
    </row>
    <row r="518" spans="1:25" s="35" customFormat="1" ht="45.6" customHeight="1" x14ac:dyDescent="0.25">
      <c r="A518" s="51">
        <f t="shared" si="35"/>
        <v>516</v>
      </c>
      <c r="B518" s="22" t="s">
        <v>8268</v>
      </c>
      <c r="C518" s="21" t="s">
        <v>8269</v>
      </c>
      <c r="D518" s="21" t="s">
        <v>8270</v>
      </c>
      <c r="E518" s="21" t="s">
        <v>8271</v>
      </c>
      <c r="F518" s="21" t="s">
        <v>6755</v>
      </c>
      <c r="G518" s="21" t="s">
        <v>6756</v>
      </c>
      <c r="H518" s="23">
        <v>8434493</v>
      </c>
      <c r="I518" s="23">
        <v>5700347</v>
      </c>
      <c r="J518" s="23">
        <v>2734146</v>
      </c>
      <c r="K518" s="23">
        <v>87992</v>
      </c>
      <c r="L518" s="23">
        <v>55400</v>
      </c>
      <c r="M518" s="23">
        <v>32592</v>
      </c>
      <c r="N518" s="21" t="s">
        <v>8272</v>
      </c>
      <c r="O518" s="16">
        <f t="shared" si="32"/>
        <v>102.89435018050541</v>
      </c>
      <c r="P518" s="16">
        <f t="shared" si="33"/>
        <v>83.890095729013254</v>
      </c>
      <c r="Q518" s="16">
        <f t="shared" si="34"/>
        <v>22.653752253282466</v>
      </c>
      <c r="R518" s="21" t="s">
        <v>8273</v>
      </c>
      <c r="S518" s="21" t="s">
        <v>6685</v>
      </c>
      <c r="T518" s="21" t="s">
        <v>6686</v>
      </c>
      <c r="U518" s="21" t="s">
        <v>6607</v>
      </c>
      <c r="V518" s="24">
        <v>42735</v>
      </c>
      <c r="W518" s="25" t="s">
        <v>6608</v>
      </c>
      <c r="X518" s="24">
        <v>42735</v>
      </c>
      <c r="Y518" s="23">
        <v>12</v>
      </c>
    </row>
    <row r="519" spans="1:25" s="35" customFormat="1" ht="31.15" customHeight="1" x14ac:dyDescent="0.25">
      <c r="A519" s="51">
        <f t="shared" si="35"/>
        <v>517</v>
      </c>
      <c r="B519" s="22" t="s">
        <v>7277</v>
      </c>
      <c r="C519" s="21" t="s">
        <v>7278</v>
      </c>
      <c r="D519" s="21" t="s">
        <v>7279</v>
      </c>
      <c r="E519" s="21" t="s">
        <v>7280</v>
      </c>
      <c r="F519" s="21" t="s">
        <v>7254</v>
      </c>
      <c r="G519" s="21" t="s">
        <v>6643</v>
      </c>
      <c r="H519" s="23">
        <v>21630559</v>
      </c>
      <c r="I519" s="23">
        <v>14820557</v>
      </c>
      <c r="J519" s="23">
        <v>6810002</v>
      </c>
      <c r="K519" s="23">
        <v>342310</v>
      </c>
      <c r="L519" s="23">
        <v>218931</v>
      </c>
      <c r="M519" s="23">
        <v>123379</v>
      </c>
      <c r="N519" s="21" t="s">
        <v>7281</v>
      </c>
      <c r="O519" s="16">
        <f t="shared" si="32"/>
        <v>67.695104850386656</v>
      </c>
      <c r="P519" s="16">
        <f t="shared" si="33"/>
        <v>55.195795070473906</v>
      </c>
      <c r="Q519" s="16">
        <f t="shared" si="34"/>
        <v>22.645402179556704</v>
      </c>
      <c r="R519" s="21" t="s">
        <v>7282</v>
      </c>
      <c r="S519" s="21" t="s">
        <v>6695</v>
      </c>
      <c r="T519" s="21" t="s">
        <v>6696</v>
      </c>
      <c r="U519" s="21" t="s">
        <v>6607</v>
      </c>
      <c r="V519" s="24">
        <v>42735</v>
      </c>
      <c r="W519" s="25" t="s">
        <v>6608</v>
      </c>
      <c r="X519" s="24">
        <v>42735</v>
      </c>
      <c r="Y519" s="23">
        <v>12</v>
      </c>
    </row>
    <row r="520" spans="1:25" s="35" customFormat="1" ht="31.15" customHeight="1" x14ac:dyDescent="0.25">
      <c r="A520" s="50">
        <f t="shared" si="35"/>
        <v>518</v>
      </c>
      <c r="B520" s="17" t="s">
        <v>3466</v>
      </c>
      <c r="C520" s="16" t="s">
        <v>3467</v>
      </c>
      <c r="D520" s="16" t="s">
        <v>3468</v>
      </c>
      <c r="E520" s="16" t="s">
        <v>3469</v>
      </c>
      <c r="F520" s="16" t="s">
        <v>3470</v>
      </c>
      <c r="G520" s="16" t="s">
        <v>3471</v>
      </c>
      <c r="H520" s="18">
        <v>3960858</v>
      </c>
      <c r="I520" s="18">
        <v>3531858</v>
      </c>
      <c r="J520" s="18">
        <v>429000</v>
      </c>
      <c r="K520" s="18">
        <v>104121</v>
      </c>
      <c r="L520" s="18">
        <v>90622</v>
      </c>
      <c r="M520" s="18">
        <v>13499</v>
      </c>
      <c r="N520" s="16" t="s">
        <v>3472</v>
      </c>
      <c r="O520" s="16">
        <f t="shared" si="32"/>
        <v>38.973516364679661</v>
      </c>
      <c r="P520" s="16">
        <f t="shared" si="33"/>
        <v>31.780131861619378</v>
      </c>
      <c r="Q520" s="16">
        <f t="shared" si="34"/>
        <v>22.634847880375471</v>
      </c>
      <c r="R520" s="16" t="s">
        <v>3473</v>
      </c>
      <c r="S520" s="16" t="s">
        <v>3474</v>
      </c>
      <c r="T520" s="16" t="s">
        <v>3475</v>
      </c>
      <c r="U520" s="16" t="s">
        <v>3284</v>
      </c>
      <c r="V520" s="19">
        <v>42825</v>
      </c>
      <c r="W520" s="20" t="s">
        <v>3285</v>
      </c>
      <c r="X520" s="19">
        <v>42460</v>
      </c>
      <c r="Y520" s="18">
        <v>12</v>
      </c>
    </row>
    <row r="521" spans="1:25" s="35" customFormat="1" ht="31.15" customHeight="1" x14ac:dyDescent="0.25">
      <c r="A521" s="50">
        <f t="shared" si="35"/>
        <v>519</v>
      </c>
      <c r="B521" s="17" t="s">
        <v>2000</v>
      </c>
      <c r="C521" s="16" t="s">
        <v>2001</v>
      </c>
      <c r="D521" s="16" t="s">
        <v>2002</v>
      </c>
      <c r="E521" s="16" t="s">
        <v>2003</v>
      </c>
      <c r="F521" s="16" t="s">
        <v>958</v>
      </c>
      <c r="G521" s="16" t="s">
        <v>959</v>
      </c>
      <c r="H521" s="18">
        <v>5295782</v>
      </c>
      <c r="I521" s="18">
        <v>4348951</v>
      </c>
      <c r="J521" s="18">
        <v>946831</v>
      </c>
      <c r="K521" s="18">
        <v>114779</v>
      </c>
      <c r="L521" s="18">
        <v>90592</v>
      </c>
      <c r="M521" s="18">
        <v>24187</v>
      </c>
      <c r="N521" s="16" t="s">
        <v>627</v>
      </c>
      <c r="O521" s="16">
        <f t="shared" si="32"/>
        <v>48.005905598728361</v>
      </c>
      <c r="P521" s="16">
        <f t="shared" si="33"/>
        <v>39.146276925621201</v>
      </c>
      <c r="Q521" s="16">
        <f t="shared" si="34"/>
        <v>22.632110557897121</v>
      </c>
      <c r="R521" s="16" t="s">
        <v>628</v>
      </c>
      <c r="S521" s="16" t="s">
        <v>184</v>
      </c>
      <c r="T521" s="16" t="s">
        <v>185</v>
      </c>
      <c r="U521" s="16" t="s">
        <v>104</v>
      </c>
      <c r="V521" s="19">
        <v>42735</v>
      </c>
      <c r="W521" s="20" t="s">
        <v>94</v>
      </c>
      <c r="X521" s="19">
        <v>42735</v>
      </c>
      <c r="Y521" s="18">
        <v>12</v>
      </c>
    </row>
    <row r="522" spans="1:25" s="35" customFormat="1" ht="31.15" customHeight="1" x14ac:dyDescent="0.25">
      <c r="A522" s="50">
        <f t="shared" si="35"/>
        <v>520</v>
      </c>
      <c r="B522" s="17" t="s">
        <v>16185</v>
      </c>
      <c r="C522" s="16" t="s">
        <v>16186</v>
      </c>
      <c r="D522" s="16" t="s">
        <v>16187</v>
      </c>
      <c r="E522" s="16" t="s">
        <v>16188</v>
      </c>
      <c r="F522" s="16" t="s">
        <v>16189</v>
      </c>
      <c r="G522" s="16" t="s">
        <v>16190</v>
      </c>
      <c r="H522" s="18">
        <v>1965243</v>
      </c>
      <c r="I522" s="18">
        <v>1218057</v>
      </c>
      <c r="J522" s="18">
        <v>747185</v>
      </c>
      <c r="K522" s="18">
        <v>82242</v>
      </c>
      <c r="L522" s="18">
        <v>46939</v>
      </c>
      <c r="M522" s="18">
        <v>35303</v>
      </c>
      <c r="N522" s="16" t="s">
        <v>16191</v>
      </c>
      <c r="O522" s="16">
        <f t="shared" si="32"/>
        <v>25.94978589232834</v>
      </c>
      <c r="P522" s="16">
        <f t="shared" si="33"/>
        <v>21.164915163017309</v>
      </c>
      <c r="Q522" s="16">
        <f t="shared" si="34"/>
        <v>22.607559219854164</v>
      </c>
      <c r="R522" s="16" t="s">
        <v>16192</v>
      </c>
      <c r="S522" s="16" t="s">
        <v>13299</v>
      </c>
      <c r="T522" s="16" t="s">
        <v>13300</v>
      </c>
      <c r="U522" s="16" t="s">
        <v>13329</v>
      </c>
      <c r="V522" s="19">
        <v>42735</v>
      </c>
      <c r="W522" s="20" t="s">
        <v>13302</v>
      </c>
      <c r="X522" s="19">
        <v>42735</v>
      </c>
      <c r="Y522" s="18">
        <v>12</v>
      </c>
    </row>
    <row r="523" spans="1:25" s="35" customFormat="1" ht="31.15" customHeight="1" x14ac:dyDescent="0.25">
      <c r="A523" s="50">
        <f t="shared" si="35"/>
        <v>521</v>
      </c>
      <c r="B523" s="17" t="s">
        <v>11604</v>
      </c>
      <c r="C523" s="16" t="s">
        <v>11605</v>
      </c>
      <c r="D523" s="16" t="s">
        <v>11606</v>
      </c>
      <c r="E523" s="16" t="s">
        <v>11607</v>
      </c>
      <c r="F523" s="16" t="s">
        <v>11608</v>
      </c>
      <c r="G523" s="16" t="s">
        <v>11609</v>
      </c>
      <c r="H523" s="18">
        <v>4808523</v>
      </c>
      <c r="I523" s="18">
        <v>3586114</v>
      </c>
      <c r="J523" s="18">
        <v>1222409</v>
      </c>
      <c r="K523" s="18">
        <v>163070</v>
      </c>
      <c r="L523" s="18">
        <v>115011</v>
      </c>
      <c r="M523" s="18">
        <v>48059</v>
      </c>
      <c r="N523" s="16" t="s">
        <v>11610</v>
      </c>
      <c r="O523" s="16">
        <f t="shared" si="32"/>
        <v>31.180617506151584</v>
      </c>
      <c r="P523" s="16">
        <f t="shared" si="33"/>
        <v>25.435589587798333</v>
      </c>
      <c r="Q523" s="16">
        <f t="shared" si="34"/>
        <v>22.586572638792653</v>
      </c>
      <c r="R523" s="16" t="s">
        <v>11611</v>
      </c>
      <c r="S523" s="16" t="s">
        <v>10414</v>
      </c>
      <c r="T523" s="16" t="s">
        <v>10415</v>
      </c>
      <c r="U523" s="16" t="s">
        <v>9998</v>
      </c>
      <c r="V523" s="19">
        <v>42643</v>
      </c>
      <c r="W523" s="20" t="s">
        <v>9977</v>
      </c>
      <c r="X523" s="19">
        <v>42643</v>
      </c>
      <c r="Y523" s="18">
        <v>12</v>
      </c>
    </row>
    <row r="524" spans="1:25" s="35" customFormat="1" ht="31.15" customHeight="1" x14ac:dyDescent="0.25">
      <c r="A524" s="50">
        <f t="shared" si="35"/>
        <v>522</v>
      </c>
      <c r="B524" s="17" t="s">
        <v>9379</v>
      </c>
      <c r="C524" s="16" t="s">
        <v>9380</v>
      </c>
      <c r="D524" s="16" t="s">
        <v>9381</v>
      </c>
      <c r="E524" s="16" t="s">
        <v>9382</v>
      </c>
      <c r="F524" s="16" t="s">
        <v>9383</v>
      </c>
      <c r="G524" s="16" t="s">
        <v>9384</v>
      </c>
      <c r="H524" s="18">
        <v>3403853</v>
      </c>
      <c r="I524" s="18">
        <v>2550947</v>
      </c>
      <c r="J524" s="18">
        <v>852906</v>
      </c>
      <c r="K524" s="18">
        <v>117972</v>
      </c>
      <c r="L524" s="18">
        <v>83697</v>
      </c>
      <c r="M524" s="18">
        <v>34275</v>
      </c>
      <c r="N524" s="16" t="s">
        <v>8430</v>
      </c>
      <c r="O524" s="16">
        <f t="shared" si="32"/>
        <v>30.478356452441545</v>
      </c>
      <c r="P524" s="16">
        <f t="shared" si="33"/>
        <v>24.884201312910285</v>
      </c>
      <c r="Q524" s="16">
        <f t="shared" si="34"/>
        <v>22.480750212501018</v>
      </c>
      <c r="R524" s="16" t="s">
        <v>8431</v>
      </c>
      <c r="S524" s="16" t="s">
        <v>6749</v>
      </c>
      <c r="T524" s="16" t="s">
        <v>6750</v>
      </c>
      <c r="U524" s="16" t="s">
        <v>6607</v>
      </c>
      <c r="V524" s="19">
        <v>42643</v>
      </c>
      <c r="W524" s="20" t="s">
        <v>6608</v>
      </c>
      <c r="X524" s="19">
        <v>42643</v>
      </c>
      <c r="Y524" s="18">
        <v>12</v>
      </c>
    </row>
    <row r="525" spans="1:25" s="35" customFormat="1" ht="45.6" customHeight="1" x14ac:dyDescent="0.25">
      <c r="A525" s="51">
        <f t="shared" si="35"/>
        <v>523</v>
      </c>
      <c r="B525" s="22" t="s">
        <v>22351</v>
      </c>
      <c r="C525" s="21" t="s">
        <v>22352</v>
      </c>
      <c r="D525" s="21" t="s">
        <v>22353</v>
      </c>
      <c r="E525" s="21" t="s">
        <v>22354</v>
      </c>
      <c r="F525" s="21" t="s">
        <v>20573</v>
      </c>
      <c r="G525" s="21" t="s">
        <v>20574</v>
      </c>
      <c r="H525" s="23">
        <v>2712918</v>
      </c>
      <c r="I525" s="23">
        <v>2534012</v>
      </c>
      <c r="J525" s="23">
        <v>178905</v>
      </c>
      <c r="K525" s="23">
        <v>78293</v>
      </c>
      <c r="L525" s="23">
        <v>72062</v>
      </c>
      <c r="M525" s="23">
        <v>6231</v>
      </c>
      <c r="N525" s="21" t="s">
        <v>20275</v>
      </c>
      <c r="O525" s="16">
        <f t="shared" si="32"/>
        <v>35.164330715217453</v>
      </c>
      <c r="P525" s="16">
        <f t="shared" si="33"/>
        <v>28.712084737602311</v>
      </c>
      <c r="Q525" s="16">
        <f t="shared" si="34"/>
        <v>22.472230897135322</v>
      </c>
      <c r="R525" s="21" t="s">
        <v>20276</v>
      </c>
      <c r="S525" s="21" t="s">
        <v>20128</v>
      </c>
      <c r="T525" s="21" t="s">
        <v>20129</v>
      </c>
      <c r="U525" s="21" t="s">
        <v>19768</v>
      </c>
      <c r="V525" s="24">
        <v>42735</v>
      </c>
      <c r="W525" s="25" t="s">
        <v>19769</v>
      </c>
      <c r="X525" s="24">
        <v>42735</v>
      </c>
      <c r="Y525" s="23">
        <v>12</v>
      </c>
    </row>
    <row r="526" spans="1:25" s="35" customFormat="1" ht="31.15" customHeight="1" x14ac:dyDescent="0.25">
      <c r="A526" s="50">
        <f t="shared" si="35"/>
        <v>524</v>
      </c>
      <c r="B526" s="17" t="s">
        <v>17465</v>
      </c>
      <c r="C526" s="16" t="s">
        <v>17466</v>
      </c>
      <c r="D526" s="16" t="s">
        <v>17467</v>
      </c>
      <c r="E526" s="16" t="s">
        <v>17468</v>
      </c>
      <c r="F526" s="16" t="s">
        <v>17469</v>
      </c>
      <c r="G526" s="16" t="s">
        <v>17470</v>
      </c>
      <c r="H526" s="18">
        <v>2266464</v>
      </c>
      <c r="I526" s="18">
        <v>1952872</v>
      </c>
      <c r="J526" s="18">
        <v>313592</v>
      </c>
      <c r="K526" s="18">
        <v>78724</v>
      </c>
      <c r="L526" s="18">
        <v>65787</v>
      </c>
      <c r="M526" s="18">
        <v>12937</v>
      </c>
      <c r="N526" s="16" t="s">
        <v>17471</v>
      </c>
      <c r="O526" s="16">
        <f t="shared" si="32"/>
        <v>29.68477054737258</v>
      </c>
      <c r="P526" s="16">
        <f t="shared" si="33"/>
        <v>24.239931978047462</v>
      </c>
      <c r="Q526" s="16">
        <f t="shared" si="34"/>
        <v>22.462268352304601</v>
      </c>
      <c r="R526" s="16" t="s">
        <v>17472</v>
      </c>
      <c r="S526" s="16" t="s">
        <v>17473</v>
      </c>
      <c r="T526" s="16" t="s">
        <v>17474</v>
      </c>
      <c r="U526" s="16" t="s">
        <v>16587</v>
      </c>
      <c r="V526" s="19">
        <v>42735</v>
      </c>
      <c r="W526" s="20" t="s">
        <v>16578</v>
      </c>
      <c r="X526" s="19">
        <v>42735</v>
      </c>
      <c r="Y526" s="18">
        <v>12</v>
      </c>
    </row>
    <row r="527" spans="1:25" s="35" customFormat="1" ht="31.15" customHeight="1" x14ac:dyDescent="0.25">
      <c r="A527" s="51">
        <f t="shared" si="35"/>
        <v>525</v>
      </c>
      <c r="B527" s="22" t="s">
        <v>3524</v>
      </c>
      <c r="C527" s="21" t="s">
        <v>3525</v>
      </c>
      <c r="D527" s="21" t="s">
        <v>3526</v>
      </c>
      <c r="E527" s="21" t="s">
        <v>3527</v>
      </c>
      <c r="F527" s="21" t="s">
        <v>3528</v>
      </c>
      <c r="G527" s="21" t="s">
        <v>3529</v>
      </c>
      <c r="H527" s="23">
        <v>56622465</v>
      </c>
      <c r="I527" s="23">
        <v>46158634</v>
      </c>
      <c r="J527" s="23">
        <v>10463831</v>
      </c>
      <c r="K527" s="23">
        <v>1066334</v>
      </c>
      <c r="L527" s="23">
        <v>834707</v>
      </c>
      <c r="M527" s="23">
        <v>231627</v>
      </c>
      <c r="N527" s="21" t="s">
        <v>3530</v>
      </c>
      <c r="O527" s="16">
        <f t="shared" si="32"/>
        <v>55.299205589506258</v>
      </c>
      <c r="P527" s="16">
        <f t="shared" si="33"/>
        <v>45.175350887418134</v>
      </c>
      <c r="Q527" s="16">
        <f t="shared" si="34"/>
        <v>22.410129646403558</v>
      </c>
      <c r="R527" s="21" t="s">
        <v>3531</v>
      </c>
      <c r="S527" s="21" t="s">
        <v>3294</v>
      </c>
      <c r="T527" s="21" t="s">
        <v>3295</v>
      </c>
      <c r="U527" s="21" t="s">
        <v>3364</v>
      </c>
      <c r="V527" s="24">
        <v>42643</v>
      </c>
      <c r="W527" s="25" t="s">
        <v>3296</v>
      </c>
      <c r="X527" s="24">
        <v>42643</v>
      </c>
      <c r="Y527" s="23">
        <v>12</v>
      </c>
    </row>
    <row r="528" spans="1:25" s="35" customFormat="1" ht="31.15" customHeight="1" x14ac:dyDescent="0.25">
      <c r="A528" s="50">
        <f t="shared" si="35"/>
        <v>526</v>
      </c>
      <c r="B528" s="17" t="s">
        <v>7020</v>
      </c>
      <c r="C528" s="16" t="s">
        <v>7021</v>
      </c>
      <c r="D528" s="16" t="s">
        <v>7022</v>
      </c>
      <c r="E528" s="16" t="s">
        <v>7023</v>
      </c>
      <c r="F528" s="16" t="s">
        <v>7024</v>
      </c>
      <c r="G528" s="16" t="s">
        <v>7025</v>
      </c>
      <c r="H528" s="18">
        <v>8889590</v>
      </c>
      <c r="I528" s="18">
        <v>8107404</v>
      </c>
      <c r="J528" s="18">
        <v>782186</v>
      </c>
      <c r="K528" s="18">
        <v>245297</v>
      </c>
      <c r="L528" s="18">
        <v>219388</v>
      </c>
      <c r="M528" s="18">
        <v>25909</v>
      </c>
      <c r="N528" s="16" t="s">
        <v>6673</v>
      </c>
      <c r="O528" s="16">
        <f t="shared" si="32"/>
        <v>36.954637445986108</v>
      </c>
      <c r="P528" s="16">
        <f t="shared" si="33"/>
        <v>30.189741016635146</v>
      </c>
      <c r="Q528" s="16">
        <f t="shared" si="34"/>
        <v>22.407931308928323</v>
      </c>
      <c r="R528" s="16" t="s">
        <v>6674</v>
      </c>
      <c r="S528" s="16" t="s">
        <v>6675</v>
      </c>
      <c r="T528" s="16" t="s">
        <v>6676</v>
      </c>
      <c r="U528" s="16" t="s">
        <v>6617</v>
      </c>
      <c r="V528" s="19">
        <v>42735</v>
      </c>
      <c r="W528" s="20" t="s">
        <v>6608</v>
      </c>
      <c r="X528" s="19">
        <v>42735</v>
      </c>
      <c r="Y528" s="18">
        <v>12</v>
      </c>
    </row>
    <row r="529" spans="1:25" s="35" customFormat="1" ht="31.15" customHeight="1" x14ac:dyDescent="0.25">
      <c r="A529" s="51">
        <f t="shared" si="35"/>
        <v>527</v>
      </c>
      <c r="B529" s="22" t="s">
        <v>23842</v>
      </c>
      <c r="C529" s="21" t="s">
        <v>23843</v>
      </c>
      <c r="D529" s="21" t="s">
        <v>23844</v>
      </c>
      <c r="E529" s="21" t="s">
        <v>23845</v>
      </c>
      <c r="F529" s="21" t="s">
        <v>23167</v>
      </c>
      <c r="G529" s="21" t="s">
        <v>23168</v>
      </c>
      <c r="H529" s="23">
        <v>2014022</v>
      </c>
      <c r="I529" s="23">
        <v>299834</v>
      </c>
      <c r="J529" s="23">
        <v>1714188</v>
      </c>
      <c r="K529" s="23">
        <v>79787</v>
      </c>
      <c r="L529" s="23">
        <v>9980</v>
      </c>
      <c r="M529" s="23">
        <v>69807</v>
      </c>
      <c r="N529" s="21" t="s">
        <v>23846</v>
      </c>
      <c r="O529" s="16">
        <f t="shared" si="32"/>
        <v>30.043486973947896</v>
      </c>
      <c r="P529" s="16">
        <f t="shared" si="33"/>
        <v>24.55610468864154</v>
      </c>
      <c r="Q529" s="16">
        <f t="shared" si="34"/>
        <v>22.346305958878538</v>
      </c>
      <c r="R529" s="21" t="s">
        <v>23847</v>
      </c>
      <c r="S529" s="21" t="s">
        <v>23848</v>
      </c>
      <c r="T529" s="21" t="s">
        <v>23849</v>
      </c>
      <c r="U529" s="21" t="s">
        <v>22972</v>
      </c>
      <c r="V529" s="24">
        <v>42643</v>
      </c>
      <c r="W529" s="25" t="s">
        <v>22959</v>
      </c>
      <c r="X529" s="24">
        <v>42643</v>
      </c>
      <c r="Y529" s="23">
        <v>12</v>
      </c>
    </row>
    <row r="530" spans="1:25" s="35" customFormat="1" ht="31.15" customHeight="1" x14ac:dyDescent="0.25">
      <c r="A530" s="51">
        <f t="shared" si="35"/>
        <v>528</v>
      </c>
      <c r="B530" s="22" t="s">
        <v>2055</v>
      </c>
      <c r="C530" s="21" t="s">
        <v>2056</v>
      </c>
      <c r="D530" s="21" t="s">
        <v>2057</v>
      </c>
      <c r="E530" s="21" t="s">
        <v>2058</v>
      </c>
      <c r="F530" s="21" t="s">
        <v>222</v>
      </c>
      <c r="G530" s="21" t="s">
        <v>76</v>
      </c>
      <c r="H530" s="23">
        <v>31195662</v>
      </c>
      <c r="I530" s="23">
        <v>25697375</v>
      </c>
      <c r="J530" s="23">
        <v>5498287</v>
      </c>
      <c r="K530" s="23">
        <v>985692</v>
      </c>
      <c r="L530" s="23">
        <v>781248</v>
      </c>
      <c r="M530" s="23">
        <v>204444</v>
      </c>
      <c r="N530" s="21" t="s">
        <v>2059</v>
      </c>
      <c r="O530" s="16">
        <f t="shared" si="32"/>
        <v>32.892724205373966</v>
      </c>
      <c r="P530" s="16">
        <f t="shared" si="33"/>
        <v>26.893853573594726</v>
      </c>
      <c r="Q530" s="16">
        <f t="shared" si="34"/>
        <v>22.305730993007007</v>
      </c>
      <c r="R530" s="21" t="s">
        <v>2060</v>
      </c>
      <c r="S530" s="21" t="s">
        <v>184</v>
      </c>
      <c r="T530" s="21" t="s">
        <v>185</v>
      </c>
      <c r="U530" s="21" t="s">
        <v>104</v>
      </c>
      <c r="V530" s="24">
        <v>42735</v>
      </c>
      <c r="W530" s="25" t="s">
        <v>94</v>
      </c>
      <c r="X530" s="24">
        <v>42735</v>
      </c>
      <c r="Y530" s="23">
        <v>12</v>
      </c>
    </row>
    <row r="531" spans="1:25" s="35" customFormat="1" ht="45.6" customHeight="1" x14ac:dyDescent="0.25">
      <c r="A531" s="51">
        <f t="shared" si="35"/>
        <v>529</v>
      </c>
      <c r="B531" s="22" t="s">
        <v>8757</v>
      </c>
      <c r="C531" s="21" t="s">
        <v>8758</v>
      </c>
      <c r="D531" s="21" t="s">
        <v>8759</v>
      </c>
      <c r="E531" s="21" t="s">
        <v>8760</v>
      </c>
      <c r="F531" s="21" t="s">
        <v>8761</v>
      </c>
      <c r="G531" s="21" t="s">
        <v>8762</v>
      </c>
      <c r="H531" s="23">
        <v>17159314</v>
      </c>
      <c r="I531" s="23">
        <v>11678620</v>
      </c>
      <c r="J531" s="23">
        <v>5480694</v>
      </c>
      <c r="K531" s="23">
        <v>388805</v>
      </c>
      <c r="L531" s="23">
        <v>247028</v>
      </c>
      <c r="M531" s="23">
        <v>141777</v>
      </c>
      <c r="N531" s="21" t="s">
        <v>7281</v>
      </c>
      <c r="O531" s="16">
        <f t="shared" si="32"/>
        <v>47.276503068478064</v>
      </c>
      <c r="P531" s="16">
        <f t="shared" si="33"/>
        <v>38.657144670856347</v>
      </c>
      <c r="Q531" s="16">
        <f t="shared" si="34"/>
        <v>22.296934941808722</v>
      </c>
      <c r="R531" s="21" t="s">
        <v>7282</v>
      </c>
      <c r="S531" s="21" t="s">
        <v>7354</v>
      </c>
      <c r="T531" s="21" t="s">
        <v>7355</v>
      </c>
      <c r="U531" s="21" t="s">
        <v>6607</v>
      </c>
      <c r="V531" s="24">
        <v>42735</v>
      </c>
      <c r="W531" s="25" t="s">
        <v>6608</v>
      </c>
      <c r="X531" s="24">
        <v>42735</v>
      </c>
      <c r="Y531" s="23">
        <v>12</v>
      </c>
    </row>
    <row r="532" spans="1:25" s="35" customFormat="1" ht="58.9" customHeight="1" x14ac:dyDescent="0.25">
      <c r="A532" s="50">
        <f t="shared" si="35"/>
        <v>530</v>
      </c>
      <c r="B532" s="17" t="s">
        <v>19609</v>
      </c>
      <c r="C532" s="16" t="s">
        <v>19610</v>
      </c>
      <c r="D532" s="16" t="s">
        <v>19611</v>
      </c>
      <c r="E532" s="16" t="s">
        <v>19612</v>
      </c>
      <c r="F532" s="16" t="s">
        <v>18881</v>
      </c>
      <c r="G532" s="16" t="s">
        <v>18882</v>
      </c>
      <c r="H532" s="18">
        <v>3235238</v>
      </c>
      <c r="I532" s="18">
        <v>1059994</v>
      </c>
      <c r="J532" s="18">
        <v>2175244</v>
      </c>
      <c r="K532" s="18">
        <v>121894</v>
      </c>
      <c r="L532" s="18">
        <v>34741</v>
      </c>
      <c r="M532" s="18">
        <v>87153</v>
      </c>
      <c r="N532" s="16" t="s">
        <v>19613</v>
      </c>
      <c r="O532" s="16">
        <f t="shared" si="32"/>
        <v>30.511326674534413</v>
      </c>
      <c r="P532" s="16">
        <f t="shared" si="33"/>
        <v>24.958911339827658</v>
      </c>
      <c r="Q532" s="16">
        <f t="shared" si="34"/>
        <v>22.246224040415598</v>
      </c>
      <c r="R532" s="16" t="s">
        <v>19614</v>
      </c>
      <c r="S532" s="16" t="s">
        <v>16673</v>
      </c>
      <c r="T532" s="16" t="s">
        <v>16674</v>
      </c>
      <c r="U532" s="16" t="s">
        <v>16767</v>
      </c>
      <c r="V532" s="19">
        <v>42735</v>
      </c>
      <c r="W532" s="20" t="s">
        <v>16578</v>
      </c>
      <c r="X532" s="19">
        <v>42735</v>
      </c>
      <c r="Y532" s="18">
        <v>12</v>
      </c>
    </row>
    <row r="533" spans="1:25" s="35" customFormat="1" ht="31.15" customHeight="1" x14ac:dyDescent="0.25">
      <c r="A533" s="50">
        <f t="shared" si="35"/>
        <v>531</v>
      </c>
      <c r="B533" s="17" t="s">
        <v>1058</v>
      </c>
      <c r="C533" s="16" t="s">
        <v>1059</v>
      </c>
      <c r="D533" s="16" t="s">
        <v>1060</v>
      </c>
      <c r="E533" s="16" t="s">
        <v>674</v>
      </c>
      <c r="F533" s="16" t="s">
        <v>153</v>
      </c>
      <c r="G533" s="16" t="s">
        <v>154</v>
      </c>
      <c r="H533" s="18">
        <v>10692824</v>
      </c>
      <c r="I533" s="18">
        <v>6487716</v>
      </c>
      <c r="J533" s="18">
        <v>4205108</v>
      </c>
      <c r="K533" s="18">
        <v>188124</v>
      </c>
      <c r="L533" s="18">
        <v>104960</v>
      </c>
      <c r="M533" s="18">
        <v>83164</v>
      </c>
      <c r="N533" s="16" t="s">
        <v>255</v>
      </c>
      <c r="O533" s="16">
        <f t="shared" si="32"/>
        <v>61.811318597560977</v>
      </c>
      <c r="P533" s="16">
        <f t="shared" si="33"/>
        <v>50.564042133615509</v>
      </c>
      <c r="Q533" s="16">
        <f t="shared" si="34"/>
        <v>22.243626081602681</v>
      </c>
      <c r="R533" s="16" t="s">
        <v>256</v>
      </c>
      <c r="S533" s="16" t="s">
        <v>257</v>
      </c>
      <c r="T533" s="16" t="s">
        <v>258</v>
      </c>
      <c r="U533" s="16" t="s">
        <v>104</v>
      </c>
      <c r="V533" s="19">
        <v>42735</v>
      </c>
      <c r="W533" s="20" t="s">
        <v>94</v>
      </c>
      <c r="X533" s="19">
        <v>42735</v>
      </c>
      <c r="Y533" s="18">
        <v>12</v>
      </c>
    </row>
    <row r="534" spans="1:25" s="35" customFormat="1" ht="31.15" customHeight="1" x14ac:dyDescent="0.25">
      <c r="A534" s="50">
        <f t="shared" si="35"/>
        <v>532</v>
      </c>
      <c r="B534" s="17" t="s">
        <v>2780</v>
      </c>
      <c r="C534" s="16" t="s">
        <v>2781</v>
      </c>
      <c r="D534" s="16" t="s">
        <v>2782</v>
      </c>
      <c r="E534" s="16" t="s">
        <v>352</v>
      </c>
      <c r="F534" s="16" t="s">
        <v>353</v>
      </c>
      <c r="G534" s="16" t="s">
        <v>354</v>
      </c>
      <c r="H534" s="18">
        <v>8048785</v>
      </c>
      <c r="I534" s="18">
        <v>4661597</v>
      </c>
      <c r="J534" s="18">
        <v>3387188</v>
      </c>
      <c r="K534" s="18">
        <v>144502</v>
      </c>
      <c r="L534" s="18">
        <v>76541</v>
      </c>
      <c r="M534" s="18">
        <v>67961</v>
      </c>
      <c r="N534" s="16" t="s">
        <v>1742</v>
      </c>
      <c r="O534" s="16">
        <f t="shared" si="32"/>
        <v>60.903267529820617</v>
      </c>
      <c r="P534" s="16">
        <f t="shared" si="33"/>
        <v>49.84017304042024</v>
      </c>
      <c r="Q534" s="16">
        <f t="shared" si="34"/>
        <v>22.197143016394101</v>
      </c>
      <c r="R534" s="16" t="s">
        <v>1743</v>
      </c>
      <c r="S534" s="16" t="s">
        <v>2783</v>
      </c>
      <c r="T534" s="16" t="s">
        <v>2784</v>
      </c>
      <c r="U534" s="16" t="s">
        <v>81</v>
      </c>
      <c r="V534" s="19">
        <v>42735</v>
      </c>
      <c r="W534" s="20" t="s">
        <v>94</v>
      </c>
      <c r="X534" s="19">
        <v>42735</v>
      </c>
      <c r="Y534" s="18">
        <v>12</v>
      </c>
    </row>
    <row r="535" spans="1:25" s="35" customFormat="1" ht="31.15" customHeight="1" x14ac:dyDescent="0.25">
      <c r="A535" s="50">
        <f t="shared" si="35"/>
        <v>533</v>
      </c>
      <c r="B535" s="17" t="s">
        <v>5117</v>
      </c>
      <c r="C535" s="16" t="s">
        <v>5118</v>
      </c>
      <c r="D535" s="16" t="s">
        <v>5119</v>
      </c>
      <c r="E535" s="16" t="s">
        <v>5120</v>
      </c>
      <c r="F535" s="16" t="s">
        <v>4122</v>
      </c>
      <c r="G535" s="16" t="s">
        <v>4123</v>
      </c>
      <c r="H535" s="18">
        <v>52867487</v>
      </c>
      <c r="I535" s="18">
        <v>25340976</v>
      </c>
      <c r="J535" s="18">
        <v>27526511</v>
      </c>
      <c r="K535" s="18">
        <v>2105999</v>
      </c>
      <c r="L535" s="18">
        <v>905031</v>
      </c>
      <c r="M535" s="18">
        <v>1200968</v>
      </c>
      <c r="N535" s="16" t="s">
        <v>5121</v>
      </c>
      <c r="O535" s="16">
        <f t="shared" si="32"/>
        <v>28.000119332928929</v>
      </c>
      <c r="P535" s="16">
        <f t="shared" si="33"/>
        <v>22.920270148746678</v>
      </c>
      <c r="Q535" s="16">
        <f t="shared" si="34"/>
        <v>22.163129628121013</v>
      </c>
      <c r="R535" s="16" t="s">
        <v>5122</v>
      </c>
      <c r="S535" s="16" t="s">
        <v>4174</v>
      </c>
      <c r="T535" s="16" t="s">
        <v>4175</v>
      </c>
      <c r="U535" s="16" t="s">
        <v>3284</v>
      </c>
      <c r="V535" s="19">
        <v>42735</v>
      </c>
      <c r="W535" s="20" t="s">
        <v>3296</v>
      </c>
      <c r="X535" s="19">
        <v>42735</v>
      </c>
      <c r="Y535" s="18">
        <v>12</v>
      </c>
    </row>
    <row r="536" spans="1:25" s="35" customFormat="1" ht="31.15" customHeight="1" x14ac:dyDescent="0.25">
      <c r="A536" s="50">
        <f t="shared" si="35"/>
        <v>534</v>
      </c>
      <c r="B536" s="17" t="s">
        <v>6210</v>
      </c>
      <c r="C536" s="16" t="s">
        <v>6211</v>
      </c>
      <c r="D536" s="16" t="s">
        <v>6212</v>
      </c>
      <c r="E536" s="16" t="s">
        <v>6213</v>
      </c>
      <c r="F536" s="16" t="s">
        <v>3460</v>
      </c>
      <c r="G536" s="16" t="s">
        <v>3461</v>
      </c>
      <c r="H536" s="18">
        <v>7754984</v>
      </c>
      <c r="I536" s="18">
        <v>5724713</v>
      </c>
      <c r="J536" s="18">
        <v>2030271</v>
      </c>
      <c r="K536" s="18">
        <v>138990</v>
      </c>
      <c r="L536" s="18">
        <v>96980</v>
      </c>
      <c r="M536" s="18">
        <v>42010</v>
      </c>
      <c r="N536" s="16" t="s">
        <v>4048</v>
      </c>
      <c r="O536" s="16">
        <f t="shared" si="32"/>
        <v>59.029830892967624</v>
      </c>
      <c r="P536" s="16">
        <f t="shared" si="33"/>
        <v>48.328278981194956</v>
      </c>
      <c r="Q536" s="16">
        <f t="shared" si="34"/>
        <v>22.143457489841001</v>
      </c>
      <c r="R536" s="16" t="s">
        <v>4049</v>
      </c>
      <c r="S536" s="16" t="s">
        <v>3362</v>
      </c>
      <c r="T536" s="16" t="s">
        <v>3363</v>
      </c>
      <c r="U536" s="16" t="s">
        <v>3364</v>
      </c>
      <c r="V536" s="19">
        <v>42735</v>
      </c>
      <c r="W536" s="20" t="s">
        <v>3296</v>
      </c>
      <c r="X536" s="19">
        <v>42735</v>
      </c>
      <c r="Y536" s="18">
        <v>12</v>
      </c>
    </row>
    <row r="537" spans="1:25" s="35" customFormat="1" ht="31.15" customHeight="1" x14ac:dyDescent="0.25">
      <c r="A537" s="50">
        <f t="shared" si="35"/>
        <v>535</v>
      </c>
      <c r="B537" s="17" t="s">
        <v>3337</v>
      </c>
      <c r="C537" s="16" t="s">
        <v>3338</v>
      </c>
      <c r="D537" s="16" t="s">
        <v>3339</v>
      </c>
      <c r="E537" s="16" t="s">
        <v>3340</v>
      </c>
      <c r="F537" s="16" t="s">
        <v>3341</v>
      </c>
      <c r="G537" s="16" t="s">
        <v>3342</v>
      </c>
      <c r="H537" s="18">
        <v>10738675</v>
      </c>
      <c r="I537" s="18">
        <v>8775578</v>
      </c>
      <c r="J537" s="18">
        <v>1963097</v>
      </c>
      <c r="K537" s="18">
        <v>257417</v>
      </c>
      <c r="L537" s="18">
        <v>202178</v>
      </c>
      <c r="M537" s="18">
        <v>55239</v>
      </c>
      <c r="N537" s="16" t="s">
        <v>3343</v>
      </c>
      <c r="O537" s="16">
        <f t="shared" si="32"/>
        <v>43.405207292583761</v>
      </c>
      <c r="P537" s="16">
        <f t="shared" si="33"/>
        <v>35.538242908090297</v>
      </c>
      <c r="Q537" s="16">
        <f t="shared" si="34"/>
        <v>22.136616052850901</v>
      </c>
      <c r="R537" s="16" t="s">
        <v>3344</v>
      </c>
      <c r="S537" s="16" t="s">
        <v>3325</v>
      </c>
      <c r="T537" s="16" t="s">
        <v>3326</v>
      </c>
      <c r="U537" s="16" t="s">
        <v>3284</v>
      </c>
      <c r="V537" s="19">
        <v>42735</v>
      </c>
      <c r="W537" s="20" t="s">
        <v>3296</v>
      </c>
      <c r="X537" s="19">
        <v>42735</v>
      </c>
      <c r="Y537" s="18">
        <v>12</v>
      </c>
    </row>
    <row r="538" spans="1:25" s="35" customFormat="1" ht="31.15" customHeight="1" x14ac:dyDescent="0.25">
      <c r="A538" s="51">
        <f t="shared" si="35"/>
        <v>536</v>
      </c>
      <c r="B538" s="22" t="s">
        <v>3327</v>
      </c>
      <c r="C538" s="21" t="s">
        <v>3328</v>
      </c>
      <c r="D538" s="21" t="s">
        <v>3329</v>
      </c>
      <c r="E538" s="21" t="s">
        <v>3330</v>
      </c>
      <c r="F538" s="21" t="s">
        <v>3331</v>
      </c>
      <c r="G538" s="21" t="s">
        <v>3332</v>
      </c>
      <c r="H538" s="23">
        <v>72300222</v>
      </c>
      <c r="I538" s="23">
        <v>55398899</v>
      </c>
      <c r="J538" s="23">
        <v>16901323</v>
      </c>
      <c r="K538" s="23">
        <v>887593</v>
      </c>
      <c r="L538" s="23">
        <v>646722</v>
      </c>
      <c r="M538" s="23">
        <v>240871</v>
      </c>
      <c r="N538" s="21" t="s">
        <v>3333</v>
      </c>
      <c r="O538" s="16">
        <f t="shared" si="32"/>
        <v>85.661070753739622</v>
      </c>
      <c r="P538" s="16">
        <f t="shared" si="33"/>
        <v>70.167529507495715</v>
      </c>
      <c r="Q538" s="16">
        <f t="shared" si="34"/>
        <v>22.080784880118649</v>
      </c>
      <c r="R538" s="21" t="s">
        <v>3334</v>
      </c>
      <c r="S538" s="21" t="s">
        <v>3335</v>
      </c>
      <c r="T538" s="21" t="s">
        <v>3336</v>
      </c>
      <c r="U538" s="21" t="s">
        <v>3284</v>
      </c>
      <c r="V538" s="24">
        <v>42735</v>
      </c>
      <c r="W538" s="25" t="s">
        <v>3296</v>
      </c>
      <c r="X538" s="24">
        <v>42735</v>
      </c>
      <c r="Y538" s="23">
        <v>12</v>
      </c>
    </row>
    <row r="539" spans="1:25" s="35" customFormat="1" ht="31.15" customHeight="1" x14ac:dyDescent="0.25">
      <c r="A539" s="51">
        <f t="shared" si="35"/>
        <v>537</v>
      </c>
      <c r="B539" s="22" t="s">
        <v>10982</v>
      </c>
      <c r="C539" s="21" t="s">
        <v>10983</v>
      </c>
      <c r="D539" s="21" t="s">
        <v>10984</v>
      </c>
      <c r="E539" s="21" t="s">
        <v>10985</v>
      </c>
      <c r="F539" s="21" t="s">
        <v>10986</v>
      </c>
      <c r="G539" s="21" t="s">
        <v>10987</v>
      </c>
      <c r="H539" s="23">
        <v>4315100</v>
      </c>
      <c r="I539" s="23">
        <v>3009999</v>
      </c>
      <c r="J539" s="23">
        <v>1305100</v>
      </c>
      <c r="K539" s="23">
        <v>105475</v>
      </c>
      <c r="L539" s="23">
        <v>68972</v>
      </c>
      <c r="M539" s="23">
        <v>36503</v>
      </c>
      <c r="N539" s="21" t="s">
        <v>10988</v>
      </c>
      <c r="O539" s="16">
        <f t="shared" si="32"/>
        <v>43.640883256973844</v>
      </c>
      <c r="P539" s="16">
        <f t="shared" si="33"/>
        <v>35.753225762266112</v>
      </c>
      <c r="Q539" s="16">
        <f t="shared" si="34"/>
        <v>22.061386984086763</v>
      </c>
      <c r="R539" s="21" t="s">
        <v>10989</v>
      </c>
      <c r="S539" s="21" t="s">
        <v>10046</v>
      </c>
      <c r="T539" s="21" t="s">
        <v>10047</v>
      </c>
      <c r="U539" s="21" t="s">
        <v>9976</v>
      </c>
      <c r="V539" s="24">
        <v>42735</v>
      </c>
      <c r="W539" s="25" t="s">
        <v>9977</v>
      </c>
      <c r="X539" s="24">
        <v>42735</v>
      </c>
      <c r="Y539" s="23">
        <v>12</v>
      </c>
    </row>
    <row r="540" spans="1:25" s="35" customFormat="1" ht="31.15" customHeight="1" x14ac:dyDescent="0.25">
      <c r="A540" s="50">
        <f t="shared" si="35"/>
        <v>538</v>
      </c>
      <c r="B540" s="17" t="s">
        <v>2817</v>
      </c>
      <c r="C540" s="16" t="s">
        <v>2818</v>
      </c>
      <c r="D540" s="16" t="s">
        <v>2819</v>
      </c>
      <c r="E540" s="16" t="s">
        <v>2820</v>
      </c>
      <c r="F540" s="16" t="s">
        <v>2821</v>
      </c>
      <c r="G540" s="16" t="s">
        <v>2822</v>
      </c>
      <c r="H540" s="18">
        <v>6496591</v>
      </c>
      <c r="I540" s="18">
        <v>5742131</v>
      </c>
      <c r="J540" s="18">
        <v>754460</v>
      </c>
      <c r="K540" s="18">
        <v>127324</v>
      </c>
      <c r="L540" s="18">
        <v>109735</v>
      </c>
      <c r="M540" s="18">
        <v>17589</v>
      </c>
      <c r="N540" s="16" t="s">
        <v>928</v>
      </c>
      <c r="O540" s="16">
        <f t="shared" si="32"/>
        <v>52.327252016220896</v>
      </c>
      <c r="P540" s="16">
        <f t="shared" si="33"/>
        <v>42.893854113366309</v>
      </c>
      <c r="Q540" s="16">
        <f t="shared" si="34"/>
        <v>21.992423152096773</v>
      </c>
      <c r="R540" s="16" t="s">
        <v>929</v>
      </c>
      <c r="S540" s="16" t="s">
        <v>257</v>
      </c>
      <c r="T540" s="16" t="s">
        <v>258</v>
      </c>
      <c r="U540" s="16" t="s">
        <v>93</v>
      </c>
      <c r="V540" s="19">
        <v>42735</v>
      </c>
      <c r="W540" s="20" t="s">
        <v>94</v>
      </c>
      <c r="X540" s="19">
        <v>42735</v>
      </c>
      <c r="Y540" s="18">
        <v>12</v>
      </c>
    </row>
    <row r="541" spans="1:25" s="35" customFormat="1" ht="31.15" customHeight="1" x14ac:dyDescent="0.25">
      <c r="A541" s="51">
        <f t="shared" si="35"/>
        <v>539</v>
      </c>
      <c r="B541" s="22" t="s">
        <v>22564</v>
      </c>
      <c r="C541" s="21" t="s">
        <v>22565</v>
      </c>
      <c r="D541" s="21" t="s">
        <v>22566</v>
      </c>
      <c r="E541" s="21" t="s">
        <v>22567</v>
      </c>
      <c r="F541" s="21" t="s">
        <v>19930</v>
      </c>
      <c r="G541" s="21" t="s">
        <v>21234</v>
      </c>
      <c r="H541" s="23">
        <v>2858441</v>
      </c>
      <c r="I541" s="23">
        <v>489773</v>
      </c>
      <c r="J541" s="23">
        <v>2368668</v>
      </c>
      <c r="K541" s="23">
        <v>75174</v>
      </c>
      <c r="L541" s="23">
        <v>10902</v>
      </c>
      <c r="M541" s="23">
        <v>64272</v>
      </c>
      <c r="N541" s="21" t="s">
        <v>22568</v>
      </c>
      <c r="O541" s="16">
        <f t="shared" si="32"/>
        <v>44.925059622087687</v>
      </c>
      <c r="P541" s="16">
        <f t="shared" si="33"/>
        <v>36.853808812546674</v>
      </c>
      <c r="Q541" s="16">
        <f t="shared" si="34"/>
        <v>21.900723614741281</v>
      </c>
      <c r="R541" s="21" t="s">
        <v>22569</v>
      </c>
      <c r="S541" s="21" t="s">
        <v>20057</v>
      </c>
      <c r="T541" s="21" t="s">
        <v>20058</v>
      </c>
      <c r="U541" s="21" t="s">
        <v>19768</v>
      </c>
      <c r="V541" s="24">
        <v>42735</v>
      </c>
      <c r="W541" s="25" t="s">
        <v>19769</v>
      </c>
      <c r="X541" s="24">
        <v>42735</v>
      </c>
      <c r="Y541" s="23">
        <v>12</v>
      </c>
    </row>
    <row r="542" spans="1:25" s="35" customFormat="1" ht="31.15" customHeight="1" x14ac:dyDescent="0.25">
      <c r="A542" s="50">
        <f t="shared" si="35"/>
        <v>540</v>
      </c>
      <c r="B542" s="17" t="s">
        <v>11618</v>
      </c>
      <c r="C542" s="16" t="s">
        <v>11619</v>
      </c>
      <c r="D542" s="16" t="s">
        <v>11620</v>
      </c>
      <c r="E542" s="16" t="s">
        <v>11621</v>
      </c>
      <c r="F542" s="16" t="s">
        <v>11622</v>
      </c>
      <c r="G542" s="16" t="s">
        <v>11623</v>
      </c>
      <c r="H542" s="18">
        <v>22437021</v>
      </c>
      <c r="I542" s="18">
        <v>10128075</v>
      </c>
      <c r="J542" s="18">
        <v>12308946</v>
      </c>
      <c r="K542" s="18">
        <v>568216</v>
      </c>
      <c r="L542" s="18">
        <v>229044</v>
      </c>
      <c r="M542" s="18">
        <v>339172</v>
      </c>
      <c r="N542" s="16" t="s">
        <v>11584</v>
      </c>
      <c r="O542" s="16">
        <f t="shared" si="32"/>
        <v>44.218905537800595</v>
      </c>
      <c r="P542" s="16">
        <f t="shared" si="33"/>
        <v>36.291162006297689</v>
      </c>
      <c r="Q542" s="16">
        <f t="shared" si="34"/>
        <v>21.844832441923977</v>
      </c>
      <c r="R542" s="16" t="s">
        <v>11585</v>
      </c>
      <c r="S542" s="16" t="s">
        <v>10065</v>
      </c>
      <c r="T542" s="16" t="s">
        <v>10066</v>
      </c>
      <c r="U542" s="16" t="s">
        <v>10837</v>
      </c>
      <c r="V542" s="19">
        <v>42735</v>
      </c>
      <c r="W542" s="20" t="s">
        <v>9977</v>
      </c>
      <c r="X542" s="19">
        <v>42735</v>
      </c>
      <c r="Y542" s="18">
        <v>12</v>
      </c>
    </row>
    <row r="543" spans="1:25" s="35" customFormat="1" ht="31.15" customHeight="1" x14ac:dyDescent="0.25">
      <c r="A543" s="51">
        <f t="shared" si="35"/>
        <v>541</v>
      </c>
      <c r="B543" s="22" t="s">
        <v>18618</v>
      </c>
      <c r="C543" s="21" t="s">
        <v>18619</v>
      </c>
      <c r="D543" s="21" t="s">
        <v>18620</v>
      </c>
      <c r="E543" s="21" t="s">
        <v>18621</v>
      </c>
      <c r="F543" s="21" t="s">
        <v>16886</v>
      </c>
      <c r="G543" s="21" t="s">
        <v>16887</v>
      </c>
      <c r="H543" s="23">
        <v>3320345</v>
      </c>
      <c r="I543" s="23">
        <v>3216454</v>
      </c>
      <c r="J543" s="23">
        <v>103892</v>
      </c>
      <c r="K543" s="23">
        <v>94967</v>
      </c>
      <c r="L543" s="23">
        <v>91371</v>
      </c>
      <c r="M543" s="23">
        <v>3596</v>
      </c>
      <c r="N543" s="21" t="s">
        <v>18622</v>
      </c>
      <c r="O543" s="16">
        <f t="shared" si="32"/>
        <v>35.202131967473271</v>
      </c>
      <c r="P543" s="16">
        <f t="shared" si="33"/>
        <v>28.89098998887653</v>
      </c>
      <c r="Q543" s="16">
        <f t="shared" si="34"/>
        <v>21.844671923761098</v>
      </c>
      <c r="R543" s="21" t="s">
        <v>18623</v>
      </c>
      <c r="S543" s="21" t="s">
        <v>16776</v>
      </c>
      <c r="T543" s="21" t="s">
        <v>16777</v>
      </c>
      <c r="U543" s="21" t="s">
        <v>16587</v>
      </c>
      <c r="V543" s="24">
        <v>42735</v>
      </c>
      <c r="W543" s="25" t="s">
        <v>16578</v>
      </c>
      <c r="X543" s="24">
        <v>42735</v>
      </c>
      <c r="Y543" s="23">
        <v>12</v>
      </c>
    </row>
    <row r="544" spans="1:25" s="35" customFormat="1" ht="45.6" customHeight="1" x14ac:dyDescent="0.25">
      <c r="A544" s="50">
        <f t="shared" si="35"/>
        <v>542</v>
      </c>
      <c r="B544" s="17" t="s">
        <v>8653</v>
      </c>
      <c r="C544" s="16" t="s">
        <v>8654</v>
      </c>
      <c r="D544" s="16" t="s">
        <v>8655</v>
      </c>
      <c r="E544" s="16" t="s">
        <v>8656</v>
      </c>
      <c r="F544" s="16" t="s">
        <v>8657</v>
      </c>
      <c r="G544" s="16" t="s">
        <v>8658</v>
      </c>
      <c r="H544" s="18">
        <v>11382322</v>
      </c>
      <c r="I544" s="18">
        <v>8900088</v>
      </c>
      <c r="J544" s="18">
        <v>2482234</v>
      </c>
      <c r="K544" s="18">
        <v>279830</v>
      </c>
      <c r="L544" s="18">
        <v>208860</v>
      </c>
      <c r="M544" s="18">
        <v>70970</v>
      </c>
      <c r="N544" s="16" t="s">
        <v>7387</v>
      </c>
      <c r="O544" s="16">
        <f t="shared" si="32"/>
        <v>42.612697500718184</v>
      </c>
      <c r="P544" s="16">
        <f t="shared" si="33"/>
        <v>34.975820769339158</v>
      </c>
      <c r="Q544" s="16">
        <f t="shared" si="34"/>
        <v>21.834732004555953</v>
      </c>
      <c r="R544" s="16" t="s">
        <v>7388</v>
      </c>
      <c r="S544" s="16" t="s">
        <v>6749</v>
      </c>
      <c r="T544" s="16" t="s">
        <v>6750</v>
      </c>
      <c r="U544" s="16" t="s">
        <v>6617</v>
      </c>
      <c r="V544" s="19">
        <v>42735</v>
      </c>
      <c r="W544" s="20" t="s">
        <v>6608</v>
      </c>
      <c r="X544" s="19">
        <v>42735</v>
      </c>
      <c r="Y544" s="18">
        <v>12</v>
      </c>
    </row>
    <row r="545" spans="1:25" s="35" customFormat="1" ht="31.15" customHeight="1" x14ac:dyDescent="0.25">
      <c r="A545" s="51">
        <f t="shared" si="35"/>
        <v>543</v>
      </c>
      <c r="B545" s="22" t="s">
        <v>20844</v>
      </c>
      <c r="C545" s="21" t="s">
        <v>20845</v>
      </c>
      <c r="D545" s="21" t="s">
        <v>20846</v>
      </c>
      <c r="E545" s="21" t="s">
        <v>20847</v>
      </c>
      <c r="F545" s="21" t="s">
        <v>20070</v>
      </c>
      <c r="G545" s="21" t="s">
        <v>20071</v>
      </c>
      <c r="H545" s="23">
        <v>8785188</v>
      </c>
      <c r="I545" s="23">
        <v>949215</v>
      </c>
      <c r="J545" s="23">
        <v>7835973</v>
      </c>
      <c r="K545" s="23">
        <v>187281</v>
      </c>
      <c r="L545" s="23">
        <v>16944</v>
      </c>
      <c r="M545" s="23">
        <v>170337</v>
      </c>
      <c r="N545" s="21" t="s">
        <v>20848</v>
      </c>
      <c r="O545" s="16">
        <f t="shared" si="32"/>
        <v>56.020715297450423</v>
      </c>
      <c r="P545" s="16">
        <f t="shared" si="33"/>
        <v>46.002765106817662</v>
      </c>
      <c r="Q545" s="16">
        <f t="shared" si="34"/>
        <v>21.776843560101756</v>
      </c>
      <c r="R545" s="21" t="s">
        <v>20849</v>
      </c>
      <c r="S545" s="21" t="s">
        <v>19914</v>
      </c>
      <c r="T545" s="21" t="s">
        <v>19915</v>
      </c>
      <c r="U545" s="21" t="s">
        <v>19821</v>
      </c>
      <c r="V545" s="24">
        <v>42735</v>
      </c>
      <c r="W545" s="25" t="s">
        <v>19769</v>
      </c>
      <c r="X545" s="24">
        <v>42735</v>
      </c>
      <c r="Y545" s="23">
        <v>12</v>
      </c>
    </row>
    <row r="546" spans="1:25" s="35" customFormat="1" ht="31.15" customHeight="1" x14ac:dyDescent="0.25">
      <c r="A546" s="50">
        <f t="shared" si="35"/>
        <v>544</v>
      </c>
      <c r="B546" s="17" t="s">
        <v>5913</v>
      </c>
      <c r="C546" s="16" t="s">
        <v>5914</v>
      </c>
      <c r="D546" s="16" t="s">
        <v>5915</v>
      </c>
      <c r="E546" s="16" t="s">
        <v>5916</v>
      </c>
      <c r="F546" s="16" t="s">
        <v>5917</v>
      </c>
      <c r="G546" s="16" t="s">
        <v>5918</v>
      </c>
      <c r="H546" s="18">
        <v>12896614</v>
      </c>
      <c r="I546" s="18">
        <v>8406915</v>
      </c>
      <c r="J546" s="18">
        <v>4489699</v>
      </c>
      <c r="K546" s="18">
        <v>293131</v>
      </c>
      <c r="L546" s="18">
        <v>177654</v>
      </c>
      <c r="M546" s="18">
        <v>115477</v>
      </c>
      <c r="N546" s="16" t="s">
        <v>5096</v>
      </c>
      <c r="O546" s="16">
        <f t="shared" si="32"/>
        <v>47.321844709378908</v>
      </c>
      <c r="P546" s="16">
        <f t="shared" si="33"/>
        <v>38.879595070879915</v>
      </c>
      <c r="Q546" s="16">
        <f t="shared" si="34"/>
        <v>21.713831183447894</v>
      </c>
      <c r="R546" s="16" t="s">
        <v>5097</v>
      </c>
      <c r="S546" s="16" t="s">
        <v>3335</v>
      </c>
      <c r="T546" s="16" t="s">
        <v>3336</v>
      </c>
      <c r="U546" s="16" t="s">
        <v>3364</v>
      </c>
      <c r="V546" s="19">
        <v>42735</v>
      </c>
      <c r="W546" s="20" t="s">
        <v>3296</v>
      </c>
      <c r="X546" s="19">
        <v>42735</v>
      </c>
      <c r="Y546" s="18">
        <v>12</v>
      </c>
    </row>
    <row r="547" spans="1:25" s="35" customFormat="1" ht="31.15" customHeight="1" x14ac:dyDescent="0.25">
      <c r="A547" s="50">
        <f t="shared" si="35"/>
        <v>545</v>
      </c>
      <c r="B547" s="17" t="s">
        <v>17999</v>
      </c>
      <c r="C547" s="16" t="s">
        <v>18000</v>
      </c>
      <c r="D547" s="16" t="s">
        <v>18001</v>
      </c>
      <c r="E547" s="16" t="s">
        <v>18002</v>
      </c>
      <c r="F547" s="16" t="s">
        <v>17150</v>
      </c>
      <c r="G547" s="16" t="s">
        <v>16649</v>
      </c>
      <c r="H547" s="18">
        <v>3234015</v>
      </c>
      <c r="I547" s="18">
        <v>910266</v>
      </c>
      <c r="J547" s="18">
        <v>2323748</v>
      </c>
      <c r="K547" s="18">
        <v>91529</v>
      </c>
      <c r="L547" s="18">
        <v>22286</v>
      </c>
      <c r="M547" s="18">
        <v>69243</v>
      </c>
      <c r="N547" s="16" t="s">
        <v>18003</v>
      </c>
      <c r="O547" s="16">
        <f t="shared" si="32"/>
        <v>40.84474558018487</v>
      </c>
      <c r="P547" s="16">
        <f t="shared" si="33"/>
        <v>33.559320075675522</v>
      </c>
      <c r="Q547" s="16">
        <f t="shared" si="34"/>
        <v>21.709097467054981</v>
      </c>
      <c r="R547" s="16" t="s">
        <v>18004</v>
      </c>
      <c r="S547" s="16" t="s">
        <v>16607</v>
      </c>
      <c r="T547" s="16" t="s">
        <v>16608</v>
      </c>
      <c r="U547" s="16" t="s">
        <v>16598</v>
      </c>
      <c r="V547" s="19">
        <v>42735</v>
      </c>
      <c r="W547" s="20" t="s">
        <v>16578</v>
      </c>
      <c r="X547" s="19">
        <v>42735</v>
      </c>
      <c r="Y547" s="18">
        <v>12</v>
      </c>
    </row>
    <row r="548" spans="1:25" s="35" customFormat="1" ht="31.15" customHeight="1" x14ac:dyDescent="0.25">
      <c r="A548" s="50">
        <f t="shared" si="35"/>
        <v>546</v>
      </c>
      <c r="B548" s="17" t="s">
        <v>134</v>
      </c>
      <c r="C548" s="16" t="s">
        <v>135</v>
      </c>
      <c r="D548" s="16" t="s">
        <v>136</v>
      </c>
      <c r="E548" s="16" t="s">
        <v>137</v>
      </c>
      <c r="F548" s="16" t="s">
        <v>138</v>
      </c>
      <c r="G548" s="16" t="s">
        <v>139</v>
      </c>
      <c r="H548" s="18">
        <v>616743000</v>
      </c>
      <c r="I548" s="18">
        <v>392890000</v>
      </c>
      <c r="J548" s="18">
        <v>223854000</v>
      </c>
      <c r="K548" s="18">
        <v>7160266</v>
      </c>
      <c r="L548" s="18">
        <v>4228553</v>
      </c>
      <c r="M548" s="18">
        <v>2931713</v>
      </c>
      <c r="N548" s="16" t="s">
        <v>140</v>
      </c>
      <c r="O548" s="16">
        <f t="shared" si="32"/>
        <v>92.913580603104649</v>
      </c>
      <c r="P548" s="16">
        <f t="shared" si="33"/>
        <v>76.356041672564814</v>
      </c>
      <c r="Q548" s="16">
        <f t="shared" si="34"/>
        <v>21.684648087891986</v>
      </c>
      <c r="R548" s="16" t="s">
        <v>141</v>
      </c>
      <c r="S548" s="16" t="s">
        <v>91</v>
      </c>
      <c r="T548" s="16" t="s">
        <v>92</v>
      </c>
      <c r="U548" s="16" t="s">
        <v>104</v>
      </c>
      <c r="V548" s="19">
        <v>42735</v>
      </c>
      <c r="W548" s="20" t="s">
        <v>94</v>
      </c>
      <c r="X548" s="19">
        <v>42735</v>
      </c>
      <c r="Y548" s="18">
        <v>12</v>
      </c>
    </row>
    <row r="549" spans="1:25" s="35" customFormat="1" ht="31.15" customHeight="1" x14ac:dyDescent="0.25">
      <c r="A549" s="50">
        <f t="shared" si="35"/>
        <v>547</v>
      </c>
      <c r="B549" s="17" t="s">
        <v>7742</v>
      </c>
      <c r="C549" s="16" t="s">
        <v>7743</v>
      </c>
      <c r="D549" s="16" t="s">
        <v>7744</v>
      </c>
      <c r="E549" s="16" t="s">
        <v>7745</v>
      </c>
      <c r="F549" s="16" t="s">
        <v>7498</v>
      </c>
      <c r="G549" s="16" t="s">
        <v>7019</v>
      </c>
      <c r="H549" s="18">
        <v>12731281</v>
      </c>
      <c r="I549" s="18">
        <v>3815565</v>
      </c>
      <c r="J549" s="18">
        <v>8915716</v>
      </c>
      <c r="K549" s="18">
        <v>373994</v>
      </c>
      <c r="L549" s="18">
        <v>97316</v>
      </c>
      <c r="M549" s="18">
        <v>276678</v>
      </c>
      <c r="N549" s="16" t="s">
        <v>7746</v>
      </c>
      <c r="O549" s="16">
        <f t="shared" si="32"/>
        <v>39.20799251921575</v>
      </c>
      <c r="P549" s="16">
        <f t="shared" si="33"/>
        <v>32.224159492261762</v>
      </c>
      <c r="Q549" s="16">
        <f t="shared" si="34"/>
        <v>21.672661558887423</v>
      </c>
      <c r="R549" s="16" t="s">
        <v>7747</v>
      </c>
      <c r="S549" s="16" t="s">
        <v>6665</v>
      </c>
      <c r="T549" s="16" t="s">
        <v>6666</v>
      </c>
      <c r="U549" s="16" t="s">
        <v>6617</v>
      </c>
      <c r="V549" s="19">
        <v>42643</v>
      </c>
      <c r="W549" s="20" t="s">
        <v>6608</v>
      </c>
      <c r="X549" s="19">
        <v>42643</v>
      </c>
      <c r="Y549" s="18">
        <v>12</v>
      </c>
    </row>
    <row r="550" spans="1:25" s="35" customFormat="1" ht="31.15" customHeight="1" x14ac:dyDescent="0.25">
      <c r="A550" s="50">
        <f t="shared" si="35"/>
        <v>548</v>
      </c>
      <c r="B550" s="17" t="s">
        <v>10120</v>
      </c>
      <c r="C550" s="16" t="s">
        <v>10121</v>
      </c>
      <c r="D550" s="16" t="s">
        <v>10122</v>
      </c>
      <c r="E550" s="16" t="s">
        <v>10123</v>
      </c>
      <c r="F550" s="16" t="s">
        <v>10124</v>
      </c>
      <c r="G550" s="16" t="s">
        <v>10125</v>
      </c>
      <c r="H550" s="18">
        <v>20348653</v>
      </c>
      <c r="I550" s="18">
        <v>10167670</v>
      </c>
      <c r="J550" s="18">
        <v>10180983</v>
      </c>
      <c r="K550" s="18">
        <v>276281</v>
      </c>
      <c r="L550" s="18">
        <v>124546</v>
      </c>
      <c r="M550" s="18">
        <v>151735</v>
      </c>
      <c r="N550" s="16" t="s">
        <v>10126</v>
      </c>
      <c r="O550" s="16">
        <f t="shared" si="32"/>
        <v>81.637868739260995</v>
      </c>
      <c r="P550" s="16">
        <f t="shared" si="33"/>
        <v>67.097129864566512</v>
      </c>
      <c r="Q550" s="16">
        <f t="shared" si="34"/>
        <v>21.671178639152696</v>
      </c>
      <c r="R550" s="16" t="s">
        <v>10127</v>
      </c>
      <c r="S550" s="16" t="s">
        <v>10065</v>
      </c>
      <c r="T550" s="16" t="s">
        <v>10066</v>
      </c>
      <c r="U550" s="16" t="s">
        <v>9976</v>
      </c>
      <c r="V550" s="19">
        <v>42735</v>
      </c>
      <c r="W550" s="20" t="s">
        <v>9977</v>
      </c>
      <c r="X550" s="19">
        <v>42735</v>
      </c>
      <c r="Y550" s="18">
        <v>18</v>
      </c>
    </row>
    <row r="551" spans="1:25" s="35" customFormat="1" ht="72" customHeight="1" x14ac:dyDescent="0.25">
      <c r="A551" s="51">
        <f t="shared" si="35"/>
        <v>549</v>
      </c>
      <c r="B551" s="22" t="s">
        <v>18667</v>
      </c>
      <c r="C551" s="21" t="s">
        <v>18668</v>
      </c>
      <c r="D551" s="21" t="s">
        <v>18669</v>
      </c>
      <c r="E551" s="21" t="s">
        <v>18670</v>
      </c>
      <c r="F551" s="21" t="s">
        <v>17181</v>
      </c>
      <c r="G551" s="21" t="s">
        <v>17182</v>
      </c>
      <c r="H551" s="23">
        <v>5813982</v>
      </c>
      <c r="I551" s="23">
        <v>3208620</v>
      </c>
      <c r="J551" s="23">
        <v>2605362</v>
      </c>
      <c r="K551" s="23">
        <v>139516</v>
      </c>
      <c r="L551" s="23">
        <v>70187</v>
      </c>
      <c r="M551" s="23">
        <v>69329</v>
      </c>
      <c r="N551" s="21" t="s">
        <v>18671</v>
      </c>
      <c r="O551" s="16">
        <f t="shared" si="32"/>
        <v>45.715303403764231</v>
      </c>
      <c r="P551" s="16">
        <f t="shared" si="33"/>
        <v>37.57968526879084</v>
      </c>
      <c r="Q551" s="16">
        <f t="shared" si="34"/>
        <v>21.64897890118802</v>
      </c>
      <c r="R551" s="21" t="s">
        <v>18672</v>
      </c>
      <c r="S551" s="21" t="s">
        <v>16673</v>
      </c>
      <c r="T551" s="21" t="s">
        <v>16674</v>
      </c>
      <c r="U551" s="21" t="s">
        <v>16598</v>
      </c>
      <c r="V551" s="24">
        <v>42735</v>
      </c>
      <c r="W551" s="25" t="s">
        <v>16578</v>
      </c>
      <c r="X551" s="24">
        <v>42735</v>
      </c>
      <c r="Y551" s="23">
        <v>12</v>
      </c>
    </row>
    <row r="552" spans="1:25" s="35" customFormat="1" ht="31.15" customHeight="1" x14ac:dyDescent="0.25">
      <c r="A552" s="50">
        <f t="shared" si="35"/>
        <v>550</v>
      </c>
      <c r="B552" s="17" t="s">
        <v>10703</v>
      </c>
      <c r="C552" s="16" t="s">
        <v>10704</v>
      </c>
      <c r="D552" s="16" t="s">
        <v>10705</v>
      </c>
      <c r="E552" s="16" t="s">
        <v>10706</v>
      </c>
      <c r="F552" s="16" t="s">
        <v>10707</v>
      </c>
      <c r="G552" s="16" t="s">
        <v>10708</v>
      </c>
      <c r="H552" s="18">
        <v>7328759</v>
      </c>
      <c r="I552" s="18">
        <v>6364766</v>
      </c>
      <c r="J552" s="18">
        <v>963993</v>
      </c>
      <c r="K552" s="18">
        <v>132833</v>
      </c>
      <c r="L552" s="18">
        <v>112168</v>
      </c>
      <c r="M552" s="18">
        <v>20665</v>
      </c>
      <c r="N552" s="16" t="s">
        <v>10709</v>
      </c>
      <c r="O552" s="16">
        <f t="shared" si="32"/>
        <v>56.743153127451677</v>
      </c>
      <c r="P552" s="16">
        <f t="shared" si="33"/>
        <v>46.648584563271228</v>
      </c>
      <c r="Q552" s="16">
        <f t="shared" si="34"/>
        <v>21.639603127697917</v>
      </c>
      <c r="R552" s="16" t="s">
        <v>10710</v>
      </c>
      <c r="S552" s="16" t="s">
        <v>10017</v>
      </c>
      <c r="T552" s="16" t="s">
        <v>10018</v>
      </c>
      <c r="U552" s="16" t="s">
        <v>10019</v>
      </c>
      <c r="V552" s="19">
        <v>42735</v>
      </c>
      <c r="W552" s="20" t="s">
        <v>9977</v>
      </c>
      <c r="X552" s="19">
        <v>42735</v>
      </c>
      <c r="Y552" s="18">
        <v>12</v>
      </c>
    </row>
    <row r="553" spans="1:25" s="35" customFormat="1" ht="31.15" customHeight="1" x14ac:dyDescent="0.25">
      <c r="A553" s="50">
        <f t="shared" si="35"/>
        <v>551</v>
      </c>
      <c r="B553" s="17" t="s">
        <v>4537</v>
      </c>
      <c r="C553" s="16" t="s">
        <v>4538</v>
      </c>
      <c r="D553" s="16" t="s">
        <v>4539</v>
      </c>
      <c r="E553" s="16" t="s">
        <v>4540</v>
      </c>
      <c r="F553" s="16" t="s">
        <v>3278</v>
      </c>
      <c r="G553" s="16" t="s">
        <v>3279</v>
      </c>
      <c r="H553" s="18">
        <v>43712026</v>
      </c>
      <c r="I553" s="18">
        <v>41382880</v>
      </c>
      <c r="J553" s="18">
        <v>2329146</v>
      </c>
      <c r="K553" s="18">
        <v>480606</v>
      </c>
      <c r="L553" s="18">
        <v>449822</v>
      </c>
      <c r="M553" s="18">
        <v>30784</v>
      </c>
      <c r="N553" s="16" t="s">
        <v>4541</v>
      </c>
      <c r="O553" s="16">
        <f t="shared" si="32"/>
        <v>91.998346012422687</v>
      </c>
      <c r="P553" s="16">
        <f t="shared" si="33"/>
        <v>75.660927754677758</v>
      </c>
      <c r="Q553" s="16">
        <f t="shared" si="34"/>
        <v>21.592939371186688</v>
      </c>
      <c r="R553" s="16" t="s">
        <v>4542</v>
      </c>
      <c r="S553" s="16" t="s">
        <v>3335</v>
      </c>
      <c r="T553" s="16" t="s">
        <v>3336</v>
      </c>
      <c r="U553" s="16" t="s">
        <v>3284</v>
      </c>
      <c r="V553" s="19">
        <v>42735</v>
      </c>
      <c r="W553" s="20" t="s">
        <v>3296</v>
      </c>
      <c r="X553" s="19">
        <v>42735</v>
      </c>
      <c r="Y553" s="18">
        <v>12</v>
      </c>
    </row>
    <row r="554" spans="1:25" s="35" customFormat="1" ht="58.9" customHeight="1" x14ac:dyDescent="0.25">
      <c r="A554" s="51">
        <f t="shared" si="35"/>
        <v>552</v>
      </c>
      <c r="B554" s="22" t="s">
        <v>16018</v>
      </c>
      <c r="C554" s="21" t="s">
        <v>16019</v>
      </c>
      <c r="D554" s="21" t="s">
        <v>16020</v>
      </c>
      <c r="E554" s="21" t="s">
        <v>16021</v>
      </c>
      <c r="F554" s="21" t="s">
        <v>15409</v>
      </c>
      <c r="G554" s="21" t="s">
        <v>15410</v>
      </c>
      <c r="H554" s="23">
        <v>4032431</v>
      </c>
      <c r="I554" s="23">
        <v>3003125</v>
      </c>
      <c r="J554" s="23">
        <v>1029305</v>
      </c>
      <c r="K554" s="23">
        <v>110250</v>
      </c>
      <c r="L554" s="23">
        <v>77820</v>
      </c>
      <c r="M554" s="23">
        <v>32430</v>
      </c>
      <c r="N554" s="21" t="s">
        <v>15674</v>
      </c>
      <c r="O554" s="16">
        <f t="shared" si="32"/>
        <v>38.590657928553071</v>
      </c>
      <c r="P554" s="16">
        <f t="shared" si="33"/>
        <v>31.739284613012643</v>
      </c>
      <c r="Q554" s="16">
        <f t="shared" si="34"/>
        <v>21.586413805720955</v>
      </c>
      <c r="R554" s="21" t="s">
        <v>15675</v>
      </c>
      <c r="S554" s="21" t="s">
        <v>13311</v>
      </c>
      <c r="T554" s="21" t="s">
        <v>13312</v>
      </c>
      <c r="U554" s="21" t="s">
        <v>13301</v>
      </c>
      <c r="V554" s="24">
        <v>42825</v>
      </c>
      <c r="W554" s="25" t="s">
        <v>13313</v>
      </c>
      <c r="X554" s="24">
        <v>42460</v>
      </c>
      <c r="Y554" s="23">
        <v>12</v>
      </c>
    </row>
    <row r="555" spans="1:25" s="35" customFormat="1" ht="45.6" customHeight="1" x14ac:dyDescent="0.25">
      <c r="A555" s="50">
        <f t="shared" si="35"/>
        <v>553</v>
      </c>
      <c r="B555" s="17" t="s">
        <v>8432</v>
      </c>
      <c r="C555" s="16" t="s">
        <v>8433</v>
      </c>
      <c r="D555" s="16" t="s">
        <v>8434</v>
      </c>
      <c r="E555" s="16" t="s">
        <v>8435</v>
      </c>
      <c r="F555" s="16" t="s">
        <v>8436</v>
      </c>
      <c r="G555" s="16" t="s">
        <v>6643</v>
      </c>
      <c r="H555" s="18">
        <v>20564235</v>
      </c>
      <c r="I555" s="18">
        <v>18836840</v>
      </c>
      <c r="J555" s="18">
        <v>1727396</v>
      </c>
      <c r="K555" s="18">
        <v>518385</v>
      </c>
      <c r="L555" s="18">
        <v>466414</v>
      </c>
      <c r="M555" s="18">
        <v>51971</v>
      </c>
      <c r="N555" s="16" t="s">
        <v>8437</v>
      </c>
      <c r="O555" s="16">
        <f t="shared" si="32"/>
        <v>40.386523560613533</v>
      </c>
      <c r="P555" s="16">
        <f t="shared" si="33"/>
        <v>33.237690250331916</v>
      </c>
      <c r="Q555" s="16">
        <f t="shared" si="34"/>
        <v>21.508213285699743</v>
      </c>
      <c r="R555" s="16" t="s">
        <v>8438</v>
      </c>
      <c r="S555" s="16" t="s">
        <v>8439</v>
      </c>
      <c r="T555" s="16" t="s">
        <v>8440</v>
      </c>
      <c r="U555" s="16" t="s">
        <v>6617</v>
      </c>
      <c r="V555" s="19">
        <v>42735</v>
      </c>
      <c r="W555" s="20" t="s">
        <v>6608</v>
      </c>
      <c r="X555" s="19">
        <v>42735</v>
      </c>
      <c r="Y555" s="18">
        <v>12</v>
      </c>
    </row>
    <row r="556" spans="1:25" s="35" customFormat="1" ht="31.15" customHeight="1" x14ac:dyDescent="0.25">
      <c r="A556" s="50">
        <f t="shared" si="35"/>
        <v>554</v>
      </c>
      <c r="B556" s="17" t="s">
        <v>8194</v>
      </c>
      <c r="C556" s="16" t="s">
        <v>8195</v>
      </c>
      <c r="D556" s="16" t="s">
        <v>8196</v>
      </c>
      <c r="E556" s="16" t="s">
        <v>8197</v>
      </c>
      <c r="F556" s="16" t="s">
        <v>7038</v>
      </c>
      <c r="G556" s="16" t="s">
        <v>7039</v>
      </c>
      <c r="H556" s="18">
        <v>6471274</v>
      </c>
      <c r="I556" s="18">
        <v>5627302</v>
      </c>
      <c r="J556" s="18">
        <v>843971</v>
      </c>
      <c r="K556" s="18">
        <v>193293</v>
      </c>
      <c r="L556" s="18">
        <v>163498</v>
      </c>
      <c r="M556" s="18">
        <v>29795</v>
      </c>
      <c r="N556" s="16" t="s">
        <v>8057</v>
      </c>
      <c r="O556" s="16">
        <f t="shared" si="32"/>
        <v>34.418170252847126</v>
      </c>
      <c r="P556" s="16">
        <f t="shared" si="33"/>
        <v>28.325927168988084</v>
      </c>
      <c r="Q556" s="16">
        <f t="shared" si="34"/>
        <v>21.507656386721838</v>
      </c>
      <c r="R556" s="16" t="s">
        <v>8058</v>
      </c>
      <c r="S556" s="16" t="s">
        <v>6675</v>
      </c>
      <c r="T556" s="16" t="s">
        <v>6676</v>
      </c>
      <c r="U556" s="16" t="s">
        <v>6617</v>
      </c>
      <c r="V556" s="19">
        <v>42735</v>
      </c>
      <c r="W556" s="20" t="s">
        <v>6608</v>
      </c>
      <c r="X556" s="19">
        <v>42735</v>
      </c>
      <c r="Y556" s="18">
        <v>12</v>
      </c>
    </row>
    <row r="557" spans="1:25" s="35" customFormat="1" ht="31.15" customHeight="1" x14ac:dyDescent="0.25">
      <c r="A557" s="51">
        <f t="shared" si="35"/>
        <v>555</v>
      </c>
      <c r="B557" s="22" t="s">
        <v>8425</v>
      </c>
      <c r="C557" s="21" t="s">
        <v>8426</v>
      </c>
      <c r="D557" s="21" t="s">
        <v>8427</v>
      </c>
      <c r="E557" s="21" t="s">
        <v>8428</v>
      </c>
      <c r="F557" s="21" t="s">
        <v>7708</v>
      </c>
      <c r="G557" s="21" t="s">
        <v>8429</v>
      </c>
      <c r="H557" s="23">
        <v>3245565</v>
      </c>
      <c r="I557" s="23">
        <v>2234932</v>
      </c>
      <c r="J557" s="23">
        <v>1010633</v>
      </c>
      <c r="K557" s="23">
        <v>130596</v>
      </c>
      <c r="L557" s="23">
        <v>84292</v>
      </c>
      <c r="M557" s="23">
        <v>46304</v>
      </c>
      <c r="N557" s="21" t="s">
        <v>8430</v>
      </c>
      <c r="O557" s="16">
        <f t="shared" si="32"/>
        <v>26.514165045318656</v>
      </c>
      <c r="P557" s="16">
        <f t="shared" si="33"/>
        <v>21.826040946786456</v>
      </c>
      <c r="Q557" s="16">
        <f t="shared" si="34"/>
        <v>21.479498320204758</v>
      </c>
      <c r="R557" s="21" t="s">
        <v>8431</v>
      </c>
      <c r="S557" s="21" t="s">
        <v>6749</v>
      </c>
      <c r="T557" s="21" t="s">
        <v>6750</v>
      </c>
      <c r="U557" s="21" t="s">
        <v>6607</v>
      </c>
      <c r="V557" s="24">
        <v>42734</v>
      </c>
      <c r="W557" s="25" t="s">
        <v>6608</v>
      </c>
      <c r="X557" s="24">
        <v>42734</v>
      </c>
      <c r="Y557" s="23">
        <v>12</v>
      </c>
    </row>
    <row r="558" spans="1:25" s="35" customFormat="1" ht="31.15" customHeight="1" x14ac:dyDescent="0.25">
      <c r="A558" s="50">
        <f t="shared" si="35"/>
        <v>556</v>
      </c>
      <c r="B558" s="17" t="s">
        <v>13804</v>
      </c>
      <c r="C558" s="16" t="s">
        <v>13805</v>
      </c>
      <c r="D558" s="16" t="s">
        <v>13806</v>
      </c>
      <c r="E558" s="16" t="s">
        <v>13807</v>
      </c>
      <c r="F558" s="16" t="s">
        <v>13580</v>
      </c>
      <c r="G558" s="16" t="s">
        <v>13808</v>
      </c>
      <c r="H558" s="18">
        <v>8951312</v>
      </c>
      <c r="I558" s="18">
        <v>8189776</v>
      </c>
      <c r="J558" s="18">
        <v>761536</v>
      </c>
      <c r="K558" s="18">
        <v>204841</v>
      </c>
      <c r="L558" s="18">
        <v>184054</v>
      </c>
      <c r="M558" s="18">
        <v>20787</v>
      </c>
      <c r="N558" s="16" t="s">
        <v>13809</v>
      </c>
      <c r="O558" s="16">
        <f t="shared" ref="O558:O621" si="36">I558/L558</f>
        <v>44.496593391070014</v>
      </c>
      <c r="P558" s="16">
        <f t="shared" ref="P558:P621" si="37">J558/M558</f>
        <v>36.635204695242216</v>
      </c>
      <c r="Q558" s="16">
        <f t="shared" ref="Q558:Q621" si="38">(O558-P558)/P558*100</f>
        <v>21.458563589925159</v>
      </c>
      <c r="R558" s="16" t="s">
        <v>13810</v>
      </c>
      <c r="S558" s="16" t="s">
        <v>13322</v>
      </c>
      <c r="T558" s="16" t="s">
        <v>13323</v>
      </c>
      <c r="U558" s="16" t="s">
        <v>13301</v>
      </c>
      <c r="V558" s="19">
        <v>42735</v>
      </c>
      <c r="W558" s="20" t="s">
        <v>13302</v>
      </c>
      <c r="X558" s="19">
        <v>42735</v>
      </c>
      <c r="Y558" s="18">
        <v>12</v>
      </c>
    </row>
    <row r="559" spans="1:25" s="35" customFormat="1" ht="45.6" customHeight="1" x14ac:dyDescent="0.25">
      <c r="A559" s="51">
        <f t="shared" si="35"/>
        <v>557</v>
      </c>
      <c r="B559" s="22" t="s">
        <v>2764</v>
      </c>
      <c r="C559" s="21" t="s">
        <v>2765</v>
      </c>
      <c r="D559" s="21" t="s">
        <v>2766</v>
      </c>
      <c r="E559" s="21" t="s">
        <v>2767</v>
      </c>
      <c r="F559" s="21" t="s">
        <v>1602</v>
      </c>
      <c r="G559" s="21" t="s">
        <v>154</v>
      </c>
      <c r="H559" s="23">
        <v>9563644</v>
      </c>
      <c r="I559" s="23">
        <v>7323909</v>
      </c>
      <c r="J559" s="23">
        <v>2239735</v>
      </c>
      <c r="K559" s="23">
        <v>186645</v>
      </c>
      <c r="L559" s="23">
        <v>136104</v>
      </c>
      <c r="M559" s="23">
        <v>50541</v>
      </c>
      <c r="N559" s="21" t="s">
        <v>255</v>
      </c>
      <c r="O559" s="16">
        <f t="shared" si="36"/>
        <v>53.811122377005816</v>
      </c>
      <c r="P559" s="16">
        <f t="shared" si="37"/>
        <v>44.315209433924935</v>
      </c>
      <c r="Q559" s="16">
        <f t="shared" si="38"/>
        <v>21.42811252475185</v>
      </c>
      <c r="R559" s="21" t="s">
        <v>256</v>
      </c>
      <c r="S559" s="21" t="s">
        <v>257</v>
      </c>
      <c r="T559" s="21" t="s">
        <v>258</v>
      </c>
      <c r="U559" s="21" t="s">
        <v>104</v>
      </c>
      <c r="V559" s="24">
        <v>42735</v>
      </c>
      <c r="W559" s="25" t="s">
        <v>94</v>
      </c>
      <c r="X559" s="24">
        <v>42735</v>
      </c>
      <c r="Y559" s="23">
        <v>12</v>
      </c>
    </row>
    <row r="560" spans="1:25" s="35" customFormat="1" ht="31.15" customHeight="1" x14ac:dyDescent="0.25">
      <c r="A560" s="51">
        <f t="shared" si="35"/>
        <v>558</v>
      </c>
      <c r="B560" s="22" t="s">
        <v>18642</v>
      </c>
      <c r="C560" s="21" t="s">
        <v>18643</v>
      </c>
      <c r="D560" s="21" t="s">
        <v>18644</v>
      </c>
      <c r="E560" s="21" t="s">
        <v>18645</v>
      </c>
      <c r="F560" s="21" t="s">
        <v>18646</v>
      </c>
      <c r="G560" s="21" t="s">
        <v>18647</v>
      </c>
      <c r="H560" s="23">
        <v>4292140</v>
      </c>
      <c r="I560" s="23">
        <v>3820005</v>
      </c>
      <c r="J560" s="23">
        <v>472135</v>
      </c>
      <c r="K560" s="23">
        <v>126670</v>
      </c>
      <c r="L560" s="23">
        <v>110143</v>
      </c>
      <c r="M560" s="23">
        <v>16527</v>
      </c>
      <c r="N560" s="21" t="s">
        <v>16796</v>
      </c>
      <c r="O560" s="16">
        <f t="shared" si="36"/>
        <v>34.682231281152681</v>
      </c>
      <c r="P560" s="16">
        <f t="shared" si="37"/>
        <v>28.567495613238943</v>
      </c>
      <c r="Q560" s="16">
        <f t="shared" si="38"/>
        <v>21.404521245747581</v>
      </c>
      <c r="R560" s="21" t="s">
        <v>16797</v>
      </c>
      <c r="S560" s="21" t="s">
        <v>16673</v>
      </c>
      <c r="T560" s="21" t="s">
        <v>16674</v>
      </c>
      <c r="U560" s="21" t="s">
        <v>16577</v>
      </c>
      <c r="V560" s="24">
        <v>42735</v>
      </c>
      <c r="W560" s="25" t="s">
        <v>16578</v>
      </c>
      <c r="X560" s="24">
        <v>42735</v>
      </c>
      <c r="Y560" s="23">
        <v>12</v>
      </c>
    </row>
    <row r="561" spans="1:25" s="35" customFormat="1" ht="31.15" customHeight="1" x14ac:dyDescent="0.25">
      <c r="A561" s="50">
        <f t="shared" si="35"/>
        <v>559</v>
      </c>
      <c r="B561" s="17" t="s">
        <v>3962</v>
      </c>
      <c r="C561" s="16" t="s">
        <v>3963</v>
      </c>
      <c r="D561" s="16" t="s">
        <v>3964</v>
      </c>
      <c r="E561" s="16" t="s">
        <v>3965</v>
      </c>
      <c r="F561" s="16" t="s">
        <v>3966</v>
      </c>
      <c r="G561" s="16" t="s">
        <v>3967</v>
      </c>
      <c r="H561" s="18">
        <v>30977789</v>
      </c>
      <c r="I561" s="18">
        <v>19011578</v>
      </c>
      <c r="J561" s="18">
        <v>11966211</v>
      </c>
      <c r="K561" s="18">
        <v>792870</v>
      </c>
      <c r="L561" s="18">
        <v>449486</v>
      </c>
      <c r="M561" s="18">
        <v>343384</v>
      </c>
      <c r="N561" s="16" t="s">
        <v>3968</v>
      </c>
      <c r="O561" s="16">
        <f t="shared" si="36"/>
        <v>42.296262842446708</v>
      </c>
      <c r="P561" s="16">
        <f t="shared" si="37"/>
        <v>34.847899144980545</v>
      </c>
      <c r="Q561" s="16">
        <f t="shared" si="38"/>
        <v>21.373924627358829</v>
      </c>
      <c r="R561" s="16" t="s">
        <v>3969</v>
      </c>
      <c r="S561" s="16" t="s">
        <v>3970</v>
      </c>
      <c r="T561" s="16" t="s">
        <v>3971</v>
      </c>
      <c r="U561" s="16" t="s">
        <v>3284</v>
      </c>
      <c r="V561" s="19">
        <v>42735</v>
      </c>
      <c r="W561" s="20" t="s">
        <v>3296</v>
      </c>
      <c r="X561" s="19">
        <v>42735</v>
      </c>
      <c r="Y561" s="18">
        <v>12</v>
      </c>
    </row>
    <row r="562" spans="1:25" s="35" customFormat="1" ht="31.15" customHeight="1" x14ac:dyDescent="0.25">
      <c r="A562" s="51">
        <f t="shared" si="35"/>
        <v>560</v>
      </c>
      <c r="B562" s="22" t="s">
        <v>9071</v>
      </c>
      <c r="C562" s="21" t="s">
        <v>9072</v>
      </c>
      <c r="D562" s="21" t="s">
        <v>9073</v>
      </c>
      <c r="E562" s="21" t="s">
        <v>9074</v>
      </c>
      <c r="F562" s="21" t="s">
        <v>7240</v>
      </c>
      <c r="G562" s="21" t="s">
        <v>7241</v>
      </c>
      <c r="H562" s="23">
        <v>6812395</v>
      </c>
      <c r="I562" s="23">
        <v>2392114</v>
      </c>
      <c r="J562" s="23">
        <v>3742809</v>
      </c>
      <c r="K562" s="23">
        <v>170298</v>
      </c>
      <c r="L562" s="23">
        <v>52117</v>
      </c>
      <c r="M562" s="23">
        <v>98973</v>
      </c>
      <c r="N562" s="21" t="s">
        <v>9075</v>
      </c>
      <c r="O562" s="16">
        <f t="shared" si="36"/>
        <v>45.898919738281172</v>
      </c>
      <c r="P562" s="16">
        <f t="shared" si="37"/>
        <v>37.816465096541478</v>
      </c>
      <c r="Q562" s="16">
        <f t="shared" si="38"/>
        <v>21.37284545529582</v>
      </c>
      <c r="R562" s="21" t="s">
        <v>9076</v>
      </c>
      <c r="S562" s="21" t="s">
        <v>7439</v>
      </c>
      <c r="T562" s="21" t="s">
        <v>7440</v>
      </c>
      <c r="U562" s="21" t="s">
        <v>6607</v>
      </c>
      <c r="V562" s="24">
        <v>42735</v>
      </c>
      <c r="W562" s="25" t="s">
        <v>6608</v>
      </c>
      <c r="X562" s="24">
        <v>42735</v>
      </c>
      <c r="Y562" s="23">
        <v>12</v>
      </c>
    </row>
    <row r="563" spans="1:25" s="35" customFormat="1" ht="31.15" customHeight="1" x14ac:dyDescent="0.25">
      <c r="A563" s="50">
        <f t="shared" si="35"/>
        <v>561</v>
      </c>
      <c r="B563" s="17" t="s">
        <v>12791</v>
      </c>
      <c r="C563" s="16" t="s">
        <v>12792</v>
      </c>
      <c r="D563" s="16" t="s">
        <v>12793</v>
      </c>
      <c r="E563" s="16" t="s">
        <v>12794</v>
      </c>
      <c r="F563" s="16" t="s">
        <v>11140</v>
      </c>
      <c r="G563" s="16" t="s">
        <v>11141</v>
      </c>
      <c r="H563" s="18">
        <v>10077486</v>
      </c>
      <c r="I563" s="18">
        <v>9195019</v>
      </c>
      <c r="J563" s="18">
        <v>882467</v>
      </c>
      <c r="K563" s="18">
        <v>178408</v>
      </c>
      <c r="L563" s="18">
        <v>159795</v>
      </c>
      <c r="M563" s="18">
        <v>18613</v>
      </c>
      <c r="N563" s="16" t="s">
        <v>11761</v>
      </c>
      <c r="O563" s="16">
        <f t="shared" si="36"/>
        <v>57.542595200100131</v>
      </c>
      <c r="P563" s="16">
        <f t="shared" si="37"/>
        <v>47.4113254177188</v>
      </c>
      <c r="Q563" s="16">
        <f t="shared" si="38"/>
        <v>21.368881154701956</v>
      </c>
      <c r="R563" s="16" t="s">
        <v>11762</v>
      </c>
      <c r="S563" s="16" t="s">
        <v>10046</v>
      </c>
      <c r="T563" s="16" t="s">
        <v>10047</v>
      </c>
      <c r="U563" s="16" t="s">
        <v>9976</v>
      </c>
      <c r="V563" s="19">
        <v>42794</v>
      </c>
      <c r="W563" s="20" t="s">
        <v>10069</v>
      </c>
      <c r="X563" s="19">
        <v>42429</v>
      </c>
      <c r="Y563" s="18">
        <v>12</v>
      </c>
    </row>
    <row r="564" spans="1:25" s="35" customFormat="1" ht="31.15" customHeight="1" x14ac:dyDescent="0.25">
      <c r="A564" s="51">
        <f t="shared" si="35"/>
        <v>562</v>
      </c>
      <c r="B564" s="22" t="s">
        <v>6433</v>
      </c>
      <c r="C564" s="21" t="s">
        <v>6434</v>
      </c>
      <c r="D564" s="21" t="s">
        <v>6435</v>
      </c>
      <c r="E564" s="21" t="s">
        <v>6436</v>
      </c>
      <c r="F564" s="21" t="s">
        <v>6437</v>
      </c>
      <c r="G564" s="21" t="s">
        <v>6438</v>
      </c>
      <c r="H564" s="23">
        <v>8827608</v>
      </c>
      <c r="I564" s="23">
        <v>5494629</v>
      </c>
      <c r="J564" s="23">
        <v>3332978</v>
      </c>
      <c r="K564" s="23">
        <v>255086</v>
      </c>
      <c r="L564" s="23">
        <v>146939</v>
      </c>
      <c r="M564" s="23">
        <v>108147</v>
      </c>
      <c r="N564" s="21" t="s">
        <v>4517</v>
      </c>
      <c r="O564" s="16">
        <f t="shared" si="36"/>
        <v>37.39394578702727</v>
      </c>
      <c r="P564" s="16">
        <f t="shared" si="37"/>
        <v>30.818959379363275</v>
      </c>
      <c r="Q564" s="16">
        <f t="shared" si="38"/>
        <v>21.334225879367885</v>
      </c>
      <c r="R564" s="21" t="s">
        <v>4518</v>
      </c>
      <c r="S564" s="21" t="s">
        <v>3325</v>
      </c>
      <c r="T564" s="21" t="s">
        <v>3326</v>
      </c>
      <c r="U564" s="21" t="s">
        <v>3284</v>
      </c>
      <c r="V564" s="24">
        <v>42735</v>
      </c>
      <c r="W564" s="25" t="s">
        <v>3296</v>
      </c>
      <c r="X564" s="24">
        <v>42735</v>
      </c>
      <c r="Y564" s="23">
        <v>12</v>
      </c>
    </row>
    <row r="565" spans="1:25" s="35" customFormat="1" ht="31.15" customHeight="1" x14ac:dyDescent="0.25">
      <c r="A565" s="50">
        <f t="shared" si="35"/>
        <v>563</v>
      </c>
      <c r="B565" s="17" t="s">
        <v>5667</v>
      </c>
      <c r="C565" s="16" t="s">
        <v>5668</v>
      </c>
      <c r="D565" s="16" t="s">
        <v>5669</v>
      </c>
      <c r="E565" s="16" t="s">
        <v>5670</v>
      </c>
      <c r="F565" s="16" t="s">
        <v>5671</v>
      </c>
      <c r="G565" s="16" t="s">
        <v>5672</v>
      </c>
      <c r="H565" s="18">
        <v>5659385</v>
      </c>
      <c r="I565" s="18">
        <v>4225575</v>
      </c>
      <c r="J565" s="18">
        <v>1433809</v>
      </c>
      <c r="K565" s="18">
        <v>121237</v>
      </c>
      <c r="L565" s="18">
        <v>85888</v>
      </c>
      <c r="M565" s="18">
        <v>35349</v>
      </c>
      <c r="N565" s="16" t="s">
        <v>5072</v>
      </c>
      <c r="O565" s="16">
        <f t="shared" si="36"/>
        <v>49.198665704172875</v>
      </c>
      <c r="P565" s="16">
        <f t="shared" si="37"/>
        <v>40.561515177232735</v>
      </c>
      <c r="Q565" s="16">
        <f t="shared" si="38"/>
        <v>21.293954353530143</v>
      </c>
      <c r="R565" s="16" t="s">
        <v>5073</v>
      </c>
      <c r="S565" s="16" t="s">
        <v>4549</v>
      </c>
      <c r="T565" s="16" t="s">
        <v>4550</v>
      </c>
      <c r="U565" s="16" t="s">
        <v>3284</v>
      </c>
      <c r="V565" s="19">
        <v>42643</v>
      </c>
      <c r="W565" s="20" t="s">
        <v>3296</v>
      </c>
      <c r="X565" s="19">
        <v>42643</v>
      </c>
      <c r="Y565" s="18">
        <v>12</v>
      </c>
    </row>
    <row r="566" spans="1:25" s="35" customFormat="1" ht="31.15" customHeight="1" x14ac:dyDescent="0.25">
      <c r="A566" s="51">
        <f t="shared" si="35"/>
        <v>564</v>
      </c>
      <c r="B566" s="22" t="s">
        <v>2830</v>
      </c>
      <c r="C566" s="21" t="s">
        <v>2831</v>
      </c>
      <c r="D566" s="21" t="s">
        <v>2832</v>
      </c>
      <c r="E566" s="21" t="s">
        <v>2833</v>
      </c>
      <c r="F566" s="21" t="s">
        <v>2834</v>
      </c>
      <c r="G566" s="21" t="s">
        <v>2835</v>
      </c>
      <c r="H566" s="23">
        <v>54104360</v>
      </c>
      <c r="I566" s="23">
        <v>29206075</v>
      </c>
      <c r="J566" s="23">
        <v>24898285</v>
      </c>
      <c r="K566" s="23">
        <v>1060436</v>
      </c>
      <c r="L566" s="23">
        <v>521393</v>
      </c>
      <c r="M566" s="23">
        <v>539043</v>
      </c>
      <c r="N566" s="21" t="s">
        <v>140</v>
      </c>
      <c r="O566" s="16">
        <f t="shared" si="36"/>
        <v>56.015472014392216</v>
      </c>
      <c r="P566" s="16">
        <f t="shared" si="37"/>
        <v>46.189793764133846</v>
      </c>
      <c r="Q566" s="16">
        <f t="shared" si="38"/>
        <v>21.272401215802706</v>
      </c>
      <c r="R566" s="21" t="s">
        <v>141</v>
      </c>
      <c r="S566" s="21" t="s">
        <v>91</v>
      </c>
      <c r="T566" s="21" t="s">
        <v>92</v>
      </c>
      <c r="U566" s="21" t="s">
        <v>104</v>
      </c>
      <c r="V566" s="24">
        <v>42735</v>
      </c>
      <c r="W566" s="25" t="s">
        <v>94</v>
      </c>
      <c r="X566" s="24">
        <v>42735</v>
      </c>
      <c r="Y566" s="23">
        <v>12</v>
      </c>
    </row>
    <row r="567" spans="1:25" s="35" customFormat="1" ht="45.6" customHeight="1" x14ac:dyDescent="0.25">
      <c r="A567" s="51">
        <f t="shared" si="35"/>
        <v>565</v>
      </c>
      <c r="B567" s="22" t="s">
        <v>11164</v>
      </c>
      <c r="C567" s="21" t="s">
        <v>11165</v>
      </c>
      <c r="D567" s="21" t="s">
        <v>11166</v>
      </c>
      <c r="E567" s="21" t="s">
        <v>11167</v>
      </c>
      <c r="F567" s="21" t="s">
        <v>11168</v>
      </c>
      <c r="G567" s="21" t="s">
        <v>11169</v>
      </c>
      <c r="H567" s="23">
        <v>4265380</v>
      </c>
      <c r="I567" s="23">
        <v>3627976</v>
      </c>
      <c r="J567" s="23">
        <v>637404</v>
      </c>
      <c r="K567" s="23">
        <v>91158</v>
      </c>
      <c r="L567" s="23">
        <v>75147</v>
      </c>
      <c r="M567" s="23">
        <v>16011</v>
      </c>
      <c r="N567" s="21" t="s">
        <v>10138</v>
      </c>
      <c r="O567" s="16">
        <f t="shared" si="36"/>
        <v>48.278387693454164</v>
      </c>
      <c r="P567" s="16">
        <f t="shared" si="37"/>
        <v>39.810380363500094</v>
      </c>
      <c r="Q567" s="16">
        <f t="shared" si="38"/>
        <v>21.270852608376259</v>
      </c>
      <c r="R567" s="21" t="s">
        <v>10139</v>
      </c>
      <c r="S567" s="21" t="s">
        <v>10414</v>
      </c>
      <c r="T567" s="21" t="s">
        <v>10415</v>
      </c>
      <c r="U567" s="21" t="s">
        <v>9976</v>
      </c>
      <c r="V567" s="24">
        <v>42735</v>
      </c>
      <c r="W567" s="25" t="s">
        <v>9977</v>
      </c>
      <c r="X567" s="24">
        <v>42735</v>
      </c>
      <c r="Y567" s="23">
        <v>12</v>
      </c>
    </row>
    <row r="568" spans="1:25" s="35" customFormat="1" ht="31.15" customHeight="1" x14ac:dyDescent="0.25">
      <c r="A568" s="50">
        <f t="shared" si="35"/>
        <v>566</v>
      </c>
      <c r="B568" s="17" t="s">
        <v>22262</v>
      </c>
      <c r="C568" s="16" t="s">
        <v>22263</v>
      </c>
      <c r="D568" s="16" t="s">
        <v>22264</v>
      </c>
      <c r="E568" s="16" t="s">
        <v>22017</v>
      </c>
      <c r="F568" s="16" t="s">
        <v>20560</v>
      </c>
      <c r="G568" s="16" t="s">
        <v>19827</v>
      </c>
      <c r="H568" s="18">
        <v>5608187</v>
      </c>
      <c r="I568" s="18">
        <v>2998870</v>
      </c>
      <c r="J568" s="18">
        <v>2609317</v>
      </c>
      <c r="K568" s="18">
        <v>128948</v>
      </c>
      <c r="L568" s="18">
        <v>62746</v>
      </c>
      <c r="M568" s="18">
        <v>66202</v>
      </c>
      <c r="N568" s="16" t="s">
        <v>22265</v>
      </c>
      <c r="O568" s="16">
        <f t="shared" si="36"/>
        <v>47.793803589073406</v>
      </c>
      <c r="P568" s="16">
        <f t="shared" si="37"/>
        <v>39.414473882964259</v>
      </c>
      <c r="Q568" s="16">
        <f t="shared" si="38"/>
        <v>21.259524435085417</v>
      </c>
      <c r="R568" s="16" t="s">
        <v>22266</v>
      </c>
      <c r="S568" s="16" t="s">
        <v>20171</v>
      </c>
      <c r="T568" s="16" t="s">
        <v>20172</v>
      </c>
      <c r="U568" s="16" t="s">
        <v>19780</v>
      </c>
      <c r="V568" s="19">
        <v>42735</v>
      </c>
      <c r="W568" s="20" t="s">
        <v>19769</v>
      </c>
      <c r="X568" s="19">
        <v>42735</v>
      </c>
      <c r="Y568" s="18">
        <v>12</v>
      </c>
    </row>
    <row r="569" spans="1:25" s="35" customFormat="1" ht="31.15" customHeight="1" x14ac:dyDescent="0.25">
      <c r="A569" s="51">
        <f t="shared" si="35"/>
        <v>567</v>
      </c>
      <c r="B569" s="22" t="s">
        <v>7658</v>
      </c>
      <c r="C569" s="21" t="s">
        <v>7659</v>
      </c>
      <c r="D569" s="21" t="s">
        <v>7660</v>
      </c>
      <c r="E569" s="21" t="s">
        <v>7661</v>
      </c>
      <c r="F569" s="21" t="s">
        <v>7108</v>
      </c>
      <c r="G569" s="21" t="s">
        <v>7109</v>
      </c>
      <c r="H569" s="23">
        <v>9482208</v>
      </c>
      <c r="I569" s="23">
        <v>8094434</v>
      </c>
      <c r="J569" s="23">
        <v>1387774</v>
      </c>
      <c r="K569" s="23">
        <v>217778</v>
      </c>
      <c r="L569" s="23">
        <v>180328</v>
      </c>
      <c r="M569" s="23">
        <v>37450</v>
      </c>
      <c r="N569" s="21" t="s">
        <v>7662</v>
      </c>
      <c r="O569" s="16">
        <f t="shared" si="36"/>
        <v>44.887283172884963</v>
      </c>
      <c r="P569" s="16">
        <f t="shared" si="37"/>
        <v>37.056715620827774</v>
      </c>
      <c r="Q569" s="16">
        <f t="shared" si="38"/>
        <v>21.131304868410975</v>
      </c>
      <c r="R569" s="21" t="s">
        <v>7663</v>
      </c>
      <c r="S569" s="21" t="s">
        <v>6739</v>
      </c>
      <c r="T569" s="21" t="s">
        <v>6740</v>
      </c>
      <c r="U569" s="21" t="s">
        <v>6607</v>
      </c>
      <c r="V569" s="24">
        <v>42735</v>
      </c>
      <c r="W569" s="25" t="s">
        <v>6608</v>
      </c>
      <c r="X569" s="24">
        <v>42735</v>
      </c>
      <c r="Y569" s="23">
        <v>12</v>
      </c>
    </row>
    <row r="570" spans="1:25" s="35" customFormat="1" ht="45.6" customHeight="1" x14ac:dyDescent="0.25">
      <c r="A570" s="51">
        <f t="shared" si="35"/>
        <v>568</v>
      </c>
      <c r="B570" s="22" t="s">
        <v>4738</v>
      </c>
      <c r="C570" s="21" t="s">
        <v>4739</v>
      </c>
      <c r="D570" s="21" t="s">
        <v>4740</v>
      </c>
      <c r="E570" s="21" t="s">
        <v>4741</v>
      </c>
      <c r="F570" s="21" t="s">
        <v>3552</v>
      </c>
      <c r="G570" s="21" t="s">
        <v>3553</v>
      </c>
      <c r="H570" s="23">
        <v>12120878</v>
      </c>
      <c r="I570" s="23">
        <v>8593107</v>
      </c>
      <c r="J570" s="23">
        <v>3527771</v>
      </c>
      <c r="K570" s="23">
        <v>173993</v>
      </c>
      <c r="L570" s="23">
        <v>116225</v>
      </c>
      <c r="M570" s="23">
        <v>57768</v>
      </c>
      <c r="N570" s="21" t="s">
        <v>3280</v>
      </c>
      <c r="O570" s="16">
        <f t="shared" si="36"/>
        <v>73.935100021509996</v>
      </c>
      <c r="P570" s="16">
        <f t="shared" si="37"/>
        <v>61.06790956931173</v>
      </c>
      <c r="Q570" s="16">
        <f t="shared" si="38"/>
        <v>21.070297874850418</v>
      </c>
      <c r="R570" s="21" t="s">
        <v>3281</v>
      </c>
      <c r="S570" s="21" t="s">
        <v>3282</v>
      </c>
      <c r="T570" s="21" t="s">
        <v>3283</v>
      </c>
      <c r="U570" s="21" t="s">
        <v>3284</v>
      </c>
      <c r="V570" s="24">
        <v>42825</v>
      </c>
      <c r="W570" s="25" t="s">
        <v>3285</v>
      </c>
      <c r="X570" s="24">
        <v>42460</v>
      </c>
      <c r="Y570" s="23">
        <v>12</v>
      </c>
    </row>
    <row r="571" spans="1:25" s="35" customFormat="1" ht="31.15" customHeight="1" x14ac:dyDescent="0.25">
      <c r="A571" s="51">
        <f t="shared" si="35"/>
        <v>569</v>
      </c>
      <c r="B571" s="22" t="s">
        <v>3815</v>
      </c>
      <c r="C571" s="21" t="s">
        <v>3816</v>
      </c>
      <c r="D571" s="21" t="s">
        <v>3817</v>
      </c>
      <c r="E571" s="21" t="s">
        <v>3818</v>
      </c>
      <c r="F571" s="21" t="s">
        <v>3819</v>
      </c>
      <c r="G571" s="21" t="s">
        <v>3820</v>
      </c>
      <c r="H571" s="23">
        <v>11545331</v>
      </c>
      <c r="I571" s="23">
        <v>7783474</v>
      </c>
      <c r="J571" s="23">
        <v>3761857</v>
      </c>
      <c r="K571" s="23">
        <v>302367</v>
      </c>
      <c r="L571" s="23">
        <v>190755</v>
      </c>
      <c r="M571" s="23">
        <v>111612</v>
      </c>
      <c r="N571" s="21" t="s">
        <v>3821</v>
      </c>
      <c r="O571" s="16">
        <f t="shared" si="36"/>
        <v>40.803512358784829</v>
      </c>
      <c r="P571" s="16">
        <f t="shared" si="37"/>
        <v>33.704771888327421</v>
      </c>
      <c r="Q571" s="16">
        <f t="shared" si="38"/>
        <v>21.061529488991532</v>
      </c>
      <c r="R571" s="21" t="s">
        <v>3822</v>
      </c>
      <c r="S571" s="21" t="s">
        <v>3411</v>
      </c>
      <c r="T571" s="21" t="s">
        <v>3412</v>
      </c>
      <c r="U571" s="21" t="s">
        <v>3284</v>
      </c>
      <c r="V571" s="24">
        <v>42735</v>
      </c>
      <c r="W571" s="25" t="s">
        <v>3296</v>
      </c>
      <c r="X571" s="24">
        <v>42735</v>
      </c>
      <c r="Y571" s="23">
        <v>12</v>
      </c>
    </row>
    <row r="572" spans="1:25" s="35" customFormat="1" ht="45.6" customHeight="1" x14ac:dyDescent="0.25">
      <c r="A572" s="50">
        <f t="shared" si="35"/>
        <v>570</v>
      </c>
      <c r="B572" s="17" t="s">
        <v>11816</v>
      </c>
      <c r="C572" s="16" t="s">
        <v>11817</v>
      </c>
      <c r="D572" s="16" t="s">
        <v>11818</v>
      </c>
      <c r="E572" s="16" t="s">
        <v>11819</v>
      </c>
      <c r="F572" s="16" t="s">
        <v>10042</v>
      </c>
      <c r="G572" s="16" t="s">
        <v>11820</v>
      </c>
      <c r="H572" s="18">
        <v>3893959</v>
      </c>
      <c r="I572" s="18">
        <v>2546260</v>
      </c>
      <c r="J572" s="18">
        <v>1347699</v>
      </c>
      <c r="K572" s="18">
        <v>106535</v>
      </c>
      <c r="L572" s="18">
        <v>64933</v>
      </c>
      <c r="M572" s="18">
        <v>41602</v>
      </c>
      <c r="N572" s="16" t="s">
        <v>11821</v>
      </c>
      <c r="O572" s="16">
        <f t="shared" si="36"/>
        <v>39.213650994101613</v>
      </c>
      <c r="P572" s="16">
        <f t="shared" si="37"/>
        <v>32.395053122446036</v>
      </c>
      <c r="Q572" s="16">
        <f t="shared" si="38"/>
        <v>21.048268838710669</v>
      </c>
      <c r="R572" s="16" t="s">
        <v>11822</v>
      </c>
      <c r="S572" s="16" t="s">
        <v>10017</v>
      </c>
      <c r="T572" s="16" t="s">
        <v>10018</v>
      </c>
      <c r="U572" s="16" t="s">
        <v>9998</v>
      </c>
      <c r="V572" s="19">
        <v>42735</v>
      </c>
      <c r="W572" s="20" t="s">
        <v>9977</v>
      </c>
      <c r="X572" s="19">
        <v>42735</v>
      </c>
      <c r="Y572" s="18">
        <v>12</v>
      </c>
    </row>
    <row r="573" spans="1:25" s="35" customFormat="1" ht="31.15" customHeight="1" x14ac:dyDescent="0.25">
      <c r="A573" s="50">
        <f t="shared" si="35"/>
        <v>571</v>
      </c>
      <c r="B573" s="17" t="s">
        <v>9801</v>
      </c>
      <c r="C573" s="16" t="s">
        <v>9802</v>
      </c>
      <c r="D573" s="16" t="s">
        <v>9803</v>
      </c>
      <c r="E573" s="16" t="s">
        <v>9804</v>
      </c>
      <c r="F573" s="16" t="s">
        <v>9805</v>
      </c>
      <c r="G573" s="16" t="s">
        <v>9806</v>
      </c>
      <c r="H573" s="18">
        <v>11358985</v>
      </c>
      <c r="I573" s="18">
        <v>10679185</v>
      </c>
      <c r="J573" s="18">
        <v>679800</v>
      </c>
      <c r="K573" s="18">
        <v>284083</v>
      </c>
      <c r="L573" s="18">
        <v>263761</v>
      </c>
      <c r="M573" s="18">
        <v>20322</v>
      </c>
      <c r="N573" s="16" t="s">
        <v>6813</v>
      </c>
      <c r="O573" s="16">
        <f t="shared" si="36"/>
        <v>40.488112344129725</v>
      </c>
      <c r="P573" s="16">
        <f t="shared" si="37"/>
        <v>33.451431945674635</v>
      </c>
      <c r="Q573" s="16">
        <f t="shared" si="38"/>
        <v>21.035513247632295</v>
      </c>
      <c r="R573" s="16" t="s">
        <v>6814</v>
      </c>
      <c r="S573" s="16" t="s">
        <v>6605</v>
      </c>
      <c r="T573" s="16" t="s">
        <v>6606</v>
      </c>
      <c r="U573" s="16" t="s">
        <v>6607</v>
      </c>
      <c r="V573" s="19">
        <v>42735</v>
      </c>
      <c r="W573" s="20" t="s">
        <v>6608</v>
      </c>
      <c r="X573" s="19">
        <v>42735</v>
      </c>
      <c r="Y573" s="18">
        <v>12</v>
      </c>
    </row>
    <row r="574" spans="1:25" s="35" customFormat="1" ht="31.15" customHeight="1" x14ac:dyDescent="0.25">
      <c r="A574" s="51">
        <f t="shared" si="35"/>
        <v>572</v>
      </c>
      <c r="B574" s="22" t="s">
        <v>18539</v>
      </c>
      <c r="C574" s="21" t="s">
        <v>18540</v>
      </c>
      <c r="D574" s="21" t="s">
        <v>18541</v>
      </c>
      <c r="E574" s="21" t="s">
        <v>18542</v>
      </c>
      <c r="F574" s="21" t="s">
        <v>18543</v>
      </c>
      <c r="G574" s="21" t="s">
        <v>18544</v>
      </c>
      <c r="H574" s="23">
        <v>4332990</v>
      </c>
      <c r="I574" s="23">
        <v>4051367</v>
      </c>
      <c r="J574" s="23">
        <v>281623</v>
      </c>
      <c r="K574" s="23">
        <v>91098</v>
      </c>
      <c r="L574" s="23">
        <v>84029</v>
      </c>
      <c r="M574" s="23">
        <v>7069</v>
      </c>
      <c r="N574" s="21" t="s">
        <v>16757</v>
      </c>
      <c r="O574" s="16">
        <f t="shared" si="36"/>
        <v>48.213914243891992</v>
      </c>
      <c r="P574" s="16">
        <f t="shared" si="37"/>
        <v>39.839156882161554</v>
      </c>
      <c r="Q574" s="16">
        <f t="shared" si="38"/>
        <v>21.021422181452674</v>
      </c>
      <c r="R574" s="21" t="s">
        <v>16758</v>
      </c>
      <c r="S574" s="21" t="s">
        <v>16596</v>
      </c>
      <c r="T574" s="21" t="s">
        <v>16597</v>
      </c>
      <c r="U574" s="21" t="s">
        <v>16587</v>
      </c>
      <c r="V574" s="24">
        <v>42735</v>
      </c>
      <c r="W574" s="25" t="s">
        <v>16578</v>
      </c>
      <c r="X574" s="24">
        <v>42735</v>
      </c>
      <c r="Y574" s="23">
        <v>12</v>
      </c>
    </row>
    <row r="575" spans="1:25" s="35" customFormat="1" ht="31.15" customHeight="1" x14ac:dyDescent="0.25">
      <c r="A575" s="50">
        <f t="shared" si="35"/>
        <v>573</v>
      </c>
      <c r="B575" s="17" t="s">
        <v>17884</v>
      </c>
      <c r="C575" s="16" t="s">
        <v>17885</v>
      </c>
      <c r="D575" s="16" t="s">
        <v>17886</v>
      </c>
      <c r="E575" s="16" t="s">
        <v>17887</v>
      </c>
      <c r="F575" s="16" t="s">
        <v>16829</v>
      </c>
      <c r="G575" s="16" t="s">
        <v>16830</v>
      </c>
      <c r="H575" s="18">
        <v>6119527</v>
      </c>
      <c r="I575" s="18">
        <v>2974498</v>
      </c>
      <c r="J575" s="18">
        <v>3145029</v>
      </c>
      <c r="K575" s="18">
        <v>212072</v>
      </c>
      <c r="L575" s="18">
        <v>93036</v>
      </c>
      <c r="M575" s="18">
        <v>119036</v>
      </c>
      <c r="N575" s="16" t="s">
        <v>17383</v>
      </c>
      <c r="O575" s="16">
        <f t="shared" si="36"/>
        <v>31.971473408143083</v>
      </c>
      <c r="P575" s="16">
        <f t="shared" si="37"/>
        <v>26.420822272253773</v>
      </c>
      <c r="Q575" s="16">
        <f t="shared" si="38"/>
        <v>21.008623723715107</v>
      </c>
      <c r="R575" s="16" t="s">
        <v>17384</v>
      </c>
      <c r="S575" s="16" t="s">
        <v>17385</v>
      </c>
      <c r="T575" s="16" t="s">
        <v>17386</v>
      </c>
      <c r="U575" s="16" t="s">
        <v>16587</v>
      </c>
      <c r="V575" s="19">
        <v>42735</v>
      </c>
      <c r="W575" s="20" t="s">
        <v>16578</v>
      </c>
      <c r="X575" s="19">
        <v>42735</v>
      </c>
      <c r="Y575" s="18">
        <v>12</v>
      </c>
    </row>
    <row r="576" spans="1:25" s="35" customFormat="1" ht="45.6" customHeight="1" x14ac:dyDescent="0.25">
      <c r="A576" s="50">
        <f t="shared" si="35"/>
        <v>574</v>
      </c>
      <c r="B576" s="17" t="s">
        <v>3569</v>
      </c>
      <c r="C576" s="16" t="s">
        <v>3570</v>
      </c>
      <c r="D576" s="16" t="s">
        <v>3571</v>
      </c>
      <c r="E576" s="16" t="s">
        <v>3572</v>
      </c>
      <c r="F576" s="16" t="s">
        <v>3513</v>
      </c>
      <c r="G576" s="16" t="s">
        <v>3435</v>
      </c>
      <c r="H576" s="18">
        <v>25443618</v>
      </c>
      <c r="I576" s="18">
        <v>23713647</v>
      </c>
      <c r="J576" s="18">
        <v>1729971</v>
      </c>
      <c r="K576" s="18">
        <v>599319</v>
      </c>
      <c r="L576" s="18">
        <v>550708</v>
      </c>
      <c r="M576" s="18">
        <v>48611</v>
      </c>
      <c r="N576" s="16" t="s">
        <v>3573</v>
      </c>
      <c r="O576" s="16">
        <f t="shared" si="36"/>
        <v>43.060291479332058</v>
      </c>
      <c r="P576" s="16">
        <f t="shared" si="37"/>
        <v>35.588056201271314</v>
      </c>
      <c r="Q576" s="16">
        <f t="shared" si="38"/>
        <v>20.996469253057469</v>
      </c>
      <c r="R576" s="16" t="s">
        <v>3574</v>
      </c>
      <c r="S576" s="16" t="s">
        <v>3294</v>
      </c>
      <c r="T576" s="16" t="s">
        <v>3295</v>
      </c>
      <c r="U576" s="16" t="s">
        <v>3284</v>
      </c>
      <c r="V576" s="19">
        <v>42735</v>
      </c>
      <c r="W576" s="20" t="s">
        <v>3296</v>
      </c>
      <c r="X576" s="19">
        <v>42735</v>
      </c>
      <c r="Y576" s="18">
        <v>12</v>
      </c>
    </row>
    <row r="577" spans="1:25" s="35" customFormat="1" ht="45.6" customHeight="1" x14ac:dyDescent="0.25">
      <c r="A577" s="50">
        <f t="shared" si="35"/>
        <v>575</v>
      </c>
      <c r="B577" s="17" t="s">
        <v>6244</v>
      </c>
      <c r="C577" s="16" t="s">
        <v>6245</v>
      </c>
      <c r="D577" s="16" t="s">
        <v>6246</v>
      </c>
      <c r="E577" s="16" t="s">
        <v>6247</v>
      </c>
      <c r="F577" s="16" t="s">
        <v>3629</v>
      </c>
      <c r="G577" s="16" t="s">
        <v>4887</v>
      </c>
      <c r="H577" s="18">
        <v>4583413</v>
      </c>
      <c r="I577" s="18">
        <v>3207603</v>
      </c>
      <c r="J577" s="18">
        <v>1060608</v>
      </c>
      <c r="K577" s="18">
        <v>133554</v>
      </c>
      <c r="L577" s="18">
        <v>95391</v>
      </c>
      <c r="M577" s="18">
        <v>38163</v>
      </c>
      <c r="N577" s="16" t="s">
        <v>6248</v>
      </c>
      <c r="O577" s="16">
        <f t="shared" si="36"/>
        <v>33.625845205522531</v>
      </c>
      <c r="P577" s="16">
        <f t="shared" si="37"/>
        <v>27.791525823441553</v>
      </c>
      <c r="Q577" s="16">
        <f t="shared" si="38"/>
        <v>20.9931596384674</v>
      </c>
      <c r="R577" s="16" t="s">
        <v>6249</v>
      </c>
      <c r="S577" s="16" t="s">
        <v>4549</v>
      </c>
      <c r="T577" s="16" t="s">
        <v>4550</v>
      </c>
      <c r="U577" s="16" t="s">
        <v>3375</v>
      </c>
      <c r="V577" s="19">
        <v>42735</v>
      </c>
      <c r="W577" s="20" t="s">
        <v>3296</v>
      </c>
      <c r="X577" s="19">
        <v>42735</v>
      </c>
      <c r="Y577" s="18">
        <v>12</v>
      </c>
    </row>
    <row r="578" spans="1:25" s="35" customFormat="1" ht="31.15" customHeight="1" x14ac:dyDescent="0.25">
      <c r="A578" s="50">
        <f t="shared" si="35"/>
        <v>576</v>
      </c>
      <c r="B578" s="17" t="s">
        <v>13258</v>
      </c>
      <c r="C578" s="16" t="s">
        <v>13259</v>
      </c>
      <c r="D578" s="16" t="s">
        <v>13260</v>
      </c>
      <c r="E578" s="16" t="s">
        <v>10277</v>
      </c>
      <c r="F578" s="16" t="s">
        <v>10278</v>
      </c>
      <c r="G578" s="16" t="s">
        <v>10125</v>
      </c>
      <c r="H578" s="18">
        <v>8959285</v>
      </c>
      <c r="I578" s="18">
        <v>5164372</v>
      </c>
      <c r="J578" s="18">
        <v>3794914</v>
      </c>
      <c r="K578" s="18">
        <v>278387</v>
      </c>
      <c r="L578" s="18">
        <v>147370</v>
      </c>
      <c r="M578" s="18">
        <v>131017</v>
      </c>
      <c r="N578" s="16" t="s">
        <v>10505</v>
      </c>
      <c r="O578" s="16">
        <f t="shared" si="36"/>
        <v>35.043577390242248</v>
      </c>
      <c r="P578" s="16">
        <f t="shared" si="37"/>
        <v>28.965050336979171</v>
      </c>
      <c r="Q578" s="16">
        <f t="shared" si="38"/>
        <v>20.985729292873792</v>
      </c>
      <c r="R578" s="16" t="s">
        <v>10506</v>
      </c>
      <c r="S578" s="16" t="s">
        <v>10507</v>
      </c>
      <c r="T578" s="16" t="s">
        <v>10508</v>
      </c>
      <c r="U578" s="16" t="s">
        <v>9998</v>
      </c>
      <c r="V578" s="19">
        <v>42735</v>
      </c>
      <c r="W578" s="20" t="s">
        <v>9977</v>
      </c>
      <c r="X578" s="19">
        <v>42735</v>
      </c>
      <c r="Y578" s="18">
        <v>12</v>
      </c>
    </row>
    <row r="579" spans="1:25" s="35" customFormat="1" ht="31.15" customHeight="1" x14ac:dyDescent="0.25">
      <c r="A579" s="51">
        <f t="shared" si="35"/>
        <v>577</v>
      </c>
      <c r="B579" s="22" t="s">
        <v>18264</v>
      </c>
      <c r="C579" s="21" t="s">
        <v>18265</v>
      </c>
      <c r="D579" s="21" t="s">
        <v>18266</v>
      </c>
      <c r="E579" s="21" t="s">
        <v>18267</v>
      </c>
      <c r="F579" s="21" t="s">
        <v>18268</v>
      </c>
      <c r="G579" s="21" t="s">
        <v>18269</v>
      </c>
      <c r="H579" s="23">
        <v>4297601</v>
      </c>
      <c r="I579" s="23">
        <v>2621028</v>
      </c>
      <c r="J579" s="23">
        <v>1676573</v>
      </c>
      <c r="K579" s="23">
        <v>119895</v>
      </c>
      <c r="L579" s="23">
        <v>67590</v>
      </c>
      <c r="M579" s="23">
        <v>52305</v>
      </c>
      <c r="N579" s="21" t="s">
        <v>16888</v>
      </c>
      <c r="O579" s="16">
        <f t="shared" si="36"/>
        <v>38.778339991122948</v>
      </c>
      <c r="P579" s="16">
        <f t="shared" si="37"/>
        <v>32.053780709301215</v>
      </c>
      <c r="Q579" s="16">
        <f t="shared" si="38"/>
        <v>20.978989476490778</v>
      </c>
      <c r="R579" s="21" t="s">
        <v>16889</v>
      </c>
      <c r="S579" s="21" t="s">
        <v>16890</v>
      </c>
      <c r="T579" s="21" t="s">
        <v>16891</v>
      </c>
      <c r="U579" s="21" t="s">
        <v>16577</v>
      </c>
      <c r="V579" s="24">
        <v>42735</v>
      </c>
      <c r="W579" s="25" t="s">
        <v>16578</v>
      </c>
      <c r="X579" s="24">
        <v>42735</v>
      </c>
      <c r="Y579" s="23">
        <v>12</v>
      </c>
    </row>
    <row r="580" spans="1:25" s="35" customFormat="1" ht="31.15" customHeight="1" x14ac:dyDescent="0.25">
      <c r="A580" s="51">
        <f t="shared" si="35"/>
        <v>578</v>
      </c>
      <c r="B580" s="22" t="s">
        <v>3683</v>
      </c>
      <c r="C580" s="21" t="s">
        <v>3684</v>
      </c>
      <c r="D580" s="21" t="s">
        <v>3685</v>
      </c>
      <c r="E580" s="21" t="s">
        <v>3686</v>
      </c>
      <c r="F580" s="21" t="s">
        <v>3687</v>
      </c>
      <c r="G580" s="21" t="s">
        <v>3435</v>
      </c>
      <c r="H580" s="23">
        <v>18276573</v>
      </c>
      <c r="I580" s="23">
        <v>14654034</v>
      </c>
      <c r="J580" s="23">
        <v>3622540</v>
      </c>
      <c r="K580" s="23">
        <v>289506</v>
      </c>
      <c r="L580" s="23">
        <v>222871</v>
      </c>
      <c r="M580" s="23">
        <v>66635</v>
      </c>
      <c r="N580" s="21" t="s">
        <v>3371</v>
      </c>
      <c r="O580" s="16">
        <f t="shared" si="36"/>
        <v>65.751192393806278</v>
      </c>
      <c r="P580" s="16">
        <f t="shared" si="37"/>
        <v>54.363922863360095</v>
      </c>
      <c r="Q580" s="16">
        <f t="shared" si="38"/>
        <v>20.946372025188996</v>
      </c>
      <c r="R580" s="21" t="s">
        <v>3372</v>
      </c>
      <c r="S580" s="21" t="s">
        <v>3362</v>
      </c>
      <c r="T580" s="21" t="s">
        <v>3363</v>
      </c>
      <c r="U580" s="21" t="s">
        <v>3375</v>
      </c>
      <c r="V580" s="24">
        <v>42735</v>
      </c>
      <c r="W580" s="25" t="s">
        <v>3296</v>
      </c>
      <c r="X580" s="24">
        <v>42735</v>
      </c>
      <c r="Y580" s="23">
        <v>19</v>
      </c>
    </row>
    <row r="581" spans="1:25" s="35" customFormat="1" ht="31.15" customHeight="1" x14ac:dyDescent="0.25">
      <c r="A581" s="51">
        <f t="shared" ref="A581:A644" si="39">1+A580</f>
        <v>579</v>
      </c>
      <c r="B581" s="22" t="s">
        <v>105</v>
      </c>
      <c r="C581" s="21" t="s">
        <v>106</v>
      </c>
      <c r="D581" s="21" t="s">
        <v>107</v>
      </c>
      <c r="E581" s="21" t="s">
        <v>108</v>
      </c>
      <c r="F581" s="21" t="s">
        <v>109</v>
      </c>
      <c r="G581" s="21" t="s">
        <v>76</v>
      </c>
      <c r="H581" s="23">
        <v>531898000</v>
      </c>
      <c r="I581" s="23">
        <v>430113000</v>
      </c>
      <c r="J581" s="23">
        <v>101785000</v>
      </c>
      <c r="K581" s="23">
        <v>6557803</v>
      </c>
      <c r="L581" s="23">
        <v>5098786</v>
      </c>
      <c r="M581" s="23">
        <v>1459017</v>
      </c>
      <c r="N581" s="21" t="s">
        <v>110</v>
      </c>
      <c r="O581" s="16">
        <f t="shared" si="36"/>
        <v>84.355962380064582</v>
      </c>
      <c r="P581" s="16">
        <f t="shared" si="37"/>
        <v>69.762723806508077</v>
      </c>
      <c r="Q581" s="16">
        <f t="shared" si="38"/>
        <v>20.918389904086744</v>
      </c>
      <c r="R581" s="21" t="s">
        <v>111</v>
      </c>
      <c r="S581" s="21" t="s">
        <v>112</v>
      </c>
      <c r="T581" s="21" t="s">
        <v>113</v>
      </c>
      <c r="U581" s="21" t="s">
        <v>104</v>
      </c>
      <c r="V581" s="24">
        <v>42735</v>
      </c>
      <c r="W581" s="25" t="s">
        <v>94</v>
      </c>
      <c r="X581" s="24">
        <v>42735</v>
      </c>
      <c r="Y581" s="23">
        <v>12</v>
      </c>
    </row>
    <row r="582" spans="1:25" s="35" customFormat="1" ht="31.15" customHeight="1" x14ac:dyDescent="0.25">
      <c r="A582" s="50">
        <f t="shared" si="39"/>
        <v>580</v>
      </c>
      <c r="B582" s="17" t="s">
        <v>3559</v>
      </c>
      <c r="C582" s="16" t="s">
        <v>3560</v>
      </c>
      <c r="D582" s="16" t="s">
        <v>3561</v>
      </c>
      <c r="E582" s="16" t="s">
        <v>3562</v>
      </c>
      <c r="F582" s="16" t="s">
        <v>3563</v>
      </c>
      <c r="G582" s="16" t="s">
        <v>3564</v>
      </c>
      <c r="H582" s="18">
        <v>21703772</v>
      </c>
      <c r="I582" s="18">
        <v>5046628</v>
      </c>
      <c r="J582" s="18">
        <v>16657144</v>
      </c>
      <c r="K582" s="18">
        <v>605991</v>
      </c>
      <c r="L582" s="18">
        <v>121423</v>
      </c>
      <c r="M582" s="18">
        <v>484568</v>
      </c>
      <c r="N582" s="16" t="s">
        <v>3544</v>
      </c>
      <c r="O582" s="16">
        <f t="shared" si="36"/>
        <v>41.562372861813657</v>
      </c>
      <c r="P582" s="16">
        <f t="shared" si="37"/>
        <v>34.375245579567782</v>
      </c>
      <c r="Q582" s="16">
        <f t="shared" si="38"/>
        <v>20.907857270750128</v>
      </c>
      <c r="R582" s="16" t="s">
        <v>3545</v>
      </c>
      <c r="S582" s="16" t="s">
        <v>3546</v>
      </c>
      <c r="T582" s="16" t="s">
        <v>3547</v>
      </c>
      <c r="U582" s="16" t="s">
        <v>3375</v>
      </c>
      <c r="V582" s="19">
        <v>42825</v>
      </c>
      <c r="W582" s="20" t="s">
        <v>3285</v>
      </c>
      <c r="X582" s="19">
        <v>42460</v>
      </c>
      <c r="Y582" s="18">
        <v>12</v>
      </c>
    </row>
    <row r="583" spans="1:25" s="35" customFormat="1" ht="31.15" customHeight="1" x14ac:dyDescent="0.25">
      <c r="A583" s="51">
        <f t="shared" si="39"/>
        <v>581</v>
      </c>
      <c r="B583" s="22" t="s">
        <v>5282</v>
      </c>
      <c r="C583" s="21" t="s">
        <v>5283</v>
      </c>
      <c r="D583" s="21" t="s">
        <v>5284</v>
      </c>
      <c r="E583" s="21" t="s">
        <v>4230</v>
      </c>
      <c r="F583" s="21" t="s">
        <v>3445</v>
      </c>
      <c r="G583" s="21" t="s">
        <v>3446</v>
      </c>
      <c r="H583" s="23">
        <v>14025462</v>
      </c>
      <c r="I583" s="23">
        <v>5874639</v>
      </c>
      <c r="J583" s="23">
        <v>8150823</v>
      </c>
      <c r="K583" s="23">
        <v>326430</v>
      </c>
      <c r="L583" s="23">
        <v>121920</v>
      </c>
      <c r="M583" s="23">
        <v>204510</v>
      </c>
      <c r="N583" s="21" t="s">
        <v>4231</v>
      </c>
      <c r="O583" s="16">
        <f t="shared" si="36"/>
        <v>48.184375000000003</v>
      </c>
      <c r="P583" s="16">
        <f t="shared" si="37"/>
        <v>39.855376265219306</v>
      </c>
      <c r="Q583" s="16">
        <f t="shared" si="38"/>
        <v>20.898055708607586</v>
      </c>
      <c r="R583" s="21" t="s">
        <v>4232</v>
      </c>
      <c r="S583" s="21" t="s">
        <v>3484</v>
      </c>
      <c r="T583" s="21" t="s">
        <v>3485</v>
      </c>
      <c r="U583" s="21" t="s">
        <v>5285</v>
      </c>
      <c r="V583" s="24">
        <v>42886</v>
      </c>
      <c r="W583" s="25" t="s">
        <v>3285</v>
      </c>
      <c r="X583" s="24">
        <v>42521</v>
      </c>
      <c r="Y583" s="23">
        <v>12</v>
      </c>
    </row>
    <row r="584" spans="1:25" s="35" customFormat="1" ht="31.15" customHeight="1" x14ac:dyDescent="0.25">
      <c r="A584" s="51">
        <f t="shared" si="39"/>
        <v>582</v>
      </c>
      <c r="B584" s="22" t="s">
        <v>9874</v>
      </c>
      <c r="C584" s="21" t="s">
        <v>9875</v>
      </c>
      <c r="D584" s="21" t="s">
        <v>9876</v>
      </c>
      <c r="E584" s="21" t="s">
        <v>9877</v>
      </c>
      <c r="F584" s="21" t="s">
        <v>7393</v>
      </c>
      <c r="G584" s="21" t="s">
        <v>7394</v>
      </c>
      <c r="H584" s="23">
        <v>9633064</v>
      </c>
      <c r="I584" s="23">
        <v>5548011</v>
      </c>
      <c r="J584" s="23">
        <v>4085053</v>
      </c>
      <c r="K584" s="23">
        <v>292666</v>
      </c>
      <c r="L584" s="23">
        <v>154872</v>
      </c>
      <c r="M584" s="23">
        <v>137794</v>
      </c>
      <c r="N584" s="21" t="s">
        <v>7299</v>
      </c>
      <c r="O584" s="16">
        <f t="shared" si="36"/>
        <v>35.823202386486905</v>
      </c>
      <c r="P584" s="16">
        <f t="shared" si="37"/>
        <v>29.646087638068423</v>
      </c>
      <c r="Q584" s="16">
        <f t="shared" si="38"/>
        <v>20.836188652719471</v>
      </c>
      <c r="R584" s="21" t="s">
        <v>7300</v>
      </c>
      <c r="S584" s="21" t="s">
        <v>6874</v>
      </c>
      <c r="T584" s="21" t="s">
        <v>6875</v>
      </c>
      <c r="U584" s="21" t="s">
        <v>6607</v>
      </c>
      <c r="V584" s="24">
        <v>42735</v>
      </c>
      <c r="W584" s="25" t="s">
        <v>6608</v>
      </c>
      <c r="X584" s="24">
        <v>42735</v>
      </c>
      <c r="Y584" s="23">
        <v>12</v>
      </c>
    </row>
    <row r="585" spans="1:25" s="35" customFormat="1" ht="31.15" customHeight="1" x14ac:dyDescent="0.25">
      <c r="A585" s="50">
        <f t="shared" si="39"/>
        <v>583</v>
      </c>
      <c r="B585" s="17" t="s">
        <v>24851</v>
      </c>
      <c r="C585" s="16" t="s">
        <v>24852</v>
      </c>
      <c r="D585" s="16" t="s">
        <v>24853</v>
      </c>
      <c r="E585" s="16" t="s">
        <v>24854</v>
      </c>
      <c r="F585" s="16" t="s">
        <v>23133</v>
      </c>
      <c r="G585" s="16" t="s">
        <v>24855</v>
      </c>
      <c r="H585" s="18">
        <v>17538827</v>
      </c>
      <c r="I585" s="18">
        <v>11645986</v>
      </c>
      <c r="J585" s="18">
        <v>5892842</v>
      </c>
      <c r="K585" s="18">
        <v>230131</v>
      </c>
      <c r="L585" s="18">
        <v>142817</v>
      </c>
      <c r="M585" s="18">
        <v>87314</v>
      </c>
      <c r="N585" s="16" t="s">
        <v>23001</v>
      </c>
      <c r="O585" s="16">
        <f t="shared" si="36"/>
        <v>81.544816093322225</v>
      </c>
      <c r="P585" s="16">
        <f t="shared" si="37"/>
        <v>67.49023066174955</v>
      </c>
      <c r="Q585" s="16">
        <f t="shared" si="38"/>
        <v>20.824622013831977</v>
      </c>
      <c r="R585" s="16" t="s">
        <v>23002</v>
      </c>
      <c r="S585" s="16" t="s">
        <v>24856</v>
      </c>
      <c r="T585" s="16" t="s">
        <v>24857</v>
      </c>
      <c r="U585" s="16" t="s">
        <v>24858</v>
      </c>
      <c r="V585" s="19">
        <v>42735</v>
      </c>
      <c r="W585" s="20" t="s">
        <v>22959</v>
      </c>
      <c r="X585" s="19">
        <v>42735</v>
      </c>
      <c r="Y585" s="18">
        <v>12</v>
      </c>
    </row>
    <row r="586" spans="1:25" s="35" customFormat="1" ht="31.15" customHeight="1" x14ac:dyDescent="0.25">
      <c r="A586" s="50">
        <f t="shared" si="39"/>
        <v>584</v>
      </c>
      <c r="B586" s="17" t="s">
        <v>1562</v>
      </c>
      <c r="C586" s="16" t="s">
        <v>1563</v>
      </c>
      <c r="D586" s="16" t="s">
        <v>1564</v>
      </c>
      <c r="E586" s="16" t="s">
        <v>1565</v>
      </c>
      <c r="F586" s="16" t="s">
        <v>222</v>
      </c>
      <c r="G586" s="16" t="s">
        <v>76</v>
      </c>
      <c r="H586" s="18">
        <v>144937858</v>
      </c>
      <c r="I586" s="18">
        <v>79773713</v>
      </c>
      <c r="J586" s="18">
        <v>65164145</v>
      </c>
      <c r="K586" s="18">
        <v>4267243</v>
      </c>
      <c r="L586" s="18">
        <v>2147954</v>
      </c>
      <c r="M586" s="18">
        <v>2119289</v>
      </c>
      <c r="N586" s="16" t="s">
        <v>1566</v>
      </c>
      <c r="O586" s="16">
        <f t="shared" si="36"/>
        <v>37.139395443291619</v>
      </c>
      <c r="P586" s="16">
        <f t="shared" si="37"/>
        <v>30.748116467362404</v>
      </c>
      <c r="Q586" s="16">
        <f t="shared" si="38"/>
        <v>20.785920278119278</v>
      </c>
      <c r="R586" s="16" t="s">
        <v>1567</v>
      </c>
      <c r="S586" s="16" t="s">
        <v>1481</v>
      </c>
      <c r="T586" s="16" t="s">
        <v>1482</v>
      </c>
      <c r="U586" s="16" t="s">
        <v>104</v>
      </c>
      <c r="V586" s="19">
        <v>42978</v>
      </c>
      <c r="W586" s="20" t="s">
        <v>82</v>
      </c>
      <c r="X586" s="19">
        <v>42613</v>
      </c>
      <c r="Y586" s="18">
        <v>12</v>
      </c>
    </row>
    <row r="587" spans="1:25" s="35" customFormat="1" ht="31.15" customHeight="1" x14ac:dyDescent="0.25">
      <c r="A587" s="51">
        <f t="shared" si="39"/>
        <v>585</v>
      </c>
      <c r="B587" s="22" t="s">
        <v>16424</v>
      </c>
      <c r="C587" s="21" t="s">
        <v>16425</v>
      </c>
      <c r="D587" s="21" t="s">
        <v>16426</v>
      </c>
      <c r="E587" s="21" t="s">
        <v>16427</v>
      </c>
      <c r="F587" s="21" t="s">
        <v>14043</v>
      </c>
      <c r="G587" s="21" t="s">
        <v>14044</v>
      </c>
      <c r="H587" s="23">
        <v>2816724</v>
      </c>
      <c r="I587" s="23">
        <v>1603605</v>
      </c>
      <c r="J587" s="23">
        <v>1213119</v>
      </c>
      <c r="K587" s="23">
        <v>99334</v>
      </c>
      <c r="L587" s="23">
        <v>51911</v>
      </c>
      <c r="M587" s="23">
        <v>47423</v>
      </c>
      <c r="N587" s="21" t="s">
        <v>15056</v>
      </c>
      <c r="O587" s="16">
        <f t="shared" si="36"/>
        <v>30.891429562135194</v>
      </c>
      <c r="P587" s="16">
        <f t="shared" si="37"/>
        <v>25.580815216245281</v>
      </c>
      <c r="Q587" s="16">
        <f t="shared" si="38"/>
        <v>20.760145057915782</v>
      </c>
      <c r="R587" s="21" t="s">
        <v>15057</v>
      </c>
      <c r="S587" s="21" t="s">
        <v>13796</v>
      </c>
      <c r="T587" s="21" t="s">
        <v>13797</v>
      </c>
      <c r="U587" s="21" t="s">
        <v>13301</v>
      </c>
      <c r="V587" s="24">
        <v>42735</v>
      </c>
      <c r="W587" s="25" t="s">
        <v>13302</v>
      </c>
      <c r="X587" s="24">
        <v>42735</v>
      </c>
      <c r="Y587" s="23">
        <v>12</v>
      </c>
    </row>
    <row r="588" spans="1:25" s="35" customFormat="1" ht="31.15" customHeight="1" x14ac:dyDescent="0.25">
      <c r="A588" s="50">
        <f t="shared" si="39"/>
        <v>586</v>
      </c>
      <c r="B588" s="17" t="s">
        <v>10677</v>
      </c>
      <c r="C588" s="16" t="s">
        <v>10678</v>
      </c>
      <c r="D588" s="16" t="s">
        <v>10679</v>
      </c>
      <c r="E588" s="16" t="s">
        <v>10680</v>
      </c>
      <c r="F588" s="16" t="s">
        <v>10681</v>
      </c>
      <c r="G588" s="16" t="s">
        <v>10682</v>
      </c>
      <c r="H588" s="18">
        <v>3086744</v>
      </c>
      <c r="I588" s="18">
        <v>2623922</v>
      </c>
      <c r="J588" s="18">
        <v>462822</v>
      </c>
      <c r="K588" s="18">
        <v>86665</v>
      </c>
      <c r="L588" s="18">
        <v>71448</v>
      </c>
      <c r="M588" s="18">
        <v>15217</v>
      </c>
      <c r="N588" s="16" t="s">
        <v>10188</v>
      </c>
      <c r="O588" s="16">
        <f t="shared" si="36"/>
        <v>36.724918822080397</v>
      </c>
      <c r="P588" s="16">
        <f t="shared" si="37"/>
        <v>30.414799237694684</v>
      </c>
      <c r="Q588" s="16">
        <f t="shared" si="38"/>
        <v>20.746872386273211</v>
      </c>
      <c r="R588" s="16" t="s">
        <v>10189</v>
      </c>
      <c r="S588" s="16" t="s">
        <v>9974</v>
      </c>
      <c r="T588" s="16" t="s">
        <v>9975</v>
      </c>
      <c r="U588" s="16" t="s">
        <v>9998</v>
      </c>
      <c r="V588" s="19">
        <v>42735</v>
      </c>
      <c r="W588" s="20" t="s">
        <v>9977</v>
      </c>
      <c r="X588" s="19">
        <v>42735</v>
      </c>
      <c r="Y588" s="18">
        <v>12</v>
      </c>
    </row>
    <row r="589" spans="1:25" s="35" customFormat="1" ht="31.15" customHeight="1" x14ac:dyDescent="0.25">
      <c r="A589" s="51">
        <f t="shared" si="39"/>
        <v>587</v>
      </c>
      <c r="B589" s="22" t="s">
        <v>13341</v>
      </c>
      <c r="C589" s="21" t="s">
        <v>13342</v>
      </c>
      <c r="D589" s="21" t="s">
        <v>13343</v>
      </c>
      <c r="E589" s="21" t="s">
        <v>13344</v>
      </c>
      <c r="F589" s="21" t="s">
        <v>13345</v>
      </c>
      <c r="G589" s="21" t="s">
        <v>13346</v>
      </c>
      <c r="H589" s="23">
        <v>4276475</v>
      </c>
      <c r="I589" s="23">
        <v>3584198</v>
      </c>
      <c r="J589" s="23">
        <v>692277</v>
      </c>
      <c r="K589" s="23">
        <v>110511</v>
      </c>
      <c r="L589" s="23">
        <v>89612</v>
      </c>
      <c r="M589" s="23">
        <v>20899</v>
      </c>
      <c r="N589" s="21" t="s">
        <v>13347</v>
      </c>
      <c r="O589" s="16">
        <f t="shared" si="36"/>
        <v>39.996853100031245</v>
      </c>
      <c r="P589" s="16">
        <f t="shared" si="37"/>
        <v>33.124886358198957</v>
      </c>
      <c r="Q589" s="16">
        <f t="shared" si="38"/>
        <v>20.745631147294073</v>
      </c>
      <c r="R589" s="21" t="s">
        <v>13348</v>
      </c>
      <c r="S589" s="21" t="s">
        <v>13349</v>
      </c>
      <c r="T589" s="21" t="s">
        <v>13350</v>
      </c>
      <c r="U589" s="21" t="s">
        <v>13340</v>
      </c>
      <c r="V589" s="24">
        <v>42735</v>
      </c>
      <c r="W589" s="25" t="s">
        <v>13302</v>
      </c>
      <c r="X589" s="24">
        <v>42735</v>
      </c>
      <c r="Y589" s="23">
        <v>12</v>
      </c>
    </row>
    <row r="590" spans="1:25" s="35" customFormat="1" ht="45.6" customHeight="1" x14ac:dyDescent="0.25">
      <c r="A590" s="51">
        <f t="shared" si="39"/>
        <v>588</v>
      </c>
      <c r="B590" s="22" t="s">
        <v>1443</v>
      </c>
      <c r="C590" s="21" t="s">
        <v>1444</v>
      </c>
      <c r="D590" s="21" t="s">
        <v>1445</v>
      </c>
      <c r="E590" s="21" t="s">
        <v>1446</v>
      </c>
      <c r="F590" s="21" t="s">
        <v>647</v>
      </c>
      <c r="G590" s="21" t="s">
        <v>76</v>
      </c>
      <c r="H590" s="23">
        <v>44685868</v>
      </c>
      <c r="I590" s="23">
        <v>19495760</v>
      </c>
      <c r="J590" s="23">
        <v>25190108</v>
      </c>
      <c r="K590" s="23">
        <v>845014</v>
      </c>
      <c r="L590" s="23">
        <v>330099</v>
      </c>
      <c r="M590" s="23">
        <v>514915</v>
      </c>
      <c r="N590" s="21" t="s">
        <v>526</v>
      </c>
      <c r="O590" s="16">
        <f t="shared" si="36"/>
        <v>59.060342503309613</v>
      </c>
      <c r="P590" s="16">
        <f t="shared" si="37"/>
        <v>48.9209053921521</v>
      </c>
      <c r="Q590" s="16">
        <f t="shared" si="38"/>
        <v>20.726184501041722</v>
      </c>
      <c r="R590" s="21" t="s">
        <v>527</v>
      </c>
      <c r="S590" s="21" t="s">
        <v>91</v>
      </c>
      <c r="T590" s="21" t="s">
        <v>92</v>
      </c>
      <c r="U590" s="21" t="s">
        <v>104</v>
      </c>
      <c r="V590" s="24">
        <v>42735</v>
      </c>
      <c r="W590" s="25" t="s">
        <v>94</v>
      </c>
      <c r="X590" s="24">
        <v>42735</v>
      </c>
      <c r="Y590" s="23">
        <v>12</v>
      </c>
    </row>
    <row r="591" spans="1:25" s="35" customFormat="1" ht="31.15" customHeight="1" x14ac:dyDescent="0.25">
      <c r="A591" s="51">
        <f t="shared" si="39"/>
        <v>589</v>
      </c>
      <c r="B591" s="22" t="s">
        <v>19405</v>
      </c>
      <c r="C591" s="21" t="s">
        <v>19406</v>
      </c>
      <c r="D591" s="21" t="s">
        <v>19407</v>
      </c>
      <c r="E591" s="21" t="s">
        <v>19408</v>
      </c>
      <c r="F591" s="21" t="s">
        <v>16687</v>
      </c>
      <c r="G591" s="21" t="s">
        <v>16688</v>
      </c>
      <c r="H591" s="23">
        <v>3484984</v>
      </c>
      <c r="I591" s="23">
        <v>3284326</v>
      </c>
      <c r="J591" s="23">
        <v>200658</v>
      </c>
      <c r="K591" s="23">
        <v>85698</v>
      </c>
      <c r="L591" s="23">
        <v>79814</v>
      </c>
      <c r="M591" s="23">
        <v>5884</v>
      </c>
      <c r="N591" s="21" t="s">
        <v>19409</v>
      </c>
      <c r="O591" s="16">
        <f t="shared" si="36"/>
        <v>41.149748164482425</v>
      </c>
      <c r="P591" s="16">
        <f t="shared" si="37"/>
        <v>34.102311352821211</v>
      </c>
      <c r="Q591" s="16">
        <f t="shared" si="38"/>
        <v>20.665569376658084</v>
      </c>
      <c r="R591" s="21" t="s">
        <v>19410</v>
      </c>
      <c r="S591" s="21" t="s">
        <v>16776</v>
      </c>
      <c r="T591" s="21" t="s">
        <v>16777</v>
      </c>
      <c r="U591" s="21" t="s">
        <v>16587</v>
      </c>
      <c r="V591" s="24">
        <v>42735</v>
      </c>
      <c r="W591" s="25" t="s">
        <v>16578</v>
      </c>
      <c r="X591" s="24">
        <v>42735</v>
      </c>
      <c r="Y591" s="23">
        <v>12</v>
      </c>
    </row>
    <row r="592" spans="1:25" s="35" customFormat="1" ht="31.15" customHeight="1" x14ac:dyDescent="0.25">
      <c r="A592" s="51">
        <f t="shared" si="39"/>
        <v>590</v>
      </c>
      <c r="B592" s="22" t="s">
        <v>5735</v>
      </c>
      <c r="C592" s="21" t="s">
        <v>5736</v>
      </c>
      <c r="D592" s="21" t="s">
        <v>5737</v>
      </c>
      <c r="E592" s="21" t="s">
        <v>5738</v>
      </c>
      <c r="F592" s="21" t="s">
        <v>5739</v>
      </c>
      <c r="G592" s="21" t="s">
        <v>5740</v>
      </c>
      <c r="H592" s="23">
        <v>28647181</v>
      </c>
      <c r="I592" s="23">
        <v>22953302</v>
      </c>
      <c r="J592" s="23">
        <v>5693879</v>
      </c>
      <c r="K592" s="23">
        <v>935569</v>
      </c>
      <c r="L592" s="23">
        <v>720075</v>
      </c>
      <c r="M592" s="23">
        <v>215494</v>
      </c>
      <c r="N592" s="21" t="s">
        <v>5741</v>
      </c>
      <c r="O592" s="16">
        <f t="shared" si="36"/>
        <v>31.876265666770824</v>
      </c>
      <c r="P592" s="16">
        <f t="shared" si="37"/>
        <v>26.422447956787661</v>
      </c>
      <c r="Q592" s="16">
        <f t="shared" si="38"/>
        <v>20.640849473533098</v>
      </c>
      <c r="R592" s="21" t="s">
        <v>5742</v>
      </c>
      <c r="S592" s="21" t="s">
        <v>4698</v>
      </c>
      <c r="T592" s="21" t="s">
        <v>4699</v>
      </c>
      <c r="U592" s="21" t="s">
        <v>3284</v>
      </c>
      <c r="V592" s="24">
        <v>42704</v>
      </c>
      <c r="W592" s="25" t="s">
        <v>3296</v>
      </c>
      <c r="X592" s="24">
        <v>42704</v>
      </c>
      <c r="Y592" s="23">
        <v>12</v>
      </c>
    </row>
    <row r="593" spans="1:25" s="35" customFormat="1" ht="31.15" customHeight="1" x14ac:dyDescent="0.25">
      <c r="A593" s="50">
        <f t="shared" si="39"/>
        <v>591</v>
      </c>
      <c r="B593" s="17" t="s">
        <v>2518</v>
      </c>
      <c r="C593" s="16" t="s">
        <v>2519</v>
      </c>
      <c r="D593" s="16" t="s">
        <v>2520</v>
      </c>
      <c r="E593" s="16" t="s">
        <v>2521</v>
      </c>
      <c r="F593" s="16" t="s">
        <v>2522</v>
      </c>
      <c r="G593" s="16" t="s">
        <v>2523</v>
      </c>
      <c r="H593" s="18">
        <v>15838016</v>
      </c>
      <c r="I593" s="18">
        <v>14405215</v>
      </c>
      <c r="J593" s="18">
        <v>1432801</v>
      </c>
      <c r="K593" s="18">
        <v>362482</v>
      </c>
      <c r="L593" s="18">
        <v>323659</v>
      </c>
      <c r="M593" s="18">
        <v>38823</v>
      </c>
      <c r="N593" s="16" t="s">
        <v>2426</v>
      </c>
      <c r="O593" s="16">
        <f t="shared" si="36"/>
        <v>44.50738277013771</v>
      </c>
      <c r="P593" s="16">
        <f t="shared" si="37"/>
        <v>36.905983566442572</v>
      </c>
      <c r="Q593" s="16">
        <f t="shared" si="38"/>
        <v>20.596657964717803</v>
      </c>
      <c r="R593" s="16" t="s">
        <v>2427</v>
      </c>
      <c r="S593" s="16" t="s">
        <v>157</v>
      </c>
      <c r="T593" s="16" t="s">
        <v>158</v>
      </c>
      <c r="U593" s="16" t="s">
        <v>104</v>
      </c>
      <c r="V593" s="19">
        <v>42735</v>
      </c>
      <c r="W593" s="20" t="s">
        <v>94</v>
      </c>
      <c r="X593" s="19">
        <v>42735</v>
      </c>
      <c r="Y593" s="18">
        <v>12</v>
      </c>
    </row>
    <row r="594" spans="1:25" s="35" customFormat="1" ht="31.15" customHeight="1" x14ac:dyDescent="0.25">
      <c r="A594" s="51">
        <f t="shared" si="39"/>
        <v>592</v>
      </c>
      <c r="B594" s="22" t="s">
        <v>16733</v>
      </c>
      <c r="C594" s="21" t="s">
        <v>16734</v>
      </c>
      <c r="D594" s="21" t="s">
        <v>16735</v>
      </c>
      <c r="E594" s="21" t="s">
        <v>16736</v>
      </c>
      <c r="F594" s="21" t="s">
        <v>16737</v>
      </c>
      <c r="G594" s="21" t="s">
        <v>16738</v>
      </c>
      <c r="H594" s="23">
        <v>8464320</v>
      </c>
      <c r="I594" s="23">
        <v>7639451</v>
      </c>
      <c r="J594" s="23">
        <v>824869</v>
      </c>
      <c r="K594" s="23">
        <v>167997</v>
      </c>
      <c r="L594" s="23">
        <v>148643</v>
      </c>
      <c r="M594" s="23">
        <v>19354</v>
      </c>
      <c r="N594" s="21" t="s">
        <v>16739</v>
      </c>
      <c r="O594" s="16">
        <f t="shared" si="36"/>
        <v>51.394623359324015</v>
      </c>
      <c r="P594" s="16">
        <f t="shared" si="37"/>
        <v>42.620078536736592</v>
      </c>
      <c r="Q594" s="16">
        <f t="shared" si="38"/>
        <v>20.587819459375606</v>
      </c>
      <c r="R594" s="21" t="s">
        <v>16740</v>
      </c>
      <c r="S594" s="21" t="s">
        <v>16607</v>
      </c>
      <c r="T594" s="21" t="s">
        <v>16608</v>
      </c>
      <c r="U594" s="21" t="s">
        <v>16577</v>
      </c>
      <c r="V594" s="24">
        <v>42613</v>
      </c>
      <c r="W594" s="25" t="s">
        <v>16578</v>
      </c>
      <c r="X594" s="24">
        <v>42613</v>
      </c>
      <c r="Y594" s="23">
        <v>12</v>
      </c>
    </row>
    <row r="595" spans="1:25" s="35" customFormat="1" ht="31.15" customHeight="1" x14ac:dyDescent="0.25">
      <c r="A595" s="51">
        <f t="shared" si="39"/>
        <v>593</v>
      </c>
      <c r="B595" s="22" t="s">
        <v>8780</v>
      </c>
      <c r="C595" s="21" t="s">
        <v>8781</v>
      </c>
      <c r="D595" s="21" t="s">
        <v>8782</v>
      </c>
      <c r="E595" s="21" t="s">
        <v>8783</v>
      </c>
      <c r="F595" s="21" t="s">
        <v>8784</v>
      </c>
      <c r="G595" s="21" t="s">
        <v>8785</v>
      </c>
      <c r="H595" s="23">
        <v>8390436</v>
      </c>
      <c r="I595" s="23">
        <v>7815582</v>
      </c>
      <c r="J595" s="23">
        <v>574853</v>
      </c>
      <c r="K595" s="23">
        <v>242187</v>
      </c>
      <c r="L595" s="23">
        <v>222458</v>
      </c>
      <c r="M595" s="23">
        <v>19729</v>
      </c>
      <c r="N595" s="21" t="s">
        <v>7395</v>
      </c>
      <c r="O595" s="16">
        <f t="shared" si="36"/>
        <v>35.132843053520212</v>
      </c>
      <c r="P595" s="16">
        <f t="shared" si="37"/>
        <v>29.137462618480409</v>
      </c>
      <c r="Q595" s="16">
        <f t="shared" si="38"/>
        <v>20.576192627141246</v>
      </c>
      <c r="R595" s="21" t="s">
        <v>7396</v>
      </c>
      <c r="S595" s="21" t="s">
        <v>6874</v>
      </c>
      <c r="T595" s="21" t="s">
        <v>6875</v>
      </c>
      <c r="U595" s="21" t="s">
        <v>6607</v>
      </c>
      <c r="V595" s="24">
        <v>42735</v>
      </c>
      <c r="W595" s="25" t="s">
        <v>6608</v>
      </c>
      <c r="X595" s="24">
        <v>42735</v>
      </c>
      <c r="Y595" s="23">
        <v>12</v>
      </c>
    </row>
    <row r="596" spans="1:25" s="35" customFormat="1" ht="45.6" customHeight="1" x14ac:dyDescent="0.25">
      <c r="A596" s="51">
        <f t="shared" si="39"/>
        <v>594</v>
      </c>
      <c r="B596" s="22" t="s">
        <v>14659</v>
      </c>
      <c r="C596" s="21" t="s">
        <v>14660</v>
      </c>
      <c r="D596" s="21" t="s">
        <v>14661</v>
      </c>
      <c r="E596" s="21" t="s">
        <v>14662</v>
      </c>
      <c r="F596" s="21" t="s">
        <v>14663</v>
      </c>
      <c r="G596" s="21" t="s">
        <v>14664</v>
      </c>
      <c r="H596" s="23">
        <v>5172807</v>
      </c>
      <c r="I596" s="23">
        <v>4281233</v>
      </c>
      <c r="J596" s="23">
        <v>891574</v>
      </c>
      <c r="K596" s="23">
        <v>105059</v>
      </c>
      <c r="L596" s="23">
        <v>83975</v>
      </c>
      <c r="M596" s="23">
        <v>21084</v>
      </c>
      <c r="N596" s="21" t="s">
        <v>14665</v>
      </c>
      <c r="O596" s="16">
        <f t="shared" si="36"/>
        <v>50.982232807383149</v>
      </c>
      <c r="P596" s="16">
        <f t="shared" si="37"/>
        <v>42.286757730980838</v>
      </c>
      <c r="Q596" s="16">
        <f t="shared" si="38"/>
        <v>20.563116074590145</v>
      </c>
      <c r="R596" s="21" t="s">
        <v>14666</v>
      </c>
      <c r="S596" s="21" t="s">
        <v>13311</v>
      </c>
      <c r="T596" s="21" t="s">
        <v>13312</v>
      </c>
      <c r="U596" s="21" t="s">
        <v>13301</v>
      </c>
      <c r="V596" s="24">
        <v>42735</v>
      </c>
      <c r="W596" s="25" t="s">
        <v>13302</v>
      </c>
      <c r="X596" s="24">
        <v>42735</v>
      </c>
      <c r="Y596" s="23">
        <v>12</v>
      </c>
    </row>
    <row r="597" spans="1:25" s="35" customFormat="1" ht="31.15" customHeight="1" x14ac:dyDescent="0.25">
      <c r="A597" s="50">
        <f t="shared" si="39"/>
        <v>595</v>
      </c>
      <c r="B597" s="17" t="s">
        <v>13054</v>
      </c>
      <c r="C597" s="16" t="s">
        <v>13055</v>
      </c>
      <c r="D597" s="16" t="s">
        <v>13056</v>
      </c>
      <c r="E597" s="16" t="s">
        <v>13057</v>
      </c>
      <c r="F597" s="16" t="s">
        <v>13058</v>
      </c>
      <c r="G597" s="16" t="s">
        <v>13059</v>
      </c>
      <c r="H597" s="18">
        <v>6620020</v>
      </c>
      <c r="I597" s="18">
        <v>6334912</v>
      </c>
      <c r="J597" s="18">
        <v>285108</v>
      </c>
      <c r="K597" s="18">
        <v>197030</v>
      </c>
      <c r="L597" s="18">
        <v>186891</v>
      </c>
      <c r="M597" s="18">
        <v>10139</v>
      </c>
      <c r="N597" s="16" t="s">
        <v>12224</v>
      </c>
      <c r="O597" s="16">
        <f t="shared" si="36"/>
        <v>33.896292491345221</v>
      </c>
      <c r="P597" s="16">
        <f t="shared" si="37"/>
        <v>28.119932932241838</v>
      </c>
      <c r="Q597" s="16">
        <f t="shared" si="38"/>
        <v>20.541868193719296</v>
      </c>
      <c r="R597" s="16" t="s">
        <v>12225</v>
      </c>
      <c r="S597" s="16" t="s">
        <v>10046</v>
      </c>
      <c r="T597" s="16" t="s">
        <v>10047</v>
      </c>
      <c r="U597" s="16" t="s">
        <v>9976</v>
      </c>
      <c r="V597" s="19">
        <v>42735</v>
      </c>
      <c r="W597" s="20" t="s">
        <v>9977</v>
      </c>
      <c r="X597" s="19">
        <v>42735</v>
      </c>
      <c r="Y597" s="18">
        <v>12</v>
      </c>
    </row>
    <row r="598" spans="1:25" s="35" customFormat="1" ht="31.15" customHeight="1" x14ac:dyDescent="0.25">
      <c r="A598" s="50">
        <f t="shared" si="39"/>
        <v>596</v>
      </c>
      <c r="B598" s="17" t="s">
        <v>15517</v>
      </c>
      <c r="C598" s="16" t="s">
        <v>15518</v>
      </c>
      <c r="D598" s="16" t="s">
        <v>15519</v>
      </c>
      <c r="E598" s="16" t="s">
        <v>15520</v>
      </c>
      <c r="F598" s="16" t="s">
        <v>13784</v>
      </c>
      <c r="G598" s="16" t="s">
        <v>13785</v>
      </c>
      <c r="H598" s="18">
        <v>2925480</v>
      </c>
      <c r="I598" s="18">
        <v>2835970</v>
      </c>
      <c r="J598" s="18">
        <v>89510</v>
      </c>
      <c r="K598" s="18">
        <v>106999</v>
      </c>
      <c r="L598" s="18">
        <v>103079</v>
      </c>
      <c r="M598" s="18">
        <v>3920</v>
      </c>
      <c r="N598" s="16" t="s">
        <v>15323</v>
      </c>
      <c r="O598" s="16">
        <f t="shared" si="36"/>
        <v>27.512587432939785</v>
      </c>
      <c r="P598" s="16">
        <f t="shared" si="37"/>
        <v>22.834183673469386</v>
      </c>
      <c r="Q598" s="16">
        <f t="shared" si="38"/>
        <v>20.488596511142852</v>
      </c>
      <c r="R598" s="16" t="s">
        <v>15324</v>
      </c>
      <c r="S598" s="16" t="s">
        <v>13322</v>
      </c>
      <c r="T598" s="16" t="s">
        <v>13323</v>
      </c>
      <c r="U598" s="16" t="s">
        <v>13340</v>
      </c>
      <c r="V598" s="19">
        <v>42551</v>
      </c>
      <c r="W598" s="20" t="s">
        <v>13302</v>
      </c>
      <c r="X598" s="19">
        <v>42551</v>
      </c>
      <c r="Y598" s="18">
        <v>12</v>
      </c>
    </row>
    <row r="599" spans="1:25" s="35" customFormat="1" ht="31.15" customHeight="1" x14ac:dyDescent="0.25">
      <c r="A599" s="51">
        <f t="shared" si="39"/>
        <v>597</v>
      </c>
      <c r="B599" s="22" t="s">
        <v>3150</v>
      </c>
      <c r="C599" s="21" t="s">
        <v>3151</v>
      </c>
      <c r="D599" s="21" t="s">
        <v>3152</v>
      </c>
      <c r="E599" s="21" t="s">
        <v>3153</v>
      </c>
      <c r="F599" s="21" t="s">
        <v>3154</v>
      </c>
      <c r="G599" s="21" t="s">
        <v>3155</v>
      </c>
      <c r="H599" s="23">
        <v>6428108</v>
      </c>
      <c r="I599" s="23">
        <v>5883457</v>
      </c>
      <c r="J599" s="23">
        <v>544651</v>
      </c>
      <c r="K599" s="23">
        <v>197999</v>
      </c>
      <c r="L599" s="23">
        <v>178133</v>
      </c>
      <c r="M599" s="23">
        <v>19866</v>
      </c>
      <c r="N599" s="21" t="s">
        <v>3156</v>
      </c>
      <c r="O599" s="16">
        <f t="shared" si="36"/>
        <v>33.028450652040888</v>
      </c>
      <c r="P599" s="16">
        <f t="shared" si="37"/>
        <v>27.416238799959729</v>
      </c>
      <c r="Q599" s="16">
        <f t="shared" si="38"/>
        <v>20.470393087214443</v>
      </c>
      <c r="R599" s="21" t="s">
        <v>3157</v>
      </c>
      <c r="S599" s="21" t="s">
        <v>132</v>
      </c>
      <c r="T599" s="21" t="s">
        <v>133</v>
      </c>
      <c r="U599" s="21" t="s">
        <v>104</v>
      </c>
      <c r="V599" s="24">
        <v>42735</v>
      </c>
      <c r="W599" s="25" t="s">
        <v>94</v>
      </c>
      <c r="X599" s="24">
        <v>42735</v>
      </c>
      <c r="Y599" s="23">
        <v>12</v>
      </c>
    </row>
    <row r="600" spans="1:25" s="35" customFormat="1" ht="31.15" customHeight="1" x14ac:dyDescent="0.25">
      <c r="A600" s="51">
        <f t="shared" si="39"/>
        <v>598</v>
      </c>
      <c r="B600" s="22" t="s">
        <v>11494</v>
      </c>
      <c r="C600" s="21" t="s">
        <v>11495</v>
      </c>
      <c r="D600" s="21" t="s">
        <v>11496</v>
      </c>
      <c r="E600" s="21" t="s">
        <v>11497</v>
      </c>
      <c r="F600" s="21" t="s">
        <v>10082</v>
      </c>
      <c r="G600" s="21" t="s">
        <v>10083</v>
      </c>
      <c r="H600" s="23">
        <v>8596398</v>
      </c>
      <c r="I600" s="23">
        <v>7340224</v>
      </c>
      <c r="J600" s="23">
        <v>1256174</v>
      </c>
      <c r="K600" s="23">
        <v>154745</v>
      </c>
      <c r="L600" s="23">
        <v>128297</v>
      </c>
      <c r="M600" s="23">
        <v>26448</v>
      </c>
      <c r="N600" s="21" t="s">
        <v>10391</v>
      </c>
      <c r="O600" s="16">
        <f t="shared" si="36"/>
        <v>57.212748544393087</v>
      </c>
      <c r="P600" s="16">
        <f t="shared" si="37"/>
        <v>47.495992135511194</v>
      </c>
      <c r="Q600" s="16">
        <f t="shared" si="38"/>
        <v>20.458055452676799</v>
      </c>
      <c r="R600" s="21" t="s">
        <v>10392</v>
      </c>
      <c r="S600" s="21" t="s">
        <v>10065</v>
      </c>
      <c r="T600" s="21" t="s">
        <v>10066</v>
      </c>
      <c r="U600" s="21" t="s">
        <v>9998</v>
      </c>
      <c r="V600" s="24">
        <v>42735</v>
      </c>
      <c r="W600" s="25" t="s">
        <v>9977</v>
      </c>
      <c r="X600" s="24">
        <v>42735</v>
      </c>
      <c r="Y600" s="23">
        <v>12</v>
      </c>
    </row>
    <row r="601" spans="1:25" s="35" customFormat="1" ht="31.15" customHeight="1" x14ac:dyDescent="0.25">
      <c r="A601" s="50">
        <f t="shared" si="39"/>
        <v>599</v>
      </c>
      <c r="B601" s="17" t="s">
        <v>436</v>
      </c>
      <c r="C601" s="16" t="s">
        <v>437</v>
      </c>
      <c r="D601" s="16" t="s">
        <v>438</v>
      </c>
      <c r="E601" s="16" t="s">
        <v>439</v>
      </c>
      <c r="F601" s="16" t="s">
        <v>440</v>
      </c>
      <c r="G601" s="16" t="s">
        <v>441</v>
      </c>
      <c r="H601" s="18">
        <v>26610865</v>
      </c>
      <c r="I601" s="18">
        <v>15830808</v>
      </c>
      <c r="J601" s="18">
        <v>10780058</v>
      </c>
      <c r="K601" s="18">
        <v>572966</v>
      </c>
      <c r="L601" s="18">
        <v>314834</v>
      </c>
      <c r="M601" s="18">
        <v>258132</v>
      </c>
      <c r="N601" s="16" t="s">
        <v>442</v>
      </c>
      <c r="O601" s="16">
        <f t="shared" si="36"/>
        <v>50.283031692892131</v>
      </c>
      <c r="P601" s="16">
        <f t="shared" si="37"/>
        <v>41.761804038244001</v>
      </c>
      <c r="Q601" s="16">
        <f t="shared" si="38"/>
        <v>20.404357165329081</v>
      </c>
      <c r="R601" s="16" t="s">
        <v>443</v>
      </c>
      <c r="S601" s="16" t="s">
        <v>324</v>
      </c>
      <c r="T601" s="16" t="s">
        <v>325</v>
      </c>
      <c r="U601" s="16" t="s">
        <v>93</v>
      </c>
      <c r="V601" s="19">
        <v>42766</v>
      </c>
      <c r="W601" s="20" t="s">
        <v>82</v>
      </c>
      <c r="X601" s="19">
        <v>42400</v>
      </c>
      <c r="Y601" s="18">
        <v>12</v>
      </c>
    </row>
    <row r="602" spans="1:25" s="35" customFormat="1" ht="31.15" customHeight="1" x14ac:dyDescent="0.25">
      <c r="A602" s="50">
        <f t="shared" si="39"/>
        <v>600</v>
      </c>
      <c r="B602" s="17" t="s">
        <v>9783</v>
      </c>
      <c r="C602" s="16" t="s">
        <v>9784</v>
      </c>
      <c r="D602" s="16" t="s">
        <v>9785</v>
      </c>
      <c r="E602" s="16" t="s">
        <v>9786</v>
      </c>
      <c r="F602" s="16" t="s">
        <v>7176</v>
      </c>
      <c r="G602" s="16" t="s">
        <v>7177</v>
      </c>
      <c r="H602" s="18">
        <v>5440988</v>
      </c>
      <c r="I602" s="18">
        <v>4971579</v>
      </c>
      <c r="J602" s="18">
        <v>469410</v>
      </c>
      <c r="K602" s="18">
        <v>153122</v>
      </c>
      <c r="L602" s="18">
        <v>137504</v>
      </c>
      <c r="M602" s="18">
        <v>15618</v>
      </c>
      <c r="N602" s="16" t="s">
        <v>7812</v>
      </c>
      <c r="O602" s="16">
        <f t="shared" si="36"/>
        <v>36.155886374214568</v>
      </c>
      <c r="P602" s="16">
        <f t="shared" si="37"/>
        <v>30.055704955820207</v>
      </c>
      <c r="Q602" s="16">
        <f t="shared" si="38"/>
        <v>20.296251335183126</v>
      </c>
      <c r="R602" s="16" t="s">
        <v>7813</v>
      </c>
      <c r="S602" s="16" t="s">
        <v>6739</v>
      </c>
      <c r="T602" s="16" t="s">
        <v>6740</v>
      </c>
      <c r="U602" s="16" t="s">
        <v>6607</v>
      </c>
      <c r="V602" s="19">
        <v>42735</v>
      </c>
      <c r="W602" s="20" t="s">
        <v>6608</v>
      </c>
      <c r="X602" s="19">
        <v>42735</v>
      </c>
      <c r="Y602" s="18">
        <v>12</v>
      </c>
    </row>
    <row r="603" spans="1:25" s="35" customFormat="1" ht="45.6" customHeight="1" x14ac:dyDescent="0.25">
      <c r="A603" s="51">
        <f t="shared" si="39"/>
        <v>601</v>
      </c>
      <c r="B603" s="22" t="s">
        <v>14590</v>
      </c>
      <c r="C603" s="21" t="s">
        <v>14591</v>
      </c>
      <c r="D603" s="21" t="s">
        <v>14592</v>
      </c>
      <c r="E603" s="21" t="s">
        <v>14593</v>
      </c>
      <c r="F603" s="21" t="s">
        <v>14594</v>
      </c>
      <c r="G603" s="21" t="s">
        <v>14595</v>
      </c>
      <c r="H603" s="23">
        <v>13729094</v>
      </c>
      <c r="I603" s="23">
        <v>10398434</v>
      </c>
      <c r="J603" s="23">
        <v>3330660</v>
      </c>
      <c r="K603" s="23">
        <v>298574</v>
      </c>
      <c r="L603" s="23">
        <v>215542</v>
      </c>
      <c r="M603" s="23">
        <v>83032</v>
      </c>
      <c r="N603" s="21" t="s">
        <v>13490</v>
      </c>
      <c r="O603" s="16">
        <f t="shared" si="36"/>
        <v>48.243191582151042</v>
      </c>
      <c r="P603" s="16">
        <f t="shared" si="37"/>
        <v>40.112968494074572</v>
      </c>
      <c r="Q603" s="16">
        <f t="shared" si="38"/>
        <v>20.268315692660476</v>
      </c>
      <c r="R603" s="21" t="s">
        <v>13491</v>
      </c>
      <c r="S603" s="21" t="s">
        <v>13430</v>
      </c>
      <c r="T603" s="21" t="s">
        <v>13431</v>
      </c>
      <c r="U603" s="21" t="s">
        <v>13340</v>
      </c>
      <c r="V603" s="24">
        <v>42735</v>
      </c>
      <c r="W603" s="25" t="s">
        <v>13302</v>
      </c>
      <c r="X603" s="24">
        <v>42735</v>
      </c>
      <c r="Y603" s="23">
        <v>12</v>
      </c>
    </row>
    <row r="604" spans="1:25" s="35" customFormat="1" ht="31.15" customHeight="1" x14ac:dyDescent="0.25">
      <c r="A604" s="51">
        <f t="shared" si="39"/>
        <v>602</v>
      </c>
      <c r="B604" s="22" t="s">
        <v>13715</v>
      </c>
      <c r="C604" s="21" t="s">
        <v>13716</v>
      </c>
      <c r="D604" s="21" t="s">
        <v>13717</v>
      </c>
      <c r="E604" s="21" t="s">
        <v>13718</v>
      </c>
      <c r="F604" s="21" t="s">
        <v>13697</v>
      </c>
      <c r="G604" s="21" t="s">
        <v>13698</v>
      </c>
      <c r="H604" s="23">
        <v>5872804</v>
      </c>
      <c r="I604" s="23">
        <v>2716121</v>
      </c>
      <c r="J604" s="23">
        <v>3156683</v>
      </c>
      <c r="K604" s="23">
        <v>190601</v>
      </c>
      <c r="L604" s="23">
        <v>79493</v>
      </c>
      <c r="M604" s="23">
        <v>111108</v>
      </c>
      <c r="N604" s="21" t="s">
        <v>13297</v>
      </c>
      <c r="O604" s="16">
        <f t="shared" si="36"/>
        <v>34.168052532927426</v>
      </c>
      <c r="P604" s="16">
        <f t="shared" si="37"/>
        <v>28.410942506390178</v>
      </c>
      <c r="Q604" s="16">
        <f t="shared" si="38"/>
        <v>20.263706581512956</v>
      </c>
      <c r="R604" s="21" t="s">
        <v>13298</v>
      </c>
      <c r="S604" s="21" t="s">
        <v>13299</v>
      </c>
      <c r="T604" s="21" t="s">
        <v>13300</v>
      </c>
      <c r="U604" s="21" t="s">
        <v>13301</v>
      </c>
      <c r="V604" s="24">
        <v>42886</v>
      </c>
      <c r="W604" s="25" t="s">
        <v>13313</v>
      </c>
      <c r="X604" s="24">
        <v>42521</v>
      </c>
      <c r="Y604" s="23">
        <v>12</v>
      </c>
    </row>
    <row r="605" spans="1:25" s="35" customFormat="1" ht="31.15" customHeight="1" x14ac:dyDescent="0.25">
      <c r="A605" s="51">
        <f t="shared" si="39"/>
        <v>603</v>
      </c>
      <c r="B605" s="22" t="s">
        <v>16882</v>
      </c>
      <c r="C605" s="21" t="s">
        <v>16883</v>
      </c>
      <c r="D605" s="21" t="s">
        <v>16884</v>
      </c>
      <c r="E605" s="21" t="s">
        <v>16885</v>
      </c>
      <c r="F605" s="21" t="s">
        <v>16886</v>
      </c>
      <c r="G605" s="21" t="s">
        <v>16887</v>
      </c>
      <c r="H605" s="23">
        <v>7079759</v>
      </c>
      <c r="I605" s="23">
        <v>4074405</v>
      </c>
      <c r="J605" s="23">
        <v>3005354</v>
      </c>
      <c r="K605" s="23">
        <v>197991</v>
      </c>
      <c r="L605" s="23">
        <v>104926</v>
      </c>
      <c r="M605" s="23">
        <v>93065</v>
      </c>
      <c r="N605" s="21" t="s">
        <v>16888</v>
      </c>
      <c r="O605" s="16">
        <f t="shared" si="36"/>
        <v>38.83122391018432</v>
      </c>
      <c r="P605" s="16">
        <f t="shared" si="37"/>
        <v>32.293063987535596</v>
      </c>
      <c r="Q605" s="16">
        <f t="shared" si="38"/>
        <v>20.246328825200074</v>
      </c>
      <c r="R605" s="21" t="s">
        <v>16889</v>
      </c>
      <c r="S605" s="21" t="s">
        <v>16890</v>
      </c>
      <c r="T605" s="21" t="s">
        <v>16891</v>
      </c>
      <c r="U605" s="21" t="s">
        <v>16892</v>
      </c>
      <c r="V605" s="24">
        <v>42551</v>
      </c>
      <c r="W605" s="25" t="s">
        <v>16578</v>
      </c>
      <c r="X605" s="24">
        <v>42551</v>
      </c>
      <c r="Y605" s="23">
        <v>12</v>
      </c>
    </row>
    <row r="606" spans="1:25" s="35" customFormat="1" ht="31.15" customHeight="1" x14ac:dyDescent="0.25">
      <c r="A606" s="51">
        <f t="shared" si="39"/>
        <v>604</v>
      </c>
      <c r="B606" s="22" t="s">
        <v>847</v>
      </c>
      <c r="C606" s="21" t="s">
        <v>848</v>
      </c>
      <c r="D606" s="21" t="s">
        <v>849</v>
      </c>
      <c r="E606" s="21" t="s">
        <v>850</v>
      </c>
      <c r="F606" s="21" t="s">
        <v>851</v>
      </c>
      <c r="G606" s="21" t="s">
        <v>852</v>
      </c>
      <c r="H606" s="23">
        <v>68131482</v>
      </c>
      <c r="I606" s="23">
        <v>26832671</v>
      </c>
      <c r="J606" s="23">
        <v>41298811</v>
      </c>
      <c r="K606" s="23">
        <v>2283049</v>
      </c>
      <c r="L606" s="23">
        <v>800872</v>
      </c>
      <c r="M606" s="23">
        <v>1482177</v>
      </c>
      <c r="N606" s="21" t="s">
        <v>130</v>
      </c>
      <c r="O606" s="16">
        <f t="shared" si="36"/>
        <v>33.504319042243957</v>
      </c>
      <c r="P606" s="16">
        <f t="shared" si="37"/>
        <v>27.863616153806191</v>
      </c>
      <c r="Q606" s="16">
        <f t="shared" si="38"/>
        <v>20.243972847247399</v>
      </c>
      <c r="R606" s="21" t="s">
        <v>131</v>
      </c>
      <c r="S606" s="21" t="s">
        <v>132</v>
      </c>
      <c r="T606" s="21" t="s">
        <v>133</v>
      </c>
      <c r="U606" s="21" t="s">
        <v>104</v>
      </c>
      <c r="V606" s="24">
        <v>42735</v>
      </c>
      <c r="W606" s="25" t="s">
        <v>94</v>
      </c>
      <c r="X606" s="24">
        <v>42735</v>
      </c>
      <c r="Y606" s="23">
        <v>12</v>
      </c>
    </row>
    <row r="607" spans="1:25" s="35" customFormat="1" ht="31.15" customHeight="1" x14ac:dyDescent="0.25">
      <c r="A607" s="50">
        <f t="shared" si="39"/>
        <v>605</v>
      </c>
      <c r="B607" s="17" t="s">
        <v>22150</v>
      </c>
      <c r="C607" s="16" t="s">
        <v>22151</v>
      </c>
      <c r="D607" s="16" t="s">
        <v>22152</v>
      </c>
      <c r="E607" s="16" t="s">
        <v>22153</v>
      </c>
      <c r="F607" s="16" t="s">
        <v>20070</v>
      </c>
      <c r="G607" s="16" t="s">
        <v>20071</v>
      </c>
      <c r="H607" s="18">
        <v>5656818</v>
      </c>
      <c r="I607" s="18">
        <v>4244105</v>
      </c>
      <c r="J607" s="18">
        <v>1412713</v>
      </c>
      <c r="K607" s="18">
        <v>124549</v>
      </c>
      <c r="L607" s="18">
        <v>88951</v>
      </c>
      <c r="M607" s="18">
        <v>35598</v>
      </c>
      <c r="N607" s="16" t="s">
        <v>20024</v>
      </c>
      <c r="O607" s="16">
        <f t="shared" si="36"/>
        <v>47.71284190172117</v>
      </c>
      <c r="P607" s="16">
        <f t="shared" si="37"/>
        <v>39.685178942637229</v>
      </c>
      <c r="Q607" s="16">
        <f t="shared" si="38"/>
        <v>20.22836528137492</v>
      </c>
      <c r="R607" s="16" t="s">
        <v>20025</v>
      </c>
      <c r="S607" s="16" t="s">
        <v>20120</v>
      </c>
      <c r="T607" s="16" t="s">
        <v>20121</v>
      </c>
      <c r="U607" s="16" t="s">
        <v>19768</v>
      </c>
      <c r="V607" s="19">
        <v>42735</v>
      </c>
      <c r="W607" s="20" t="s">
        <v>19769</v>
      </c>
      <c r="X607" s="19">
        <v>42735</v>
      </c>
      <c r="Y607" s="18">
        <v>12</v>
      </c>
    </row>
    <row r="608" spans="1:25" s="35" customFormat="1" ht="31.15" customHeight="1" x14ac:dyDescent="0.25">
      <c r="A608" s="51">
        <f t="shared" si="39"/>
        <v>606</v>
      </c>
      <c r="B608" s="22" t="s">
        <v>22490</v>
      </c>
      <c r="C608" s="21" t="s">
        <v>22491</v>
      </c>
      <c r="D608" s="21" t="s">
        <v>22492</v>
      </c>
      <c r="E608" s="21" t="s">
        <v>22493</v>
      </c>
      <c r="F608" s="21" t="s">
        <v>19826</v>
      </c>
      <c r="G608" s="21" t="s">
        <v>19827</v>
      </c>
      <c r="H608" s="23">
        <v>2366536</v>
      </c>
      <c r="I608" s="23">
        <v>2199965</v>
      </c>
      <c r="J608" s="23">
        <v>166570</v>
      </c>
      <c r="K608" s="23">
        <v>73996</v>
      </c>
      <c r="L608" s="23">
        <v>67823</v>
      </c>
      <c r="M608" s="23">
        <v>6173</v>
      </c>
      <c r="N608" s="21" t="s">
        <v>20552</v>
      </c>
      <c r="O608" s="16">
        <f t="shared" si="36"/>
        <v>32.436857703139054</v>
      </c>
      <c r="P608" s="16">
        <f t="shared" si="37"/>
        <v>26.98363842540094</v>
      </c>
      <c r="Q608" s="16">
        <f t="shared" si="38"/>
        <v>20.209354986778756</v>
      </c>
      <c r="R608" s="21" t="s">
        <v>20553</v>
      </c>
      <c r="S608" s="21" t="s">
        <v>19778</v>
      </c>
      <c r="T608" s="21" t="s">
        <v>19779</v>
      </c>
      <c r="U608" s="21" t="s">
        <v>19768</v>
      </c>
      <c r="V608" s="24">
        <v>42735</v>
      </c>
      <c r="W608" s="25" t="s">
        <v>19769</v>
      </c>
      <c r="X608" s="24">
        <v>42735</v>
      </c>
      <c r="Y608" s="23">
        <v>12</v>
      </c>
    </row>
    <row r="609" spans="1:25" s="35" customFormat="1" ht="31.15" customHeight="1" x14ac:dyDescent="0.25">
      <c r="A609" s="51">
        <f t="shared" si="39"/>
        <v>607</v>
      </c>
      <c r="B609" s="22" t="s">
        <v>7778</v>
      </c>
      <c r="C609" s="21" t="s">
        <v>7779</v>
      </c>
      <c r="D609" s="21" t="s">
        <v>7780</v>
      </c>
      <c r="E609" s="21" t="s">
        <v>7781</v>
      </c>
      <c r="F609" s="21" t="s">
        <v>7445</v>
      </c>
      <c r="G609" s="21" t="s">
        <v>7446</v>
      </c>
      <c r="H609" s="23">
        <v>4425147</v>
      </c>
      <c r="I609" s="23">
        <v>3199167</v>
      </c>
      <c r="J609" s="23">
        <v>1225980</v>
      </c>
      <c r="K609" s="23">
        <v>106259</v>
      </c>
      <c r="L609" s="23">
        <v>72748</v>
      </c>
      <c r="M609" s="23">
        <v>33511</v>
      </c>
      <c r="N609" s="21" t="s">
        <v>7782</v>
      </c>
      <c r="O609" s="16">
        <f t="shared" si="36"/>
        <v>43.976013086270413</v>
      </c>
      <c r="P609" s="16">
        <f t="shared" si="37"/>
        <v>36.584405120706634</v>
      </c>
      <c r="Q609" s="16">
        <f t="shared" si="38"/>
        <v>20.204259003736421</v>
      </c>
      <c r="R609" s="21" t="s">
        <v>7783</v>
      </c>
      <c r="S609" s="21" t="s">
        <v>6626</v>
      </c>
      <c r="T609" s="21" t="s">
        <v>6627</v>
      </c>
      <c r="U609" s="21" t="s">
        <v>6617</v>
      </c>
      <c r="V609" s="24">
        <v>42735</v>
      </c>
      <c r="W609" s="25" t="s">
        <v>6608</v>
      </c>
      <c r="X609" s="24">
        <v>42735</v>
      </c>
      <c r="Y609" s="23">
        <v>12</v>
      </c>
    </row>
    <row r="610" spans="1:25" s="35" customFormat="1" ht="31.15" customHeight="1" x14ac:dyDescent="0.25">
      <c r="A610" s="51">
        <f t="shared" si="39"/>
        <v>608</v>
      </c>
      <c r="B610" s="22" t="s">
        <v>21661</v>
      </c>
      <c r="C610" s="21" t="s">
        <v>21662</v>
      </c>
      <c r="D610" s="21" t="s">
        <v>21663</v>
      </c>
      <c r="E610" s="21" t="s">
        <v>21664</v>
      </c>
      <c r="F610" s="21" t="s">
        <v>20642</v>
      </c>
      <c r="G610" s="21" t="s">
        <v>19895</v>
      </c>
      <c r="H610" s="23">
        <v>6206424</v>
      </c>
      <c r="I610" s="23">
        <v>3584296</v>
      </c>
      <c r="J610" s="23">
        <v>2622128</v>
      </c>
      <c r="K610" s="23">
        <v>147922</v>
      </c>
      <c r="L610" s="23">
        <v>78712</v>
      </c>
      <c r="M610" s="23">
        <v>69210</v>
      </c>
      <c r="N610" s="21" t="s">
        <v>21665</v>
      </c>
      <c r="O610" s="16">
        <f t="shared" si="36"/>
        <v>45.536843175119422</v>
      </c>
      <c r="P610" s="16">
        <f t="shared" si="37"/>
        <v>37.886548186678226</v>
      </c>
      <c r="Q610" s="16">
        <f t="shared" si="38"/>
        <v>20.192641859970802</v>
      </c>
      <c r="R610" s="21" t="s">
        <v>21666</v>
      </c>
      <c r="S610" s="21" t="s">
        <v>19853</v>
      </c>
      <c r="T610" s="21" t="s">
        <v>19854</v>
      </c>
      <c r="U610" s="21" t="s">
        <v>19780</v>
      </c>
      <c r="V610" s="24">
        <v>42735</v>
      </c>
      <c r="W610" s="25" t="s">
        <v>19769</v>
      </c>
      <c r="X610" s="24">
        <v>42735</v>
      </c>
      <c r="Y610" s="23">
        <v>12</v>
      </c>
    </row>
    <row r="611" spans="1:25" s="35" customFormat="1" ht="31.15" customHeight="1" x14ac:dyDescent="0.25">
      <c r="A611" s="50">
        <f t="shared" si="39"/>
        <v>609</v>
      </c>
      <c r="B611" s="17" t="s">
        <v>14137</v>
      </c>
      <c r="C611" s="16" t="s">
        <v>14138</v>
      </c>
      <c r="D611" s="16" t="s">
        <v>14139</v>
      </c>
      <c r="E611" s="16" t="s">
        <v>14140</v>
      </c>
      <c r="F611" s="16" t="s">
        <v>14141</v>
      </c>
      <c r="G611" s="16" t="s">
        <v>14142</v>
      </c>
      <c r="H611" s="18">
        <v>9381842</v>
      </c>
      <c r="I611" s="18">
        <v>8876755</v>
      </c>
      <c r="J611" s="18">
        <v>505087</v>
      </c>
      <c r="K611" s="18">
        <v>274707</v>
      </c>
      <c r="L611" s="18">
        <v>257123</v>
      </c>
      <c r="M611" s="18">
        <v>17584</v>
      </c>
      <c r="N611" s="16" t="s">
        <v>14143</v>
      </c>
      <c r="O611" s="16">
        <f t="shared" si="36"/>
        <v>34.523379861000379</v>
      </c>
      <c r="P611" s="16">
        <f t="shared" si="37"/>
        <v>28.724237943585077</v>
      </c>
      <c r="Q611" s="16">
        <f t="shared" si="38"/>
        <v>20.189019213686091</v>
      </c>
      <c r="R611" s="16" t="s">
        <v>14144</v>
      </c>
      <c r="S611" s="16" t="s">
        <v>13410</v>
      </c>
      <c r="T611" s="16" t="s">
        <v>13411</v>
      </c>
      <c r="U611" s="16" t="s">
        <v>13340</v>
      </c>
      <c r="V611" s="19">
        <v>42735</v>
      </c>
      <c r="W611" s="20" t="s">
        <v>13302</v>
      </c>
      <c r="X611" s="19">
        <v>42735</v>
      </c>
      <c r="Y611" s="18">
        <v>12</v>
      </c>
    </row>
    <row r="612" spans="1:25" s="35" customFormat="1" ht="31.15" customHeight="1" x14ac:dyDescent="0.25">
      <c r="A612" s="51">
        <f t="shared" si="39"/>
        <v>610</v>
      </c>
      <c r="B612" s="22" t="s">
        <v>1778</v>
      </c>
      <c r="C612" s="21" t="s">
        <v>1779</v>
      </c>
      <c r="D612" s="21" t="s">
        <v>1780</v>
      </c>
      <c r="E612" s="21" t="s">
        <v>1781</v>
      </c>
      <c r="F612" s="21" t="s">
        <v>169</v>
      </c>
      <c r="G612" s="21" t="s">
        <v>170</v>
      </c>
      <c r="H612" s="23">
        <v>51857913</v>
      </c>
      <c r="I612" s="23">
        <v>30345005</v>
      </c>
      <c r="J612" s="23">
        <v>21512908</v>
      </c>
      <c r="K612" s="23">
        <v>711227</v>
      </c>
      <c r="L612" s="23">
        <v>384050</v>
      </c>
      <c r="M612" s="23">
        <v>327177</v>
      </c>
      <c r="N612" s="21" t="s">
        <v>1652</v>
      </c>
      <c r="O612" s="16">
        <f t="shared" si="36"/>
        <v>79.013162348652514</v>
      </c>
      <c r="P612" s="16">
        <f t="shared" si="37"/>
        <v>65.753118342670788</v>
      </c>
      <c r="Q612" s="16">
        <f t="shared" si="38"/>
        <v>20.166410871766306</v>
      </c>
      <c r="R612" s="21" t="s">
        <v>1653</v>
      </c>
      <c r="S612" s="21" t="s">
        <v>122</v>
      </c>
      <c r="T612" s="21" t="s">
        <v>123</v>
      </c>
      <c r="U612" s="21" t="s">
        <v>104</v>
      </c>
      <c r="V612" s="24">
        <v>42735</v>
      </c>
      <c r="W612" s="25" t="s">
        <v>94</v>
      </c>
      <c r="X612" s="24">
        <v>42735</v>
      </c>
      <c r="Y612" s="23">
        <v>12</v>
      </c>
    </row>
    <row r="613" spans="1:25" s="35" customFormat="1" ht="31.15" customHeight="1" x14ac:dyDescent="0.25">
      <c r="A613" s="50">
        <f t="shared" si="39"/>
        <v>611</v>
      </c>
      <c r="B613" s="17" t="s">
        <v>21768</v>
      </c>
      <c r="C613" s="16" t="s">
        <v>21769</v>
      </c>
      <c r="D613" s="16" t="s">
        <v>21770</v>
      </c>
      <c r="E613" s="16" t="s">
        <v>21771</v>
      </c>
      <c r="F613" s="16" t="s">
        <v>20854</v>
      </c>
      <c r="G613" s="16" t="s">
        <v>20855</v>
      </c>
      <c r="H613" s="18">
        <v>2105318</v>
      </c>
      <c r="I613" s="18">
        <v>1398163</v>
      </c>
      <c r="J613" s="18">
        <v>707156</v>
      </c>
      <c r="K613" s="18">
        <v>77240</v>
      </c>
      <c r="L613" s="18">
        <v>48042</v>
      </c>
      <c r="M613" s="18">
        <v>29198</v>
      </c>
      <c r="N613" s="16" t="s">
        <v>20438</v>
      </c>
      <c r="O613" s="16">
        <f t="shared" si="36"/>
        <v>29.102930768910536</v>
      </c>
      <c r="P613" s="16">
        <f t="shared" si="37"/>
        <v>24.21933009110213</v>
      </c>
      <c r="Q613" s="16">
        <f t="shared" si="38"/>
        <v>20.164061761570267</v>
      </c>
      <c r="R613" s="16" t="s">
        <v>20439</v>
      </c>
      <c r="S613" s="16" t="s">
        <v>20337</v>
      </c>
      <c r="T613" s="16" t="s">
        <v>20338</v>
      </c>
      <c r="U613" s="16" t="s">
        <v>19780</v>
      </c>
      <c r="V613" s="19">
        <v>42735</v>
      </c>
      <c r="W613" s="20" t="s">
        <v>19769</v>
      </c>
      <c r="X613" s="19">
        <v>42735</v>
      </c>
      <c r="Y613" s="18">
        <v>12</v>
      </c>
    </row>
    <row r="614" spans="1:25" s="35" customFormat="1" ht="31.15" customHeight="1" x14ac:dyDescent="0.25">
      <c r="A614" s="50">
        <f t="shared" si="39"/>
        <v>612</v>
      </c>
      <c r="B614" s="17" t="s">
        <v>12721</v>
      </c>
      <c r="C614" s="16" t="s">
        <v>12722</v>
      </c>
      <c r="D614" s="16" t="s">
        <v>12723</v>
      </c>
      <c r="E614" s="16" t="s">
        <v>12724</v>
      </c>
      <c r="F614" s="16" t="s">
        <v>12659</v>
      </c>
      <c r="G614" s="16" t="s">
        <v>12660</v>
      </c>
      <c r="H614" s="18">
        <v>5659018</v>
      </c>
      <c r="I614" s="18">
        <v>4690473</v>
      </c>
      <c r="J614" s="18">
        <v>968545</v>
      </c>
      <c r="K614" s="18">
        <v>101055</v>
      </c>
      <c r="L614" s="18">
        <v>80974</v>
      </c>
      <c r="M614" s="18">
        <v>20081</v>
      </c>
      <c r="N614" s="16" t="s">
        <v>10138</v>
      </c>
      <c r="O614" s="16">
        <f t="shared" si="36"/>
        <v>57.9256674982093</v>
      </c>
      <c r="P614" s="16">
        <f t="shared" si="37"/>
        <v>48.231910761416266</v>
      </c>
      <c r="Q614" s="16">
        <f t="shared" si="38"/>
        <v>20.09822249162826</v>
      </c>
      <c r="R614" s="16" t="s">
        <v>10139</v>
      </c>
      <c r="S614" s="16" t="s">
        <v>10414</v>
      </c>
      <c r="T614" s="16" t="s">
        <v>10415</v>
      </c>
      <c r="U614" s="16" t="s">
        <v>9976</v>
      </c>
      <c r="V614" s="19">
        <v>42794</v>
      </c>
      <c r="W614" s="20" t="s">
        <v>10069</v>
      </c>
      <c r="X614" s="19">
        <v>42429</v>
      </c>
      <c r="Y614" s="18">
        <v>12</v>
      </c>
    </row>
    <row r="615" spans="1:25" s="35" customFormat="1" ht="31.15" customHeight="1" x14ac:dyDescent="0.25">
      <c r="A615" s="51">
        <f t="shared" si="39"/>
        <v>613</v>
      </c>
      <c r="B615" s="22" t="s">
        <v>6214</v>
      </c>
      <c r="C615" s="21" t="s">
        <v>6215</v>
      </c>
      <c r="D615" s="21" t="s">
        <v>6216</v>
      </c>
      <c r="E615" s="21" t="s">
        <v>6217</v>
      </c>
      <c r="F615" s="21" t="s">
        <v>5784</v>
      </c>
      <c r="G615" s="21" t="s">
        <v>5785</v>
      </c>
      <c r="H615" s="23">
        <v>19411442</v>
      </c>
      <c r="I615" s="23">
        <v>15785237</v>
      </c>
      <c r="J615" s="23">
        <v>3626205</v>
      </c>
      <c r="K615" s="23">
        <v>503382</v>
      </c>
      <c r="L615" s="23">
        <v>394553</v>
      </c>
      <c r="M615" s="23">
        <v>108829</v>
      </c>
      <c r="N615" s="21" t="s">
        <v>6218</v>
      </c>
      <c r="O615" s="16">
        <f t="shared" si="36"/>
        <v>40.007900079330277</v>
      </c>
      <c r="P615" s="16">
        <f t="shared" si="37"/>
        <v>33.320208767883564</v>
      </c>
      <c r="Q615" s="16">
        <f t="shared" si="38"/>
        <v>20.070976619728732</v>
      </c>
      <c r="R615" s="21" t="s">
        <v>6219</v>
      </c>
      <c r="S615" s="21" t="s">
        <v>3671</v>
      </c>
      <c r="T615" s="21" t="s">
        <v>3672</v>
      </c>
      <c r="U615" s="21" t="s">
        <v>3284</v>
      </c>
      <c r="V615" s="24">
        <v>42704</v>
      </c>
      <c r="W615" s="25" t="s">
        <v>3296</v>
      </c>
      <c r="X615" s="24">
        <v>42704</v>
      </c>
      <c r="Y615" s="23">
        <v>12</v>
      </c>
    </row>
    <row r="616" spans="1:25" s="35" customFormat="1" ht="31.15" customHeight="1" x14ac:dyDescent="0.25">
      <c r="A616" s="51">
        <f t="shared" si="39"/>
        <v>614</v>
      </c>
      <c r="B616" s="22" t="s">
        <v>17814</v>
      </c>
      <c r="C616" s="21" t="s">
        <v>17815</v>
      </c>
      <c r="D616" s="21" t="s">
        <v>17816</v>
      </c>
      <c r="E616" s="21" t="s">
        <v>17817</v>
      </c>
      <c r="F616" s="21" t="s">
        <v>16742</v>
      </c>
      <c r="G616" s="21" t="s">
        <v>16649</v>
      </c>
      <c r="H616" s="23">
        <v>3728095</v>
      </c>
      <c r="I616" s="23">
        <v>1644053</v>
      </c>
      <c r="J616" s="23">
        <v>2084041</v>
      </c>
      <c r="K616" s="23">
        <v>391161</v>
      </c>
      <c r="L616" s="23">
        <v>155123</v>
      </c>
      <c r="M616" s="23">
        <v>236038</v>
      </c>
      <c r="N616" s="21" t="s">
        <v>16780</v>
      </c>
      <c r="O616" s="16">
        <f t="shared" si="36"/>
        <v>10.59838321847824</v>
      </c>
      <c r="P616" s="16">
        <f t="shared" si="37"/>
        <v>8.829260542793957</v>
      </c>
      <c r="Q616" s="16">
        <f t="shared" si="38"/>
        <v>20.037042367360662</v>
      </c>
      <c r="R616" s="21" t="s">
        <v>16781</v>
      </c>
      <c r="S616" s="21" t="s">
        <v>16646</v>
      </c>
      <c r="T616" s="21" t="s">
        <v>16647</v>
      </c>
      <c r="U616" s="21" t="s">
        <v>16598</v>
      </c>
      <c r="V616" s="24">
        <v>42735</v>
      </c>
      <c r="W616" s="25" t="s">
        <v>16578</v>
      </c>
      <c r="X616" s="24">
        <v>42735</v>
      </c>
      <c r="Y616" s="23">
        <v>12</v>
      </c>
    </row>
    <row r="617" spans="1:25" s="35" customFormat="1" ht="31.15" customHeight="1" x14ac:dyDescent="0.25">
      <c r="A617" s="50">
        <f t="shared" si="39"/>
        <v>615</v>
      </c>
      <c r="B617" s="17" t="s">
        <v>12881</v>
      </c>
      <c r="C617" s="16" t="s">
        <v>12882</v>
      </c>
      <c r="D617" s="16" t="s">
        <v>12883</v>
      </c>
      <c r="E617" s="16" t="s">
        <v>12884</v>
      </c>
      <c r="F617" s="16" t="s">
        <v>10535</v>
      </c>
      <c r="G617" s="16" t="s">
        <v>10536</v>
      </c>
      <c r="H617" s="18">
        <v>12767554</v>
      </c>
      <c r="I617" s="18">
        <v>5024809</v>
      </c>
      <c r="J617" s="18">
        <v>7742745</v>
      </c>
      <c r="K617" s="18">
        <v>214021</v>
      </c>
      <c r="L617" s="18">
        <v>75116</v>
      </c>
      <c r="M617" s="18">
        <v>138905</v>
      </c>
      <c r="N617" s="16" t="s">
        <v>10709</v>
      </c>
      <c r="O617" s="16">
        <f t="shared" si="36"/>
        <v>66.893990627828956</v>
      </c>
      <c r="P617" s="16">
        <f t="shared" si="37"/>
        <v>55.741298009430906</v>
      </c>
      <c r="Q617" s="16">
        <f t="shared" si="38"/>
        <v>20.007952840479458</v>
      </c>
      <c r="R617" s="16" t="s">
        <v>10710</v>
      </c>
      <c r="S617" s="16" t="s">
        <v>10017</v>
      </c>
      <c r="T617" s="16" t="s">
        <v>10018</v>
      </c>
      <c r="U617" s="16" t="s">
        <v>9998</v>
      </c>
      <c r="V617" s="19">
        <v>42825</v>
      </c>
      <c r="W617" s="20" t="s">
        <v>10069</v>
      </c>
      <c r="X617" s="19">
        <v>42460</v>
      </c>
      <c r="Y617" s="18">
        <v>12</v>
      </c>
    </row>
    <row r="618" spans="1:25" s="35" customFormat="1" ht="31.15" customHeight="1" x14ac:dyDescent="0.25">
      <c r="A618" s="51">
        <f t="shared" si="39"/>
        <v>616</v>
      </c>
      <c r="B618" s="22" t="s">
        <v>15768</v>
      </c>
      <c r="C618" s="21" t="s">
        <v>15769</v>
      </c>
      <c r="D618" s="21" t="s">
        <v>15770</v>
      </c>
      <c r="E618" s="21" t="s">
        <v>15771</v>
      </c>
      <c r="F618" s="21" t="s">
        <v>13675</v>
      </c>
      <c r="G618" s="21" t="s">
        <v>13676</v>
      </c>
      <c r="H618" s="23">
        <v>3480391</v>
      </c>
      <c r="I618" s="23">
        <v>2541493</v>
      </c>
      <c r="J618" s="23">
        <v>938898</v>
      </c>
      <c r="K618" s="23">
        <v>98932</v>
      </c>
      <c r="L618" s="23">
        <v>68546</v>
      </c>
      <c r="M618" s="23">
        <v>30386</v>
      </c>
      <c r="N618" s="21" t="s">
        <v>14885</v>
      </c>
      <c r="O618" s="16">
        <f t="shared" si="36"/>
        <v>37.077189040936013</v>
      </c>
      <c r="P618" s="16">
        <f t="shared" si="37"/>
        <v>30.899032449154216</v>
      </c>
      <c r="Q618" s="16">
        <f t="shared" si="38"/>
        <v>19.994660356916476</v>
      </c>
      <c r="R618" s="21" t="s">
        <v>14886</v>
      </c>
      <c r="S618" s="21" t="s">
        <v>13687</v>
      </c>
      <c r="T618" s="21" t="s">
        <v>13688</v>
      </c>
      <c r="U618" s="21" t="s">
        <v>13340</v>
      </c>
      <c r="V618" s="24">
        <v>42735</v>
      </c>
      <c r="W618" s="25" t="s">
        <v>13302</v>
      </c>
      <c r="X618" s="24">
        <v>42735</v>
      </c>
      <c r="Y618" s="23">
        <v>12</v>
      </c>
    </row>
    <row r="619" spans="1:25" s="35" customFormat="1" ht="45.6" customHeight="1" x14ac:dyDescent="0.25">
      <c r="A619" s="51">
        <f t="shared" si="39"/>
        <v>617</v>
      </c>
      <c r="B619" s="22" t="s">
        <v>456</v>
      </c>
      <c r="C619" s="21" t="s">
        <v>457</v>
      </c>
      <c r="D619" s="21" t="s">
        <v>458</v>
      </c>
      <c r="E619" s="21" t="s">
        <v>459</v>
      </c>
      <c r="F619" s="21" t="s">
        <v>460</v>
      </c>
      <c r="G619" s="21" t="s">
        <v>461</v>
      </c>
      <c r="H619" s="23">
        <v>13000170</v>
      </c>
      <c r="I619" s="23">
        <v>7576983</v>
      </c>
      <c r="J619" s="23">
        <v>5423187</v>
      </c>
      <c r="K619" s="23">
        <v>326160</v>
      </c>
      <c r="L619" s="23">
        <v>175467</v>
      </c>
      <c r="M619" s="23">
        <v>150693</v>
      </c>
      <c r="N619" s="21" t="s">
        <v>239</v>
      </c>
      <c r="O619" s="16">
        <f t="shared" si="36"/>
        <v>43.181811964642925</v>
      </c>
      <c r="P619" s="16">
        <f t="shared" si="37"/>
        <v>35.988313989369118</v>
      </c>
      <c r="Q619" s="16">
        <f t="shared" si="38"/>
        <v>19.98842729170017</v>
      </c>
      <c r="R619" s="21" t="s">
        <v>240</v>
      </c>
      <c r="S619" s="21" t="s">
        <v>112</v>
      </c>
      <c r="T619" s="21" t="s">
        <v>113</v>
      </c>
      <c r="U619" s="21" t="s">
        <v>81</v>
      </c>
      <c r="V619" s="24">
        <v>42735</v>
      </c>
      <c r="W619" s="25" t="s">
        <v>94</v>
      </c>
      <c r="X619" s="24">
        <v>42735</v>
      </c>
      <c r="Y619" s="23">
        <v>15</v>
      </c>
    </row>
    <row r="620" spans="1:25" s="35" customFormat="1" ht="45.6" customHeight="1" x14ac:dyDescent="0.25">
      <c r="A620" s="50">
        <f t="shared" si="39"/>
        <v>618</v>
      </c>
      <c r="B620" s="17" t="s">
        <v>22570</v>
      </c>
      <c r="C620" s="16" t="s">
        <v>22571</v>
      </c>
      <c r="D620" s="16" t="s">
        <v>22572</v>
      </c>
      <c r="E620" s="16" t="s">
        <v>22573</v>
      </c>
      <c r="F620" s="16" t="s">
        <v>21784</v>
      </c>
      <c r="G620" s="16" t="s">
        <v>21785</v>
      </c>
      <c r="H620" s="18">
        <v>2829890</v>
      </c>
      <c r="I620" s="18">
        <v>2702749</v>
      </c>
      <c r="J620" s="18">
        <v>127141</v>
      </c>
      <c r="K620" s="18">
        <v>98828</v>
      </c>
      <c r="L620" s="18">
        <v>93548</v>
      </c>
      <c r="M620" s="18">
        <v>5280</v>
      </c>
      <c r="N620" s="16" t="s">
        <v>19776</v>
      </c>
      <c r="O620" s="16">
        <f t="shared" si="36"/>
        <v>28.891574378928464</v>
      </c>
      <c r="P620" s="16">
        <f t="shared" si="37"/>
        <v>24.079734848484847</v>
      </c>
      <c r="Q620" s="16">
        <f t="shared" si="38"/>
        <v>19.982942340191048</v>
      </c>
      <c r="R620" s="16" t="s">
        <v>19777</v>
      </c>
      <c r="S620" s="16" t="s">
        <v>19778</v>
      </c>
      <c r="T620" s="16" t="s">
        <v>19779</v>
      </c>
      <c r="U620" s="16" t="s">
        <v>19780</v>
      </c>
      <c r="V620" s="19">
        <v>42735</v>
      </c>
      <c r="W620" s="20" t="s">
        <v>19769</v>
      </c>
      <c r="X620" s="19">
        <v>42735</v>
      </c>
      <c r="Y620" s="18">
        <v>12</v>
      </c>
    </row>
    <row r="621" spans="1:25" s="35" customFormat="1" ht="31.15" customHeight="1" x14ac:dyDescent="0.25">
      <c r="A621" s="50">
        <f t="shared" si="39"/>
        <v>619</v>
      </c>
      <c r="B621" s="17" t="s">
        <v>22631</v>
      </c>
      <c r="C621" s="16" t="s">
        <v>22632</v>
      </c>
      <c r="D621" s="16" t="s">
        <v>22633</v>
      </c>
      <c r="E621" s="16" t="s">
        <v>22634</v>
      </c>
      <c r="F621" s="16" t="s">
        <v>22635</v>
      </c>
      <c r="G621" s="16" t="s">
        <v>22636</v>
      </c>
      <c r="H621" s="18">
        <v>3492458</v>
      </c>
      <c r="I621" s="18">
        <v>3272220</v>
      </c>
      <c r="J621" s="18">
        <v>220239</v>
      </c>
      <c r="K621" s="18">
        <v>85562</v>
      </c>
      <c r="L621" s="18">
        <v>79172</v>
      </c>
      <c r="M621" s="18">
        <v>6390</v>
      </c>
      <c r="N621" s="16" t="s">
        <v>22637</v>
      </c>
      <c r="O621" s="16">
        <f t="shared" si="36"/>
        <v>41.330520891224168</v>
      </c>
      <c r="P621" s="16">
        <f t="shared" si="37"/>
        <v>34.466197183098593</v>
      </c>
      <c r="Q621" s="16">
        <f t="shared" si="38"/>
        <v>19.916104093699307</v>
      </c>
      <c r="R621" s="16" t="s">
        <v>22638</v>
      </c>
      <c r="S621" s="16" t="s">
        <v>19766</v>
      </c>
      <c r="T621" s="16" t="s">
        <v>19767</v>
      </c>
      <c r="U621" s="16" t="s">
        <v>19780</v>
      </c>
      <c r="V621" s="19">
        <v>42735</v>
      </c>
      <c r="W621" s="20" t="s">
        <v>19769</v>
      </c>
      <c r="X621" s="19">
        <v>42735</v>
      </c>
      <c r="Y621" s="18">
        <v>12</v>
      </c>
    </row>
    <row r="622" spans="1:25" s="35" customFormat="1" ht="31.15" customHeight="1" x14ac:dyDescent="0.25">
      <c r="A622" s="51">
        <f t="shared" si="39"/>
        <v>620</v>
      </c>
      <c r="B622" s="22" t="s">
        <v>5456</v>
      </c>
      <c r="C622" s="21" t="s">
        <v>5457</v>
      </c>
      <c r="D622" s="21" t="s">
        <v>5458</v>
      </c>
      <c r="E622" s="21" t="s">
        <v>5459</v>
      </c>
      <c r="F622" s="21" t="s">
        <v>4358</v>
      </c>
      <c r="G622" s="21" t="s">
        <v>4359</v>
      </c>
      <c r="H622" s="23">
        <v>19525102</v>
      </c>
      <c r="I622" s="23">
        <v>12476604</v>
      </c>
      <c r="J622" s="23">
        <v>7048498</v>
      </c>
      <c r="K622" s="23">
        <v>301855</v>
      </c>
      <c r="L622" s="23">
        <v>179954</v>
      </c>
      <c r="M622" s="23">
        <v>121901</v>
      </c>
      <c r="N622" s="21" t="s">
        <v>3280</v>
      </c>
      <c r="O622" s="16">
        <f t="shared" ref="O622:O685" si="40">I622/L622</f>
        <v>69.332184891694538</v>
      </c>
      <c r="P622" s="16">
        <f t="shared" ref="P622:P685" si="41">J622/M622</f>
        <v>57.821494491431572</v>
      </c>
      <c r="Q622" s="16">
        <f t="shared" ref="Q622:Q685" si="42">(O622-P622)/P622*100</f>
        <v>19.907286211650423</v>
      </c>
      <c r="R622" s="21" t="s">
        <v>3281</v>
      </c>
      <c r="S622" s="21" t="s">
        <v>3282</v>
      </c>
      <c r="T622" s="21" t="s">
        <v>3283</v>
      </c>
      <c r="U622" s="21" t="s">
        <v>3364</v>
      </c>
      <c r="V622" s="24">
        <v>42735</v>
      </c>
      <c r="W622" s="25" t="s">
        <v>3296</v>
      </c>
      <c r="X622" s="24">
        <v>42735</v>
      </c>
      <c r="Y622" s="23">
        <v>12</v>
      </c>
    </row>
    <row r="623" spans="1:25" s="35" customFormat="1" ht="31.15" customHeight="1" x14ac:dyDescent="0.25">
      <c r="A623" s="50">
        <f t="shared" si="39"/>
        <v>621</v>
      </c>
      <c r="B623" s="17" t="s">
        <v>3992</v>
      </c>
      <c r="C623" s="16" t="s">
        <v>3993</v>
      </c>
      <c r="D623" s="16" t="s">
        <v>3994</v>
      </c>
      <c r="E623" s="16" t="s">
        <v>3995</v>
      </c>
      <c r="F623" s="16" t="s">
        <v>3996</v>
      </c>
      <c r="G623" s="16" t="s">
        <v>3997</v>
      </c>
      <c r="H623" s="18">
        <v>17752089</v>
      </c>
      <c r="I623" s="18">
        <v>15559225</v>
      </c>
      <c r="J623" s="18">
        <v>2192864</v>
      </c>
      <c r="K623" s="18">
        <v>469452</v>
      </c>
      <c r="L623" s="18">
        <v>401606</v>
      </c>
      <c r="M623" s="18">
        <v>67846</v>
      </c>
      <c r="N623" s="16" t="s">
        <v>3454</v>
      </c>
      <c r="O623" s="16">
        <f t="shared" si="40"/>
        <v>38.742511317061997</v>
      </c>
      <c r="P623" s="16">
        <f t="shared" si="41"/>
        <v>32.321198007251716</v>
      </c>
      <c r="Q623" s="16">
        <f t="shared" si="42"/>
        <v>19.867188426522951</v>
      </c>
      <c r="R623" s="16" t="s">
        <v>3455</v>
      </c>
      <c r="S623" s="16" t="s">
        <v>3305</v>
      </c>
      <c r="T623" s="16" t="s">
        <v>3306</v>
      </c>
      <c r="U623" s="16" t="s">
        <v>3375</v>
      </c>
      <c r="V623" s="19">
        <v>42735</v>
      </c>
      <c r="W623" s="20" t="s">
        <v>3296</v>
      </c>
      <c r="X623" s="19">
        <v>42735</v>
      </c>
      <c r="Y623" s="18">
        <v>12</v>
      </c>
    </row>
    <row r="624" spans="1:25" s="35" customFormat="1" ht="45.6" customHeight="1" x14ac:dyDescent="0.25">
      <c r="A624" s="50">
        <f t="shared" si="39"/>
        <v>622</v>
      </c>
      <c r="B624" s="17" t="s">
        <v>2532</v>
      </c>
      <c r="C624" s="16" t="s">
        <v>2533</v>
      </c>
      <c r="D624" s="16" t="s">
        <v>2534</v>
      </c>
      <c r="E624" s="16" t="s">
        <v>2437</v>
      </c>
      <c r="F624" s="16" t="s">
        <v>87</v>
      </c>
      <c r="G624" s="16" t="s">
        <v>88</v>
      </c>
      <c r="H624" s="18">
        <v>5002078</v>
      </c>
      <c r="I624" s="18">
        <v>2970001</v>
      </c>
      <c r="J624" s="18">
        <v>2032077</v>
      </c>
      <c r="K624" s="18">
        <v>95495</v>
      </c>
      <c r="L624" s="18">
        <v>52466</v>
      </c>
      <c r="M624" s="18">
        <v>43029</v>
      </c>
      <c r="N624" s="16" t="s">
        <v>1986</v>
      </c>
      <c r="O624" s="16">
        <f t="shared" si="40"/>
        <v>56.608108108108105</v>
      </c>
      <c r="P624" s="16">
        <f t="shared" si="41"/>
        <v>47.225754723558531</v>
      </c>
      <c r="Q624" s="16">
        <f t="shared" si="42"/>
        <v>19.867026878596807</v>
      </c>
      <c r="R624" s="16" t="s">
        <v>1987</v>
      </c>
      <c r="S624" s="16" t="s">
        <v>910</v>
      </c>
      <c r="T624" s="16" t="s">
        <v>911</v>
      </c>
      <c r="U624" s="16" t="s">
        <v>104</v>
      </c>
      <c r="V624" s="19">
        <v>42735</v>
      </c>
      <c r="W624" s="20" t="s">
        <v>94</v>
      </c>
      <c r="X624" s="19">
        <v>42735</v>
      </c>
      <c r="Y624" s="18">
        <v>12</v>
      </c>
    </row>
    <row r="625" spans="1:25" s="35" customFormat="1" ht="31.15" customHeight="1" x14ac:dyDescent="0.25">
      <c r="A625" s="51">
        <f t="shared" si="39"/>
        <v>623</v>
      </c>
      <c r="B625" s="22" t="s">
        <v>7509</v>
      </c>
      <c r="C625" s="21" t="s">
        <v>7510</v>
      </c>
      <c r="D625" s="21" t="s">
        <v>7511</v>
      </c>
      <c r="E625" s="21" t="s">
        <v>7143</v>
      </c>
      <c r="F625" s="21" t="s">
        <v>7512</v>
      </c>
      <c r="G625" s="21" t="s">
        <v>7513</v>
      </c>
      <c r="H625" s="23">
        <v>8972259</v>
      </c>
      <c r="I625" s="23">
        <v>7647245</v>
      </c>
      <c r="J625" s="23">
        <v>1325014</v>
      </c>
      <c r="K625" s="23">
        <v>208755</v>
      </c>
      <c r="L625" s="23">
        <v>172855</v>
      </c>
      <c r="M625" s="23">
        <v>35900</v>
      </c>
      <c r="N625" s="21" t="s">
        <v>7005</v>
      </c>
      <c r="O625" s="16">
        <f t="shared" si="40"/>
        <v>44.240808770356658</v>
      </c>
      <c r="P625" s="16">
        <f t="shared" si="41"/>
        <v>36.908467966573816</v>
      </c>
      <c r="Q625" s="16">
        <f t="shared" si="42"/>
        <v>19.866283288765555</v>
      </c>
      <c r="R625" s="21" t="s">
        <v>7006</v>
      </c>
      <c r="S625" s="21" t="s">
        <v>6749</v>
      </c>
      <c r="T625" s="21" t="s">
        <v>6750</v>
      </c>
      <c r="U625" s="21" t="s">
        <v>6697</v>
      </c>
      <c r="V625" s="24">
        <v>42735</v>
      </c>
      <c r="W625" s="25" t="s">
        <v>6608</v>
      </c>
      <c r="X625" s="24">
        <v>42735</v>
      </c>
      <c r="Y625" s="23">
        <v>12</v>
      </c>
    </row>
    <row r="626" spans="1:25" s="35" customFormat="1" ht="31.15" customHeight="1" x14ac:dyDescent="0.25">
      <c r="A626" s="50">
        <f t="shared" si="39"/>
        <v>624</v>
      </c>
      <c r="B626" s="17" t="s">
        <v>7856</v>
      </c>
      <c r="C626" s="16" t="s">
        <v>7857</v>
      </c>
      <c r="D626" s="16" t="s">
        <v>7858</v>
      </c>
      <c r="E626" s="16" t="s">
        <v>7859</v>
      </c>
      <c r="F626" s="16" t="s">
        <v>7860</v>
      </c>
      <c r="G626" s="16" t="s">
        <v>7109</v>
      </c>
      <c r="H626" s="18">
        <v>7575159</v>
      </c>
      <c r="I626" s="18">
        <v>2869377</v>
      </c>
      <c r="J626" s="18">
        <v>4705782</v>
      </c>
      <c r="K626" s="18">
        <v>137497</v>
      </c>
      <c r="L626" s="18">
        <v>46374</v>
      </c>
      <c r="M626" s="18">
        <v>91123</v>
      </c>
      <c r="N626" s="16" t="s">
        <v>7861</v>
      </c>
      <c r="O626" s="16">
        <f t="shared" si="40"/>
        <v>61.874692715745894</v>
      </c>
      <c r="P626" s="16">
        <f t="shared" si="41"/>
        <v>51.64208816654412</v>
      </c>
      <c r="Q626" s="16">
        <f t="shared" si="42"/>
        <v>19.814467060669479</v>
      </c>
      <c r="R626" s="16" t="s">
        <v>7862</v>
      </c>
      <c r="S626" s="28"/>
      <c r="T626" s="28"/>
      <c r="U626" s="16" t="s">
        <v>7863</v>
      </c>
      <c r="V626" s="19">
        <v>42735</v>
      </c>
      <c r="W626" s="20" t="s">
        <v>6608</v>
      </c>
      <c r="X626" s="19">
        <v>42735</v>
      </c>
      <c r="Y626" s="18">
        <v>12</v>
      </c>
    </row>
    <row r="627" spans="1:25" s="35" customFormat="1" ht="31.15" customHeight="1" x14ac:dyDescent="0.25">
      <c r="A627" s="50">
        <f t="shared" si="39"/>
        <v>625</v>
      </c>
      <c r="B627" s="17" t="s">
        <v>11128</v>
      </c>
      <c r="C627" s="16" t="s">
        <v>11129</v>
      </c>
      <c r="D627" s="16" t="s">
        <v>11130</v>
      </c>
      <c r="E627" s="16" t="s">
        <v>11131</v>
      </c>
      <c r="F627" s="16" t="s">
        <v>11132</v>
      </c>
      <c r="G627" s="16" t="s">
        <v>11133</v>
      </c>
      <c r="H627" s="18">
        <v>6188524</v>
      </c>
      <c r="I627" s="18">
        <v>3840683</v>
      </c>
      <c r="J627" s="18">
        <v>2347841</v>
      </c>
      <c r="K627" s="18">
        <v>159162</v>
      </c>
      <c r="L627" s="18">
        <v>91882</v>
      </c>
      <c r="M627" s="18">
        <v>67280</v>
      </c>
      <c r="N627" s="16" t="s">
        <v>11134</v>
      </c>
      <c r="O627" s="16">
        <f t="shared" si="40"/>
        <v>41.800167606277618</v>
      </c>
      <c r="P627" s="16">
        <f t="shared" si="41"/>
        <v>34.896566587395959</v>
      </c>
      <c r="Q627" s="16">
        <f t="shared" si="42"/>
        <v>19.783037971922205</v>
      </c>
      <c r="R627" s="16" t="s">
        <v>11135</v>
      </c>
      <c r="S627" s="16" t="s">
        <v>10641</v>
      </c>
      <c r="T627" s="16" t="s">
        <v>10642</v>
      </c>
      <c r="U627" s="16" t="s">
        <v>9976</v>
      </c>
      <c r="V627" s="19">
        <v>42735</v>
      </c>
      <c r="W627" s="20" t="s">
        <v>9977</v>
      </c>
      <c r="X627" s="19">
        <v>42735</v>
      </c>
      <c r="Y627" s="18">
        <v>12</v>
      </c>
    </row>
    <row r="628" spans="1:25" s="35" customFormat="1" ht="31.15" customHeight="1" x14ac:dyDescent="0.25">
      <c r="A628" s="51">
        <f t="shared" si="39"/>
        <v>626</v>
      </c>
      <c r="B628" s="22" t="s">
        <v>8790</v>
      </c>
      <c r="C628" s="21" t="s">
        <v>8791</v>
      </c>
      <c r="D628" s="21" t="s">
        <v>8792</v>
      </c>
      <c r="E628" s="21" t="s">
        <v>8793</v>
      </c>
      <c r="F628" s="21" t="s">
        <v>8423</v>
      </c>
      <c r="G628" s="21" t="s">
        <v>8424</v>
      </c>
      <c r="H628" s="23">
        <v>24009399</v>
      </c>
      <c r="I628" s="23">
        <v>21665876</v>
      </c>
      <c r="J628" s="23">
        <v>2343523</v>
      </c>
      <c r="K628" s="23">
        <v>282711</v>
      </c>
      <c r="L628" s="23">
        <v>250284</v>
      </c>
      <c r="M628" s="23">
        <v>32427</v>
      </c>
      <c r="N628" s="21" t="s">
        <v>7005</v>
      </c>
      <c r="O628" s="16">
        <f t="shared" si="40"/>
        <v>86.565165971456423</v>
      </c>
      <c r="P628" s="16">
        <f t="shared" si="41"/>
        <v>72.270731180806123</v>
      </c>
      <c r="Q628" s="16">
        <f t="shared" si="42"/>
        <v>19.779009506474534</v>
      </c>
      <c r="R628" s="21" t="s">
        <v>7006</v>
      </c>
      <c r="S628" s="21" t="s">
        <v>6665</v>
      </c>
      <c r="T628" s="21" t="s">
        <v>6666</v>
      </c>
      <c r="U628" s="21" t="s">
        <v>6607</v>
      </c>
      <c r="V628" s="24">
        <v>42735</v>
      </c>
      <c r="W628" s="25" t="s">
        <v>6608</v>
      </c>
      <c r="X628" s="24">
        <v>42735</v>
      </c>
      <c r="Y628" s="23">
        <v>12</v>
      </c>
    </row>
    <row r="629" spans="1:25" s="35" customFormat="1" ht="31.15" customHeight="1" x14ac:dyDescent="0.25">
      <c r="A629" s="51">
        <f t="shared" si="39"/>
        <v>627</v>
      </c>
      <c r="B629" s="22" t="s">
        <v>20440</v>
      </c>
      <c r="C629" s="21" t="s">
        <v>20441</v>
      </c>
      <c r="D629" s="21" t="s">
        <v>20442</v>
      </c>
      <c r="E629" s="21" t="s">
        <v>20443</v>
      </c>
      <c r="F629" s="21" t="s">
        <v>20444</v>
      </c>
      <c r="G629" s="21" t="s">
        <v>20445</v>
      </c>
      <c r="H629" s="23">
        <v>3522927</v>
      </c>
      <c r="I629" s="23">
        <v>3264488</v>
      </c>
      <c r="J629" s="23">
        <v>258439</v>
      </c>
      <c r="K629" s="23">
        <v>93249</v>
      </c>
      <c r="L629" s="23">
        <v>85173</v>
      </c>
      <c r="M629" s="23">
        <v>8076</v>
      </c>
      <c r="N629" s="21" t="s">
        <v>20446</v>
      </c>
      <c r="O629" s="16">
        <f t="shared" si="40"/>
        <v>38.327732967020061</v>
      </c>
      <c r="P629" s="16">
        <f t="shared" si="41"/>
        <v>32.000866765725604</v>
      </c>
      <c r="Q629" s="16">
        <f t="shared" si="42"/>
        <v>19.770921355389103</v>
      </c>
      <c r="R629" s="21" t="s">
        <v>20447</v>
      </c>
      <c r="S629" s="21" t="s">
        <v>20128</v>
      </c>
      <c r="T629" s="21" t="s">
        <v>20129</v>
      </c>
      <c r="U629" s="21" t="s">
        <v>19780</v>
      </c>
      <c r="V629" s="24">
        <v>42855</v>
      </c>
      <c r="W629" s="25" t="s">
        <v>19916</v>
      </c>
      <c r="X629" s="24">
        <v>42490</v>
      </c>
      <c r="Y629" s="23">
        <v>12</v>
      </c>
    </row>
    <row r="630" spans="1:25" s="35" customFormat="1" ht="45.6" customHeight="1" x14ac:dyDescent="0.25">
      <c r="A630" s="50">
        <f t="shared" si="39"/>
        <v>628</v>
      </c>
      <c r="B630" s="17" t="s">
        <v>15472</v>
      </c>
      <c r="C630" s="16" t="s">
        <v>15473</v>
      </c>
      <c r="D630" s="16" t="s">
        <v>15474</v>
      </c>
      <c r="E630" s="16" t="s">
        <v>15475</v>
      </c>
      <c r="F630" s="16" t="s">
        <v>13366</v>
      </c>
      <c r="G630" s="16" t="s">
        <v>13367</v>
      </c>
      <c r="H630" s="18">
        <v>5131257</v>
      </c>
      <c r="I630" s="18">
        <v>3858192</v>
      </c>
      <c r="J630" s="18">
        <v>1273065</v>
      </c>
      <c r="K630" s="18">
        <v>111359</v>
      </c>
      <c r="L630" s="18">
        <v>79819</v>
      </c>
      <c r="M630" s="18">
        <v>31540</v>
      </c>
      <c r="N630" s="16" t="s">
        <v>13984</v>
      </c>
      <c r="O630" s="16">
        <f t="shared" si="40"/>
        <v>48.33676192385272</v>
      </c>
      <c r="P630" s="16">
        <f t="shared" si="41"/>
        <v>40.363506658211797</v>
      </c>
      <c r="Q630" s="16">
        <f t="shared" si="42"/>
        <v>19.753623819546895</v>
      </c>
      <c r="R630" s="16" t="s">
        <v>13985</v>
      </c>
      <c r="S630" s="16" t="s">
        <v>13349</v>
      </c>
      <c r="T630" s="16" t="s">
        <v>13350</v>
      </c>
      <c r="U630" s="16" t="s">
        <v>13301</v>
      </c>
      <c r="V630" s="19">
        <v>42735</v>
      </c>
      <c r="W630" s="20" t="s">
        <v>13302</v>
      </c>
      <c r="X630" s="19">
        <v>42735</v>
      </c>
      <c r="Y630" s="18">
        <v>12</v>
      </c>
    </row>
    <row r="631" spans="1:25" s="35" customFormat="1" ht="31.15" customHeight="1" x14ac:dyDescent="0.25">
      <c r="A631" s="51">
        <f t="shared" si="39"/>
        <v>629</v>
      </c>
      <c r="B631" s="22" t="s">
        <v>20700</v>
      </c>
      <c r="C631" s="21" t="s">
        <v>20701</v>
      </c>
      <c r="D631" s="21" t="s">
        <v>20702</v>
      </c>
      <c r="E631" s="21" t="s">
        <v>20703</v>
      </c>
      <c r="F631" s="21" t="s">
        <v>20539</v>
      </c>
      <c r="G631" s="21" t="s">
        <v>19827</v>
      </c>
      <c r="H631" s="23">
        <v>5627728</v>
      </c>
      <c r="I631" s="23">
        <v>3931907</v>
      </c>
      <c r="J631" s="23">
        <v>1695821</v>
      </c>
      <c r="K631" s="23">
        <v>139294</v>
      </c>
      <c r="L631" s="23">
        <v>91856</v>
      </c>
      <c r="M631" s="23">
        <v>47438</v>
      </c>
      <c r="N631" s="21" t="s">
        <v>20704</v>
      </c>
      <c r="O631" s="16">
        <f t="shared" si="40"/>
        <v>42.805118881727921</v>
      </c>
      <c r="P631" s="16">
        <f t="shared" si="41"/>
        <v>35.748155487162194</v>
      </c>
      <c r="Q631" s="16">
        <f t="shared" si="42"/>
        <v>19.74077626774341</v>
      </c>
      <c r="R631" s="21" t="s">
        <v>20705</v>
      </c>
      <c r="S631" s="21" t="s">
        <v>19853</v>
      </c>
      <c r="T631" s="21" t="s">
        <v>19854</v>
      </c>
      <c r="U631" s="21" t="s">
        <v>19768</v>
      </c>
      <c r="V631" s="24">
        <v>42735</v>
      </c>
      <c r="W631" s="25" t="s">
        <v>19769</v>
      </c>
      <c r="X631" s="24">
        <v>42735</v>
      </c>
      <c r="Y631" s="23">
        <v>12</v>
      </c>
    </row>
    <row r="632" spans="1:25" s="35" customFormat="1" ht="31.15" customHeight="1" x14ac:dyDescent="0.25">
      <c r="A632" s="51">
        <f t="shared" si="39"/>
        <v>630</v>
      </c>
      <c r="B632" s="22" t="s">
        <v>9539</v>
      </c>
      <c r="C632" s="21" t="s">
        <v>9540</v>
      </c>
      <c r="D632" s="21" t="s">
        <v>9541</v>
      </c>
      <c r="E632" s="21" t="s">
        <v>9542</v>
      </c>
      <c r="F632" s="21" t="s">
        <v>6781</v>
      </c>
      <c r="G632" s="21" t="s">
        <v>6782</v>
      </c>
      <c r="H632" s="23">
        <v>10827484</v>
      </c>
      <c r="I632" s="23">
        <v>2895667</v>
      </c>
      <c r="J632" s="23">
        <v>7931817</v>
      </c>
      <c r="K632" s="23">
        <v>384199</v>
      </c>
      <c r="L632" s="23">
        <v>89783</v>
      </c>
      <c r="M632" s="23">
        <v>294416</v>
      </c>
      <c r="N632" s="21" t="s">
        <v>9543</v>
      </c>
      <c r="O632" s="16">
        <f t="shared" si="40"/>
        <v>32.251840548878967</v>
      </c>
      <c r="P632" s="16">
        <f t="shared" si="41"/>
        <v>26.940849002771589</v>
      </c>
      <c r="Q632" s="16">
        <f t="shared" si="42"/>
        <v>19.713527014538403</v>
      </c>
      <c r="R632" s="21" t="s">
        <v>9544</v>
      </c>
      <c r="S632" s="21" t="s">
        <v>7439</v>
      </c>
      <c r="T632" s="21" t="s">
        <v>7440</v>
      </c>
      <c r="U632" s="21" t="s">
        <v>6697</v>
      </c>
      <c r="V632" s="24">
        <v>42766</v>
      </c>
      <c r="W632" s="25" t="s">
        <v>6648</v>
      </c>
      <c r="X632" s="24">
        <v>42400</v>
      </c>
      <c r="Y632" s="23">
        <v>12</v>
      </c>
    </row>
    <row r="633" spans="1:25" s="35" customFormat="1" ht="31.15" customHeight="1" x14ac:dyDescent="0.25">
      <c r="A633" s="51">
        <f t="shared" si="39"/>
        <v>631</v>
      </c>
      <c r="B633" s="22" t="s">
        <v>21846</v>
      </c>
      <c r="C633" s="21" t="s">
        <v>21847</v>
      </c>
      <c r="D633" s="21" t="s">
        <v>21848</v>
      </c>
      <c r="E633" s="21" t="s">
        <v>21849</v>
      </c>
      <c r="F633" s="21" t="s">
        <v>21850</v>
      </c>
      <c r="G633" s="21" t="s">
        <v>21851</v>
      </c>
      <c r="H633" s="23">
        <v>3709733</v>
      </c>
      <c r="I633" s="23">
        <v>3623578</v>
      </c>
      <c r="J633" s="23">
        <v>86154</v>
      </c>
      <c r="K633" s="23">
        <v>82533</v>
      </c>
      <c r="L633" s="23">
        <v>80249</v>
      </c>
      <c r="M633" s="23">
        <v>2284</v>
      </c>
      <c r="N633" s="21" t="s">
        <v>21852</v>
      </c>
      <c r="O633" s="16">
        <f t="shared" si="40"/>
        <v>45.154182606636844</v>
      </c>
      <c r="P633" s="16">
        <f t="shared" si="41"/>
        <v>37.720665499124344</v>
      </c>
      <c r="Q633" s="16">
        <f t="shared" si="42"/>
        <v>19.706749626898983</v>
      </c>
      <c r="R633" s="21" t="s">
        <v>21853</v>
      </c>
      <c r="S633" s="21" t="s">
        <v>20726</v>
      </c>
      <c r="T633" s="21" t="s">
        <v>20727</v>
      </c>
      <c r="U633" s="21" t="s">
        <v>19780</v>
      </c>
      <c r="V633" s="24">
        <v>42916</v>
      </c>
      <c r="W633" s="25" t="s">
        <v>19916</v>
      </c>
      <c r="X633" s="24">
        <v>42551</v>
      </c>
      <c r="Y633" s="23">
        <v>12</v>
      </c>
    </row>
    <row r="634" spans="1:25" s="35" customFormat="1" ht="31.15" customHeight="1" x14ac:dyDescent="0.25">
      <c r="A634" s="50">
        <f t="shared" si="39"/>
        <v>632</v>
      </c>
      <c r="B634" s="17" t="s">
        <v>9734</v>
      </c>
      <c r="C634" s="16" t="s">
        <v>9735</v>
      </c>
      <c r="D634" s="16" t="s">
        <v>9736</v>
      </c>
      <c r="E634" s="16" t="s">
        <v>9737</v>
      </c>
      <c r="F634" s="16" t="s">
        <v>9738</v>
      </c>
      <c r="G634" s="16" t="s">
        <v>9739</v>
      </c>
      <c r="H634" s="18">
        <v>5667709</v>
      </c>
      <c r="I634" s="18">
        <v>4734912</v>
      </c>
      <c r="J634" s="18">
        <v>932797</v>
      </c>
      <c r="K634" s="18">
        <v>197093</v>
      </c>
      <c r="L634" s="18">
        <v>159490</v>
      </c>
      <c r="M634" s="18">
        <v>37603</v>
      </c>
      <c r="N634" s="16" t="s">
        <v>6747</v>
      </c>
      <c r="O634" s="16">
        <f t="shared" si="40"/>
        <v>29.687829957991095</v>
      </c>
      <c r="P634" s="16">
        <f t="shared" si="41"/>
        <v>24.806451612903224</v>
      </c>
      <c r="Q634" s="16">
        <f t="shared" si="42"/>
        <v>19.677858088130559</v>
      </c>
      <c r="R634" s="16" t="s">
        <v>6748</v>
      </c>
      <c r="S634" s="16" t="s">
        <v>6749</v>
      </c>
      <c r="T634" s="16" t="s">
        <v>6750</v>
      </c>
      <c r="U634" s="16" t="s">
        <v>6607</v>
      </c>
      <c r="V634" s="19">
        <v>42735</v>
      </c>
      <c r="W634" s="20" t="s">
        <v>6608</v>
      </c>
      <c r="X634" s="19">
        <v>42735</v>
      </c>
      <c r="Y634" s="18">
        <v>12</v>
      </c>
    </row>
    <row r="635" spans="1:25" s="35" customFormat="1" ht="45.6" customHeight="1" x14ac:dyDescent="0.25">
      <c r="A635" s="50">
        <f t="shared" si="39"/>
        <v>633</v>
      </c>
      <c r="B635" s="17" t="s">
        <v>6185</v>
      </c>
      <c r="C635" s="16" t="s">
        <v>6186</v>
      </c>
      <c r="D635" s="16" t="s">
        <v>6187</v>
      </c>
      <c r="E635" s="16" t="s">
        <v>6188</v>
      </c>
      <c r="F635" s="16" t="s">
        <v>3629</v>
      </c>
      <c r="G635" s="16" t="s">
        <v>6189</v>
      </c>
      <c r="H635" s="18">
        <v>8011537</v>
      </c>
      <c r="I635" s="18">
        <v>7596517</v>
      </c>
      <c r="J635" s="18">
        <v>415020</v>
      </c>
      <c r="K635" s="18">
        <v>197922</v>
      </c>
      <c r="L635" s="18">
        <v>185776</v>
      </c>
      <c r="M635" s="18">
        <v>12146</v>
      </c>
      <c r="N635" s="16" t="s">
        <v>3454</v>
      </c>
      <c r="O635" s="16">
        <f t="shared" si="40"/>
        <v>40.890734002239256</v>
      </c>
      <c r="P635" s="16">
        <f t="shared" si="41"/>
        <v>34.169273835007409</v>
      </c>
      <c r="Q635" s="16">
        <f t="shared" si="42"/>
        <v>19.671065295937066</v>
      </c>
      <c r="R635" s="16" t="s">
        <v>3455</v>
      </c>
      <c r="S635" s="16" t="s">
        <v>4487</v>
      </c>
      <c r="T635" s="16" t="s">
        <v>4488</v>
      </c>
      <c r="U635" s="16" t="s">
        <v>3284</v>
      </c>
      <c r="V635" s="19">
        <v>42735</v>
      </c>
      <c r="W635" s="20" t="s">
        <v>3296</v>
      </c>
      <c r="X635" s="19">
        <v>42735</v>
      </c>
      <c r="Y635" s="18">
        <v>12</v>
      </c>
    </row>
    <row r="636" spans="1:25" s="35" customFormat="1" ht="31.15" customHeight="1" x14ac:dyDescent="0.25">
      <c r="A636" s="51">
        <f t="shared" si="39"/>
        <v>634</v>
      </c>
      <c r="B636" s="22" t="s">
        <v>6751</v>
      </c>
      <c r="C636" s="21" t="s">
        <v>6752</v>
      </c>
      <c r="D636" s="21" t="s">
        <v>6753</v>
      </c>
      <c r="E636" s="21" t="s">
        <v>6754</v>
      </c>
      <c r="F636" s="21" t="s">
        <v>6755</v>
      </c>
      <c r="G636" s="21" t="s">
        <v>6756</v>
      </c>
      <c r="H636" s="23">
        <v>8043417</v>
      </c>
      <c r="I636" s="23">
        <v>4663220</v>
      </c>
      <c r="J636" s="23">
        <v>3380197</v>
      </c>
      <c r="K636" s="23">
        <v>138293</v>
      </c>
      <c r="L636" s="23">
        <v>74069</v>
      </c>
      <c r="M636" s="23">
        <v>64224</v>
      </c>
      <c r="N636" s="21" t="s">
        <v>6757</v>
      </c>
      <c r="O636" s="16">
        <f t="shared" si="40"/>
        <v>62.957782608108658</v>
      </c>
      <c r="P636" s="16">
        <f t="shared" si="41"/>
        <v>52.631368335824611</v>
      </c>
      <c r="Q636" s="16">
        <f t="shared" si="42"/>
        <v>19.620265630173943</v>
      </c>
      <c r="R636" s="21" t="s">
        <v>6758</v>
      </c>
      <c r="S636" s="21" t="s">
        <v>6695</v>
      </c>
      <c r="T636" s="21" t="s">
        <v>6696</v>
      </c>
      <c r="U636" s="21" t="s">
        <v>6617</v>
      </c>
      <c r="V636" s="24">
        <v>42643</v>
      </c>
      <c r="W636" s="25" t="s">
        <v>6608</v>
      </c>
      <c r="X636" s="24">
        <v>42643</v>
      </c>
      <c r="Y636" s="23">
        <v>12</v>
      </c>
    </row>
    <row r="637" spans="1:25" s="35" customFormat="1" ht="45.6" customHeight="1" x14ac:dyDescent="0.25">
      <c r="A637" s="51">
        <f t="shared" si="39"/>
        <v>635</v>
      </c>
      <c r="B637" s="22" t="s">
        <v>19235</v>
      </c>
      <c r="C637" s="21" t="s">
        <v>19236</v>
      </c>
      <c r="D637" s="21" t="s">
        <v>19237</v>
      </c>
      <c r="E637" s="21" t="s">
        <v>19238</v>
      </c>
      <c r="F637" s="21" t="s">
        <v>16921</v>
      </c>
      <c r="G637" s="21" t="s">
        <v>19239</v>
      </c>
      <c r="H637" s="23">
        <v>3941293</v>
      </c>
      <c r="I637" s="23">
        <v>2946467</v>
      </c>
      <c r="J637" s="23">
        <v>994826</v>
      </c>
      <c r="K637" s="23">
        <v>100605</v>
      </c>
      <c r="L637" s="23">
        <v>71664</v>
      </c>
      <c r="M637" s="23">
        <v>28941</v>
      </c>
      <c r="N637" s="21" t="s">
        <v>16888</v>
      </c>
      <c r="O637" s="16">
        <f t="shared" si="40"/>
        <v>41.115022884572447</v>
      </c>
      <c r="P637" s="16">
        <f t="shared" si="41"/>
        <v>34.37427870495145</v>
      </c>
      <c r="Q637" s="16">
        <f t="shared" si="42"/>
        <v>19.609849089429837</v>
      </c>
      <c r="R637" s="21" t="s">
        <v>16889</v>
      </c>
      <c r="S637" s="21" t="s">
        <v>16890</v>
      </c>
      <c r="T637" s="21" t="s">
        <v>16891</v>
      </c>
      <c r="U637" s="21" t="s">
        <v>16587</v>
      </c>
      <c r="V637" s="24">
        <v>42735</v>
      </c>
      <c r="W637" s="25" t="s">
        <v>16578</v>
      </c>
      <c r="X637" s="24">
        <v>42735</v>
      </c>
      <c r="Y637" s="23">
        <v>12</v>
      </c>
    </row>
    <row r="638" spans="1:25" s="35" customFormat="1" ht="45.6" customHeight="1" x14ac:dyDescent="0.25">
      <c r="A638" s="50">
        <f t="shared" si="39"/>
        <v>636</v>
      </c>
      <c r="B638" s="17" t="s">
        <v>4700</v>
      </c>
      <c r="C638" s="16" t="s">
        <v>4701</v>
      </c>
      <c r="D638" s="16" t="s">
        <v>4702</v>
      </c>
      <c r="E638" s="16" t="s">
        <v>4703</v>
      </c>
      <c r="F638" s="16" t="s">
        <v>3835</v>
      </c>
      <c r="G638" s="16" t="s">
        <v>3435</v>
      </c>
      <c r="H638" s="18">
        <v>19060921</v>
      </c>
      <c r="I638" s="18">
        <v>11828345</v>
      </c>
      <c r="J638" s="18">
        <v>7232576</v>
      </c>
      <c r="K638" s="18">
        <v>385591</v>
      </c>
      <c r="L638" s="18">
        <v>222713</v>
      </c>
      <c r="M638" s="18">
        <v>162878</v>
      </c>
      <c r="N638" s="16" t="s">
        <v>4704</v>
      </c>
      <c r="O638" s="16">
        <f t="shared" si="40"/>
        <v>53.110258494115747</v>
      </c>
      <c r="P638" s="16">
        <f t="shared" si="41"/>
        <v>44.404867446800672</v>
      </c>
      <c r="Q638" s="16">
        <f t="shared" si="42"/>
        <v>19.604587397416701</v>
      </c>
      <c r="R638" s="16" t="s">
        <v>4705</v>
      </c>
      <c r="S638" s="16" t="s">
        <v>3970</v>
      </c>
      <c r="T638" s="16" t="s">
        <v>3971</v>
      </c>
      <c r="U638" s="16" t="s">
        <v>3375</v>
      </c>
      <c r="V638" s="19">
        <v>42735</v>
      </c>
      <c r="W638" s="20" t="s">
        <v>3296</v>
      </c>
      <c r="X638" s="19">
        <v>42735</v>
      </c>
      <c r="Y638" s="18">
        <v>12</v>
      </c>
    </row>
    <row r="639" spans="1:25" s="35" customFormat="1" ht="31.15" customHeight="1" x14ac:dyDescent="0.25">
      <c r="A639" s="51">
        <f t="shared" si="39"/>
        <v>637</v>
      </c>
      <c r="B639" s="22" t="s">
        <v>21639</v>
      </c>
      <c r="C639" s="21" t="s">
        <v>21640</v>
      </c>
      <c r="D639" s="21" t="s">
        <v>21641</v>
      </c>
      <c r="E639" s="21" t="s">
        <v>21642</v>
      </c>
      <c r="F639" s="21" t="s">
        <v>21341</v>
      </c>
      <c r="G639" s="21" t="s">
        <v>21342</v>
      </c>
      <c r="H639" s="23">
        <v>2123932</v>
      </c>
      <c r="I639" s="23">
        <v>701387</v>
      </c>
      <c r="J639" s="23">
        <v>1422545</v>
      </c>
      <c r="K639" s="23">
        <v>88659</v>
      </c>
      <c r="L639" s="23">
        <v>25881</v>
      </c>
      <c r="M639" s="23">
        <v>62778</v>
      </c>
      <c r="N639" s="21" t="s">
        <v>21643</v>
      </c>
      <c r="O639" s="16">
        <f t="shared" si="40"/>
        <v>27.100459796762102</v>
      </c>
      <c r="P639" s="16">
        <f t="shared" si="41"/>
        <v>22.659928637420752</v>
      </c>
      <c r="Q639" s="16">
        <f t="shared" si="42"/>
        <v>19.596403988705546</v>
      </c>
      <c r="R639" s="21" t="s">
        <v>21644</v>
      </c>
      <c r="S639" s="21" t="s">
        <v>20548</v>
      </c>
      <c r="T639" s="21" t="s">
        <v>20549</v>
      </c>
      <c r="U639" s="21" t="s">
        <v>19780</v>
      </c>
      <c r="V639" s="24">
        <v>42735</v>
      </c>
      <c r="W639" s="25" t="s">
        <v>19769</v>
      </c>
      <c r="X639" s="24">
        <v>42735</v>
      </c>
      <c r="Y639" s="23">
        <v>12</v>
      </c>
    </row>
    <row r="640" spans="1:25" s="35" customFormat="1" ht="31.15" customHeight="1" x14ac:dyDescent="0.25">
      <c r="A640" s="50">
        <f t="shared" si="39"/>
        <v>638</v>
      </c>
      <c r="B640" s="17" t="s">
        <v>1098</v>
      </c>
      <c r="C640" s="16" t="s">
        <v>1369</v>
      </c>
      <c r="D640" s="16" t="s">
        <v>1370</v>
      </c>
      <c r="E640" s="16" t="s">
        <v>1371</v>
      </c>
      <c r="F640" s="16" t="s">
        <v>1372</v>
      </c>
      <c r="G640" s="16" t="s">
        <v>1373</v>
      </c>
      <c r="H640" s="18">
        <v>31856753</v>
      </c>
      <c r="I640" s="18">
        <v>10113288</v>
      </c>
      <c r="J640" s="18">
        <v>21743465</v>
      </c>
      <c r="K640" s="18">
        <v>850789</v>
      </c>
      <c r="L640" s="18">
        <v>238235</v>
      </c>
      <c r="M640" s="18">
        <v>612554</v>
      </c>
      <c r="N640" s="16" t="s">
        <v>130</v>
      </c>
      <c r="O640" s="16">
        <f t="shared" si="40"/>
        <v>42.450890927025839</v>
      </c>
      <c r="P640" s="16">
        <f t="shared" si="41"/>
        <v>35.496405214887176</v>
      </c>
      <c r="Q640" s="16">
        <f t="shared" si="42"/>
        <v>19.592084522468646</v>
      </c>
      <c r="R640" s="16" t="s">
        <v>131</v>
      </c>
      <c r="S640" s="16" t="s">
        <v>132</v>
      </c>
      <c r="T640" s="16" t="s">
        <v>133</v>
      </c>
      <c r="U640" s="16" t="s">
        <v>104</v>
      </c>
      <c r="V640" s="19">
        <v>42735</v>
      </c>
      <c r="W640" s="20" t="s">
        <v>94</v>
      </c>
      <c r="X640" s="19">
        <v>42735</v>
      </c>
      <c r="Y640" s="18">
        <v>12</v>
      </c>
    </row>
    <row r="641" spans="1:25" s="35" customFormat="1" ht="31.15" customHeight="1" x14ac:dyDescent="0.25">
      <c r="A641" s="50">
        <f t="shared" si="39"/>
        <v>639</v>
      </c>
      <c r="B641" s="17" t="s">
        <v>16296</v>
      </c>
      <c r="C641" s="16" t="s">
        <v>16297</v>
      </c>
      <c r="D641" s="16" t="s">
        <v>16298</v>
      </c>
      <c r="E641" s="16" t="s">
        <v>16299</v>
      </c>
      <c r="F641" s="16" t="s">
        <v>16300</v>
      </c>
      <c r="G641" s="16" t="s">
        <v>16301</v>
      </c>
      <c r="H641" s="18">
        <v>5658874</v>
      </c>
      <c r="I641" s="18">
        <v>5439316</v>
      </c>
      <c r="J641" s="18">
        <v>219558</v>
      </c>
      <c r="K641" s="18">
        <v>168277</v>
      </c>
      <c r="L641" s="18">
        <v>160528</v>
      </c>
      <c r="M641" s="18">
        <v>7749</v>
      </c>
      <c r="N641" s="16" t="s">
        <v>14017</v>
      </c>
      <c r="O641" s="16">
        <f t="shared" si="40"/>
        <v>33.883908103259245</v>
      </c>
      <c r="P641" s="16">
        <f t="shared" si="41"/>
        <v>28.333720480061942</v>
      </c>
      <c r="Q641" s="16">
        <f t="shared" si="42"/>
        <v>19.588629834556656</v>
      </c>
      <c r="R641" s="16" t="s">
        <v>14018</v>
      </c>
      <c r="S641" s="16" t="s">
        <v>13322</v>
      </c>
      <c r="T641" s="16" t="s">
        <v>13323</v>
      </c>
      <c r="U641" s="16" t="s">
        <v>13301</v>
      </c>
      <c r="V641" s="19">
        <v>42735</v>
      </c>
      <c r="W641" s="20" t="s">
        <v>13302</v>
      </c>
      <c r="X641" s="19">
        <v>42735</v>
      </c>
      <c r="Y641" s="18">
        <v>12</v>
      </c>
    </row>
    <row r="642" spans="1:25" s="35" customFormat="1" ht="31.15" customHeight="1" x14ac:dyDescent="0.25">
      <c r="A642" s="50">
        <f t="shared" si="39"/>
        <v>640</v>
      </c>
      <c r="B642" s="17" t="s">
        <v>22960</v>
      </c>
      <c r="C642" s="16" t="s">
        <v>22961</v>
      </c>
      <c r="D642" s="16" t="s">
        <v>22962</v>
      </c>
      <c r="E642" s="16" t="s">
        <v>22963</v>
      </c>
      <c r="F642" s="16" t="s">
        <v>22964</v>
      </c>
      <c r="G642" s="16" t="s">
        <v>22953</v>
      </c>
      <c r="H642" s="18">
        <v>2639673</v>
      </c>
      <c r="I642" s="18">
        <v>1334124</v>
      </c>
      <c r="J642" s="18">
        <v>1305548</v>
      </c>
      <c r="K642" s="18">
        <v>102120</v>
      </c>
      <c r="L642" s="18">
        <v>47061</v>
      </c>
      <c r="M642" s="18">
        <v>55059</v>
      </c>
      <c r="N642" s="16" t="s">
        <v>22965</v>
      </c>
      <c r="O642" s="16">
        <f t="shared" si="40"/>
        <v>28.348823866896154</v>
      </c>
      <c r="P642" s="16">
        <f t="shared" si="41"/>
        <v>23.711800069016874</v>
      </c>
      <c r="Q642" s="16">
        <f t="shared" si="42"/>
        <v>19.555764574526197</v>
      </c>
      <c r="R642" s="16" t="s">
        <v>22966</v>
      </c>
      <c r="S642" s="16" t="s">
        <v>22956</v>
      </c>
      <c r="T642" s="16" t="s">
        <v>22957</v>
      </c>
      <c r="U642" s="16" t="s">
        <v>22967</v>
      </c>
      <c r="V642" s="19">
        <v>42735</v>
      </c>
      <c r="W642" s="20" t="s">
        <v>22959</v>
      </c>
      <c r="X642" s="19">
        <v>42735</v>
      </c>
      <c r="Y642" s="18">
        <v>12</v>
      </c>
    </row>
    <row r="643" spans="1:25" s="35" customFormat="1" ht="31.15" customHeight="1" x14ac:dyDescent="0.25">
      <c r="A643" s="50">
        <f t="shared" si="39"/>
        <v>641</v>
      </c>
      <c r="B643" s="17" t="s">
        <v>7841</v>
      </c>
      <c r="C643" s="16" t="s">
        <v>7842</v>
      </c>
      <c r="D643" s="16" t="s">
        <v>7843</v>
      </c>
      <c r="E643" s="16" t="s">
        <v>7844</v>
      </c>
      <c r="F643" s="16" t="s">
        <v>7498</v>
      </c>
      <c r="G643" s="16" t="s">
        <v>7019</v>
      </c>
      <c r="H643" s="18">
        <v>5729056</v>
      </c>
      <c r="I643" s="18">
        <v>5098125</v>
      </c>
      <c r="J643" s="18">
        <v>630932</v>
      </c>
      <c r="K643" s="18">
        <v>145042</v>
      </c>
      <c r="L643" s="18">
        <v>126349</v>
      </c>
      <c r="M643" s="18">
        <v>18693</v>
      </c>
      <c r="N643" s="16" t="s">
        <v>7845</v>
      </c>
      <c r="O643" s="16">
        <f t="shared" si="40"/>
        <v>40.349547681422095</v>
      </c>
      <c r="P643" s="16">
        <f t="shared" si="41"/>
        <v>33.752313700315625</v>
      </c>
      <c r="Q643" s="16">
        <f t="shared" si="42"/>
        <v>19.546019984534503</v>
      </c>
      <c r="R643" s="16" t="s">
        <v>7846</v>
      </c>
      <c r="S643" s="16" t="s">
        <v>6721</v>
      </c>
      <c r="T643" s="16" t="s">
        <v>6722</v>
      </c>
      <c r="U643" s="16" t="s">
        <v>6607</v>
      </c>
      <c r="V643" s="19">
        <v>42735</v>
      </c>
      <c r="W643" s="20" t="s">
        <v>6608</v>
      </c>
      <c r="X643" s="19">
        <v>42735</v>
      </c>
      <c r="Y643" s="18">
        <v>12</v>
      </c>
    </row>
    <row r="644" spans="1:25" s="35" customFormat="1" ht="31.15" customHeight="1" x14ac:dyDescent="0.25">
      <c r="A644" s="51">
        <f t="shared" si="39"/>
        <v>642</v>
      </c>
      <c r="B644" s="22" t="s">
        <v>2607</v>
      </c>
      <c r="C644" s="21" t="s">
        <v>2608</v>
      </c>
      <c r="D644" s="21" t="s">
        <v>2609</v>
      </c>
      <c r="E644" s="21" t="s">
        <v>2610</v>
      </c>
      <c r="F644" s="21" t="s">
        <v>297</v>
      </c>
      <c r="G644" s="21" t="s">
        <v>76</v>
      </c>
      <c r="H644" s="23">
        <v>32351083</v>
      </c>
      <c r="I644" s="23">
        <v>26369630</v>
      </c>
      <c r="J644" s="23">
        <v>5981454</v>
      </c>
      <c r="K644" s="23">
        <v>465189</v>
      </c>
      <c r="L644" s="23">
        <v>365967</v>
      </c>
      <c r="M644" s="23">
        <v>99222</v>
      </c>
      <c r="N644" s="21" t="s">
        <v>1195</v>
      </c>
      <c r="O644" s="16">
        <f t="shared" si="40"/>
        <v>72.054666131099253</v>
      </c>
      <c r="P644" s="16">
        <f t="shared" si="41"/>
        <v>60.283545987784969</v>
      </c>
      <c r="Q644" s="16">
        <f t="shared" si="42"/>
        <v>19.526257041514153</v>
      </c>
      <c r="R644" s="21" t="s">
        <v>1196</v>
      </c>
      <c r="S644" s="21" t="s">
        <v>79</v>
      </c>
      <c r="T644" s="21" t="s">
        <v>80</v>
      </c>
      <c r="U644" s="21" t="s">
        <v>104</v>
      </c>
      <c r="V644" s="24">
        <v>42825</v>
      </c>
      <c r="W644" s="25" t="s">
        <v>82</v>
      </c>
      <c r="X644" s="24">
        <v>42460</v>
      </c>
      <c r="Y644" s="23">
        <v>12</v>
      </c>
    </row>
    <row r="645" spans="1:25" s="35" customFormat="1" ht="31.15" customHeight="1" x14ac:dyDescent="0.25">
      <c r="A645" s="51">
        <f t="shared" ref="A645:A708" si="43">1+A644</f>
        <v>643</v>
      </c>
      <c r="B645" s="22" t="s">
        <v>9501</v>
      </c>
      <c r="C645" s="21" t="s">
        <v>9502</v>
      </c>
      <c r="D645" s="21" t="s">
        <v>9503</v>
      </c>
      <c r="E645" s="21" t="s">
        <v>9504</v>
      </c>
      <c r="F645" s="21" t="s">
        <v>7120</v>
      </c>
      <c r="G645" s="21" t="s">
        <v>7121</v>
      </c>
      <c r="H645" s="23">
        <v>4420824</v>
      </c>
      <c r="I645" s="23">
        <v>3304617</v>
      </c>
      <c r="J645" s="23">
        <v>1116207</v>
      </c>
      <c r="K645" s="23">
        <v>127026</v>
      </c>
      <c r="L645" s="23">
        <v>90498</v>
      </c>
      <c r="M645" s="23">
        <v>36528</v>
      </c>
      <c r="N645" s="21" t="s">
        <v>7216</v>
      </c>
      <c r="O645" s="16">
        <f t="shared" si="40"/>
        <v>36.515911953855337</v>
      </c>
      <c r="P645" s="16">
        <f t="shared" si="41"/>
        <v>30.557572273324574</v>
      </c>
      <c r="Q645" s="16">
        <f t="shared" si="42"/>
        <v>19.498733823603303</v>
      </c>
      <c r="R645" s="21" t="s">
        <v>7217</v>
      </c>
      <c r="S645" s="21" t="s">
        <v>6739</v>
      </c>
      <c r="T645" s="21" t="s">
        <v>6740</v>
      </c>
      <c r="U645" s="21" t="s">
        <v>6607</v>
      </c>
      <c r="V645" s="24">
        <v>42735</v>
      </c>
      <c r="W645" s="25" t="s">
        <v>6608</v>
      </c>
      <c r="X645" s="24">
        <v>42735</v>
      </c>
      <c r="Y645" s="23">
        <v>12</v>
      </c>
    </row>
    <row r="646" spans="1:25" s="35" customFormat="1" ht="31.15" customHeight="1" x14ac:dyDescent="0.25">
      <c r="A646" s="51">
        <f t="shared" si="43"/>
        <v>644</v>
      </c>
      <c r="B646" s="22" t="s">
        <v>2184</v>
      </c>
      <c r="C646" s="21" t="s">
        <v>2185</v>
      </c>
      <c r="D646" s="21" t="s">
        <v>2186</v>
      </c>
      <c r="E646" s="21" t="s">
        <v>2187</v>
      </c>
      <c r="F646" s="21" t="s">
        <v>1592</v>
      </c>
      <c r="G646" s="21" t="s">
        <v>1593</v>
      </c>
      <c r="H646" s="23">
        <v>16177678</v>
      </c>
      <c r="I646" s="23">
        <v>8635217</v>
      </c>
      <c r="J646" s="23">
        <v>7542461</v>
      </c>
      <c r="K646" s="23">
        <v>268119</v>
      </c>
      <c r="L646" s="23">
        <v>131221</v>
      </c>
      <c r="M646" s="23">
        <v>136898</v>
      </c>
      <c r="N646" s="21" t="s">
        <v>783</v>
      </c>
      <c r="O646" s="16">
        <f t="shared" si="40"/>
        <v>65.80666966415437</v>
      </c>
      <c r="P646" s="16">
        <f t="shared" si="41"/>
        <v>55.095479846308933</v>
      </c>
      <c r="Q646" s="16">
        <f t="shared" si="42"/>
        <v>19.441140811777544</v>
      </c>
      <c r="R646" s="21" t="s">
        <v>784</v>
      </c>
      <c r="S646" s="21" t="s">
        <v>79</v>
      </c>
      <c r="T646" s="21" t="s">
        <v>80</v>
      </c>
      <c r="U646" s="21" t="s">
        <v>104</v>
      </c>
      <c r="V646" s="24">
        <v>42735</v>
      </c>
      <c r="W646" s="25" t="s">
        <v>94</v>
      </c>
      <c r="X646" s="24">
        <v>42735</v>
      </c>
      <c r="Y646" s="23">
        <v>12</v>
      </c>
    </row>
    <row r="647" spans="1:25" s="35" customFormat="1" ht="31.15" customHeight="1" x14ac:dyDescent="0.25">
      <c r="A647" s="51">
        <f t="shared" si="43"/>
        <v>645</v>
      </c>
      <c r="B647" s="22" t="s">
        <v>21981</v>
      </c>
      <c r="C647" s="21" t="s">
        <v>21982</v>
      </c>
      <c r="D647" s="21" t="s">
        <v>21983</v>
      </c>
      <c r="E647" s="21" t="s">
        <v>21984</v>
      </c>
      <c r="F647" s="21" t="s">
        <v>21985</v>
      </c>
      <c r="G647" s="21" t="s">
        <v>21986</v>
      </c>
      <c r="H647" s="23">
        <v>6856145</v>
      </c>
      <c r="I647" s="23">
        <v>5600255</v>
      </c>
      <c r="J647" s="23">
        <v>1255890</v>
      </c>
      <c r="K647" s="23">
        <v>94143</v>
      </c>
      <c r="L647" s="23">
        <v>74261</v>
      </c>
      <c r="M647" s="23">
        <v>19882</v>
      </c>
      <c r="N647" s="21" t="s">
        <v>21987</v>
      </c>
      <c r="O647" s="16">
        <f t="shared" si="40"/>
        <v>75.413137447650854</v>
      </c>
      <c r="P647" s="16">
        <f t="shared" si="41"/>
        <v>63.167186399758577</v>
      </c>
      <c r="Q647" s="16">
        <f t="shared" si="42"/>
        <v>19.386570379109177</v>
      </c>
      <c r="R647" s="21" t="s">
        <v>21988</v>
      </c>
      <c r="S647" s="21" t="s">
        <v>19853</v>
      </c>
      <c r="T647" s="21" t="s">
        <v>19854</v>
      </c>
      <c r="U647" s="21" t="s">
        <v>19768</v>
      </c>
      <c r="V647" s="24">
        <v>42735</v>
      </c>
      <c r="W647" s="25" t="s">
        <v>19769</v>
      </c>
      <c r="X647" s="24">
        <v>42735</v>
      </c>
      <c r="Y647" s="23">
        <v>12</v>
      </c>
    </row>
    <row r="648" spans="1:25" s="35" customFormat="1" ht="31.15" customHeight="1" x14ac:dyDescent="0.25">
      <c r="A648" s="51">
        <f t="shared" si="43"/>
        <v>646</v>
      </c>
      <c r="B648" s="22" t="s">
        <v>1759</v>
      </c>
      <c r="C648" s="21" t="s">
        <v>1760</v>
      </c>
      <c r="D648" s="21" t="s">
        <v>1761</v>
      </c>
      <c r="E648" s="21" t="s">
        <v>1762</v>
      </c>
      <c r="F648" s="21" t="s">
        <v>169</v>
      </c>
      <c r="G648" s="21" t="s">
        <v>170</v>
      </c>
      <c r="H648" s="23">
        <v>65250025</v>
      </c>
      <c r="I648" s="23">
        <v>46242693</v>
      </c>
      <c r="J648" s="23">
        <v>19007332</v>
      </c>
      <c r="K648" s="23">
        <v>848402</v>
      </c>
      <c r="L648" s="23">
        <v>569137</v>
      </c>
      <c r="M648" s="23">
        <v>279265</v>
      </c>
      <c r="N648" s="21" t="s">
        <v>629</v>
      </c>
      <c r="O648" s="16">
        <f t="shared" si="40"/>
        <v>81.250547759151132</v>
      </c>
      <c r="P648" s="16">
        <f t="shared" si="41"/>
        <v>68.061991298587358</v>
      </c>
      <c r="Q648" s="16">
        <f t="shared" si="42"/>
        <v>19.377270939231991</v>
      </c>
      <c r="R648" s="21" t="s">
        <v>630</v>
      </c>
      <c r="S648" s="21" t="s">
        <v>157</v>
      </c>
      <c r="T648" s="21" t="s">
        <v>158</v>
      </c>
      <c r="U648" s="21" t="s">
        <v>93</v>
      </c>
      <c r="V648" s="24">
        <v>42735</v>
      </c>
      <c r="W648" s="25" t="s">
        <v>94</v>
      </c>
      <c r="X648" s="24">
        <v>42735</v>
      </c>
      <c r="Y648" s="23">
        <v>12</v>
      </c>
    </row>
    <row r="649" spans="1:25" s="35" customFormat="1" ht="45.6" customHeight="1" x14ac:dyDescent="0.25">
      <c r="A649" s="50">
        <f t="shared" si="43"/>
        <v>647</v>
      </c>
      <c r="B649" s="17" t="s">
        <v>2960</v>
      </c>
      <c r="C649" s="16" t="s">
        <v>2961</v>
      </c>
      <c r="D649" s="16" t="s">
        <v>2962</v>
      </c>
      <c r="E649" s="16" t="s">
        <v>2963</v>
      </c>
      <c r="F649" s="16" t="s">
        <v>916</v>
      </c>
      <c r="G649" s="16" t="s">
        <v>76</v>
      </c>
      <c r="H649" s="18">
        <v>79513515</v>
      </c>
      <c r="I649" s="18">
        <v>41164005</v>
      </c>
      <c r="J649" s="18">
        <v>38349510</v>
      </c>
      <c r="K649" s="18">
        <v>2410488</v>
      </c>
      <c r="L649" s="18">
        <v>1141460</v>
      </c>
      <c r="M649" s="18">
        <v>1269028</v>
      </c>
      <c r="N649" s="16" t="s">
        <v>1566</v>
      </c>
      <c r="O649" s="16">
        <f t="shared" si="40"/>
        <v>36.062590892365918</v>
      </c>
      <c r="P649" s="16">
        <f t="shared" si="41"/>
        <v>30.219593263505612</v>
      </c>
      <c r="Q649" s="16">
        <f t="shared" si="42"/>
        <v>19.335129953309281</v>
      </c>
      <c r="R649" s="16" t="s">
        <v>1567</v>
      </c>
      <c r="S649" s="16" t="s">
        <v>2964</v>
      </c>
      <c r="T649" s="16" t="s">
        <v>2965</v>
      </c>
      <c r="U649" s="16" t="s">
        <v>104</v>
      </c>
      <c r="V649" s="19">
        <v>42643</v>
      </c>
      <c r="W649" s="20" t="s">
        <v>94</v>
      </c>
      <c r="X649" s="19">
        <v>42643</v>
      </c>
      <c r="Y649" s="18">
        <v>12</v>
      </c>
    </row>
    <row r="650" spans="1:25" s="35" customFormat="1" ht="45.6" customHeight="1" x14ac:dyDescent="0.25">
      <c r="A650" s="50">
        <f t="shared" si="43"/>
        <v>648</v>
      </c>
      <c r="B650" s="17" t="s">
        <v>21300</v>
      </c>
      <c r="C650" s="16" t="s">
        <v>21301</v>
      </c>
      <c r="D650" s="16" t="s">
        <v>21302</v>
      </c>
      <c r="E650" s="16" t="s">
        <v>21303</v>
      </c>
      <c r="F650" s="16" t="s">
        <v>21304</v>
      </c>
      <c r="G650" s="16" t="s">
        <v>21305</v>
      </c>
      <c r="H650" s="18">
        <v>2616130</v>
      </c>
      <c r="I650" s="18">
        <v>1966091</v>
      </c>
      <c r="J650" s="18">
        <v>650038</v>
      </c>
      <c r="K650" s="18">
        <v>86529</v>
      </c>
      <c r="L650" s="18">
        <v>62054</v>
      </c>
      <c r="M650" s="18">
        <v>24475</v>
      </c>
      <c r="N650" s="16" t="s">
        <v>20260</v>
      </c>
      <c r="O650" s="16">
        <f t="shared" si="40"/>
        <v>31.68354981145454</v>
      </c>
      <c r="P650" s="16">
        <f t="shared" si="41"/>
        <v>26.559264555669049</v>
      </c>
      <c r="Q650" s="16">
        <f t="shared" si="42"/>
        <v>19.293776923095248</v>
      </c>
      <c r="R650" s="16" t="s">
        <v>20261</v>
      </c>
      <c r="S650" s="16" t="s">
        <v>19853</v>
      </c>
      <c r="T650" s="16" t="s">
        <v>19854</v>
      </c>
      <c r="U650" s="16" t="s">
        <v>19821</v>
      </c>
      <c r="V650" s="19">
        <v>42916</v>
      </c>
      <c r="W650" s="20" t="s">
        <v>19916</v>
      </c>
      <c r="X650" s="19">
        <v>42551</v>
      </c>
      <c r="Y650" s="18">
        <v>12</v>
      </c>
    </row>
    <row r="651" spans="1:25" s="35" customFormat="1" ht="31.15" customHeight="1" x14ac:dyDescent="0.25">
      <c r="A651" s="51">
        <f t="shared" si="43"/>
        <v>649</v>
      </c>
      <c r="B651" s="22" t="s">
        <v>8659</v>
      </c>
      <c r="C651" s="21" t="s">
        <v>8660</v>
      </c>
      <c r="D651" s="21" t="s">
        <v>8661</v>
      </c>
      <c r="E651" s="21" t="s">
        <v>8662</v>
      </c>
      <c r="F651" s="21" t="s">
        <v>8663</v>
      </c>
      <c r="G651" s="21" t="s">
        <v>8664</v>
      </c>
      <c r="H651" s="23">
        <v>7852393</v>
      </c>
      <c r="I651" s="23">
        <v>5490103</v>
      </c>
      <c r="J651" s="23">
        <v>2362290</v>
      </c>
      <c r="K651" s="23">
        <v>234562</v>
      </c>
      <c r="L651" s="23">
        <v>155002</v>
      </c>
      <c r="M651" s="23">
        <v>79560</v>
      </c>
      <c r="N651" s="21" t="s">
        <v>7086</v>
      </c>
      <c r="O651" s="16">
        <f t="shared" si="40"/>
        <v>35.419562328228025</v>
      </c>
      <c r="P651" s="16">
        <f t="shared" si="41"/>
        <v>29.691930618401205</v>
      </c>
      <c r="Q651" s="16">
        <f t="shared" si="42"/>
        <v>19.290196327877688</v>
      </c>
      <c r="R651" s="21" t="s">
        <v>7087</v>
      </c>
      <c r="S651" s="21" t="s">
        <v>6665</v>
      </c>
      <c r="T651" s="21" t="s">
        <v>6666</v>
      </c>
      <c r="U651" s="21" t="s">
        <v>6607</v>
      </c>
      <c r="V651" s="24">
        <v>42735</v>
      </c>
      <c r="W651" s="25" t="s">
        <v>6608</v>
      </c>
      <c r="X651" s="24">
        <v>42735</v>
      </c>
      <c r="Y651" s="23">
        <v>12</v>
      </c>
    </row>
    <row r="652" spans="1:25" s="35" customFormat="1" ht="31.15" customHeight="1" x14ac:dyDescent="0.25">
      <c r="A652" s="50">
        <f t="shared" si="43"/>
        <v>650</v>
      </c>
      <c r="B652" s="17" t="s">
        <v>4634</v>
      </c>
      <c r="C652" s="16" t="s">
        <v>4635</v>
      </c>
      <c r="D652" s="16" t="s">
        <v>4636</v>
      </c>
      <c r="E652" s="16" t="s">
        <v>4637</v>
      </c>
      <c r="F652" s="16" t="s">
        <v>4638</v>
      </c>
      <c r="G652" s="16" t="s">
        <v>4639</v>
      </c>
      <c r="H652" s="18">
        <v>8757244</v>
      </c>
      <c r="I652" s="18">
        <v>8109787</v>
      </c>
      <c r="J652" s="18">
        <v>647457</v>
      </c>
      <c r="K652" s="18">
        <v>227458</v>
      </c>
      <c r="L652" s="18">
        <v>207684</v>
      </c>
      <c r="M652" s="18">
        <v>19774</v>
      </c>
      <c r="N652" s="16" t="s">
        <v>4640</v>
      </c>
      <c r="O652" s="16">
        <f t="shared" si="40"/>
        <v>39.04868453997419</v>
      </c>
      <c r="P652" s="16">
        <f t="shared" si="41"/>
        <v>32.742844138768078</v>
      </c>
      <c r="Q652" s="16">
        <f t="shared" si="42"/>
        <v>19.258682521534194</v>
      </c>
      <c r="R652" s="16" t="s">
        <v>4641</v>
      </c>
      <c r="S652" s="16" t="s">
        <v>3411</v>
      </c>
      <c r="T652" s="16" t="s">
        <v>3412</v>
      </c>
      <c r="U652" s="16" t="s">
        <v>3284</v>
      </c>
      <c r="V652" s="19">
        <v>42735</v>
      </c>
      <c r="W652" s="20" t="s">
        <v>3296</v>
      </c>
      <c r="X652" s="19">
        <v>42735</v>
      </c>
      <c r="Y652" s="18">
        <v>12</v>
      </c>
    </row>
    <row r="653" spans="1:25" s="35" customFormat="1" ht="31.15" customHeight="1" x14ac:dyDescent="0.25">
      <c r="A653" s="50">
        <f t="shared" si="43"/>
        <v>651</v>
      </c>
      <c r="B653" s="17" t="s">
        <v>1552</v>
      </c>
      <c r="C653" s="16" t="s">
        <v>1553</v>
      </c>
      <c r="D653" s="16" t="s">
        <v>1554</v>
      </c>
      <c r="E653" s="16" t="s">
        <v>1555</v>
      </c>
      <c r="F653" s="16" t="s">
        <v>297</v>
      </c>
      <c r="G653" s="16" t="s">
        <v>76</v>
      </c>
      <c r="H653" s="18">
        <v>33313402</v>
      </c>
      <c r="I653" s="18">
        <v>18773415</v>
      </c>
      <c r="J653" s="18">
        <v>14539987</v>
      </c>
      <c r="K653" s="18">
        <v>509438</v>
      </c>
      <c r="L653" s="18">
        <v>264917</v>
      </c>
      <c r="M653" s="18">
        <v>244521</v>
      </c>
      <c r="N653" s="16" t="s">
        <v>1189</v>
      </c>
      <c r="O653" s="16">
        <f t="shared" si="40"/>
        <v>70.865271009410492</v>
      </c>
      <c r="P653" s="16">
        <f t="shared" si="41"/>
        <v>59.463142225003168</v>
      </c>
      <c r="Q653" s="16">
        <f t="shared" si="42"/>
        <v>19.175119843587641</v>
      </c>
      <c r="R653" s="16" t="s">
        <v>1190</v>
      </c>
      <c r="S653" s="16" t="s">
        <v>257</v>
      </c>
      <c r="T653" s="16" t="s">
        <v>258</v>
      </c>
      <c r="U653" s="16" t="s">
        <v>81</v>
      </c>
      <c r="V653" s="19">
        <v>42735</v>
      </c>
      <c r="W653" s="20" t="s">
        <v>94</v>
      </c>
      <c r="X653" s="19">
        <v>42735</v>
      </c>
      <c r="Y653" s="18">
        <v>12</v>
      </c>
    </row>
    <row r="654" spans="1:25" s="35" customFormat="1" ht="45.6" customHeight="1" x14ac:dyDescent="0.25">
      <c r="A654" s="50">
        <f t="shared" si="43"/>
        <v>652</v>
      </c>
      <c r="B654" s="17" t="s">
        <v>9746</v>
      </c>
      <c r="C654" s="16" t="s">
        <v>9747</v>
      </c>
      <c r="D654" s="16" t="s">
        <v>9748</v>
      </c>
      <c r="E654" s="16" t="s">
        <v>9749</v>
      </c>
      <c r="F654" s="16" t="s">
        <v>9750</v>
      </c>
      <c r="G654" s="16" t="s">
        <v>9751</v>
      </c>
      <c r="H654" s="18">
        <v>2985382</v>
      </c>
      <c r="I654" s="18">
        <v>782987</v>
      </c>
      <c r="J654" s="18">
        <v>2202395</v>
      </c>
      <c r="K654" s="18">
        <v>83541</v>
      </c>
      <c r="L654" s="18">
        <v>19200</v>
      </c>
      <c r="M654" s="18">
        <v>64341</v>
      </c>
      <c r="N654" s="16" t="s">
        <v>8083</v>
      </c>
      <c r="O654" s="16">
        <f t="shared" si="40"/>
        <v>40.780572916666664</v>
      </c>
      <c r="P654" s="16">
        <f t="shared" si="41"/>
        <v>34.230039943426434</v>
      </c>
      <c r="Q654" s="16">
        <f t="shared" si="42"/>
        <v>19.136796171043326</v>
      </c>
      <c r="R654" s="16" t="s">
        <v>8084</v>
      </c>
      <c r="S654" s="16" t="s">
        <v>9752</v>
      </c>
      <c r="T654" s="16" t="s">
        <v>9753</v>
      </c>
      <c r="U654" s="16" t="s">
        <v>6607</v>
      </c>
      <c r="V654" s="19">
        <v>42916</v>
      </c>
      <c r="W654" s="20" t="s">
        <v>6648</v>
      </c>
      <c r="X654" s="19">
        <v>42551</v>
      </c>
      <c r="Y654" s="18">
        <v>12</v>
      </c>
    </row>
    <row r="655" spans="1:25" s="35" customFormat="1" ht="31.15" customHeight="1" x14ac:dyDescent="0.25">
      <c r="A655" s="50">
        <f t="shared" si="43"/>
        <v>653</v>
      </c>
      <c r="B655" s="17" t="s">
        <v>9671</v>
      </c>
      <c r="C655" s="16" t="s">
        <v>9672</v>
      </c>
      <c r="D655" s="16" t="s">
        <v>9673</v>
      </c>
      <c r="E655" s="16" t="s">
        <v>9674</v>
      </c>
      <c r="F655" s="16" t="s">
        <v>8234</v>
      </c>
      <c r="G655" s="16" t="s">
        <v>8235</v>
      </c>
      <c r="H655" s="18">
        <v>11344060</v>
      </c>
      <c r="I655" s="18">
        <v>9657390</v>
      </c>
      <c r="J655" s="18">
        <v>1686670</v>
      </c>
      <c r="K655" s="18">
        <v>200343</v>
      </c>
      <c r="L655" s="18">
        <v>165838</v>
      </c>
      <c r="M655" s="18">
        <v>34505</v>
      </c>
      <c r="N655" s="16" t="s">
        <v>8240</v>
      </c>
      <c r="O655" s="16">
        <f t="shared" si="40"/>
        <v>58.233878845620424</v>
      </c>
      <c r="P655" s="16">
        <f t="shared" si="41"/>
        <v>48.881901173742939</v>
      </c>
      <c r="Q655" s="16">
        <f t="shared" si="42"/>
        <v>19.131779753486612</v>
      </c>
      <c r="R655" s="16" t="s">
        <v>8241</v>
      </c>
      <c r="S655" s="16" t="s">
        <v>6665</v>
      </c>
      <c r="T655" s="16" t="s">
        <v>6666</v>
      </c>
      <c r="U655" s="16" t="s">
        <v>6697</v>
      </c>
      <c r="V655" s="19">
        <v>42735</v>
      </c>
      <c r="W655" s="20" t="s">
        <v>6608</v>
      </c>
      <c r="X655" s="19">
        <v>42735</v>
      </c>
      <c r="Y655" s="18">
        <v>12</v>
      </c>
    </row>
    <row r="656" spans="1:25" s="35" customFormat="1" ht="45.6" customHeight="1" x14ac:dyDescent="0.25">
      <c r="A656" s="51">
        <f t="shared" si="43"/>
        <v>654</v>
      </c>
      <c r="B656" s="26" t="s">
        <v>24941</v>
      </c>
      <c r="C656" s="21" t="s">
        <v>24942</v>
      </c>
      <c r="D656" s="21" t="s">
        <v>24943</v>
      </c>
      <c r="E656" s="21" t="s">
        <v>24782</v>
      </c>
      <c r="F656" s="21" t="s">
        <v>23079</v>
      </c>
      <c r="G656" s="21" t="s">
        <v>22953</v>
      </c>
      <c r="H656" s="23">
        <v>10589000</v>
      </c>
      <c r="I656" s="23">
        <v>6750000</v>
      </c>
      <c r="J656" s="23">
        <v>3839000</v>
      </c>
      <c r="K656" s="23">
        <v>96611</v>
      </c>
      <c r="L656" s="23">
        <v>57595</v>
      </c>
      <c r="M656" s="23">
        <v>39016</v>
      </c>
      <c r="N656" s="21" t="s">
        <v>23067</v>
      </c>
      <c r="O656" s="16">
        <f t="shared" si="40"/>
        <v>117.1976734091501</v>
      </c>
      <c r="P656" s="16">
        <f t="shared" si="41"/>
        <v>98.39553003895837</v>
      </c>
      <c r="Q656" s="16">
        <f t="shared" si="42"/>
        <v>19.108737320432418</v>
      </c>
      <c r="R656" s="21" t="s">
        <v>23068</v>
      </c>
      <c r="S656" s="21" t="s">
        <v>23209</v>
      </c>
      <c r="T656" s="21" t="s">
        <v>23210</v>
      </c>
      <c r="U656" s="21" t="s">
        <v>22972</v>
      </c>
      <c r="V656" s="24">
        <v>42735</v>
      </c>
      <c r="W656" s="25" t="s">
        <v>22959</v>
      </c>
      <c r="X656" s="24">
        <v>42735</v>
      </c>
      <c r="Y656" s="23">
        <v>12</v>
      </c>
    </row>
    <row r="657" spans="1:25" s="35" customFormat="1" ht="31.15" customHeight="1" x14ac:dyDescent="0.25">
      <c r="A657" s="50">
        <f t="shared" si="43"/>
        <v>655</v>
      </c>
      <c r="B657" s="17" t="s">
        <v>12999</v>
      </c>
      <c r="C657" s="16" t="s">
        <v>13000</v>
      </c>
      <c r="D657" s="16" t="s">
        <v>13001</v>
      </c>
      <c r="E657" s="16" t="s">
        <v>13002</v>
      </c>
      <c r="F657" s="16" t="s">
        <v>11704</v>
      </c>
      <c r="G657" s="16" t="s">
        <v>11705</v>
      </c>
      <c r="H657" s="18">
        <v>2255819</v>
      </c>
      <c r="I657" s="18">
        <v>1695100</v>
      </c>
      <c r="J657" s="18">
        <v>560719</v>
      </c>
      <c r="K657" s="18">
        <v>81353</v>
      </c>
      <c r="L657" s="18">
        <v>58360</v>
      </c>
      <c r="M657" s="18">
        <v>22993</v>
      </c>
      <c r="N657" s="16" t="s">
        <v>12647</v>
      </c>
      <c r="O657" s="16">
        <f t="shared" si="40"/>
        <v>29.045579163810828</v>
      </c>
      <c r="P657" s="16">
        <f t="shared" si="41"/>
        <v>24.386508937502718</v>
      </c>
      <c r="Q657" s="16">
        <f t="shared" si="42"/>
        <v>19.105113561962831</v>
      </c>
      <c r="R657" s="16" t="s">
        <v>12648</v>
      </c>
      <c r="S657" s="16" t="s">
        <v>11094</v>
      </c>
      <c r="T657" s="16" t="s">
        <v>11095</v>
      </c>
      <c r="U657" s="16" t="s">
        <v>9998</v>
      </c>
      <c r="V657" s="19">
        <v>42643</v>
      </c>
      <c r="W657" s="20" t="s">
        <v>9977</v>
      </c>
      <c r="X657" s="19">
        <v>42643</v>
      </c>
      <c r="Y657" s="18">
        <v>12</v>
      </c>
    </row>
    <row r="658" spans="1:25" s="35" customFormat="1" ht="18" customHeight="1" x14ac:dyDescent="0.25">
      <c r="A658" s="50">
        <f t="shared" si="43"/>
        <v>656</v>
      </c>
      <c r="B658" s="17" t="s">
        <v>8999</v>
      </c>
      <c r="C658" s="16" t="s">
        <v>9000</v>
      </c>
      <c r="D658" s="16" t="s">
        <v>9001</v>
      </c>
      <c r="E658" s="16" t="s">
        <v>9002</v>
      </c>
      <c r="F658" s="16" t="s">
        <v>7199</v>
      </c>
      <c r="G658" s="16" t="s">
        <v>7200</v>
      </c>
      <c r="H658" s="18">
        <v>8140545</v>
      </c>
      <c r="I658" s="18">
        <v>5547615</v>
      </c>
      <c r="J658" s="18">
        <v>2592930</v>
      </c>
      <c r="K658" s="18">
        <v>113498</v>
      </c>
      <c r="L658" s="18">
        <v>72913</v>
      </c>
      <c r="M658" s="18">
        <v>40585</v>
      </c>
      <c r="N658" s="16" t="s">
        <v>7546</v>
      </c>
      <c r="O658" s="16">
        <f t="shared" si="40"/>
        <v>76.085403151701342</v>
      </c>
      <c r="P658" s="16">
        <f t="shared" si="41"/>
        <v>63.88887520019712</v>
      </c>
      <c r="Q658" s="16">
        <f t="shared" si="42"/>
        <v>19.090221753452614</v>
      </c>
      <c r="R658" s="16" t="s">
        <v>7547</v>
      </c>
      <c r="S658" s="16" t="s">
        <v>6695</v>
      </c>
      <c r="T658" s="16" t="s">
        <v>6696</v>
      </c>
      <c r="U658" s="16" t="s">
        <v>6697</v>
      </c>
      <c r="V658" s="19">
        <v>42735</v>
      </c>
      <c r="W658" s="20" t="s">
        <v>6608</v>
      </c>
      <c r="X658" s="19">
        <v>42735</v>
      </c>
      <c r="Y658" s="18">
        <v>12</v>
      </c>
    </row>
    <row r="659" spans="1:25" s="35" customFormat="1" ht="31.15" customHeight="1" x14ac:dyDescent="0.25">
      <c r="A659" s="51">
        <f t="shared" si="43"/>
        <v>657</v>
      </c>
      <c r="B659" s="22" t="s">
        <v>19504</v>
      </c>
      <c r="C659" s="21" t="s">
        <v>19505</v>
      </c>
      <c r="D659" s="21" t="s">
        <v>19506</v>
      </c>
      <c r="E659" s="21" t="s">
        <v>19507</v>
      </c>
      <c r="F659" s="21" t="s">
        <v>19508</v>
      </c>
      <c r="G659" s="21" t="s">
        <v>19509</v>
      </c>
      <c r="H659" s="23">
        <v>5615560</v>
      </c>
      <c r="I659" s="23">
        <v>4501995</v>
      </c>
      <c r="J659" s="23">
        <v>1113566</v>
      </c>
      <c r="K659" s="23">
        <v>164677</v>
      </c>
      <c r="L659" s="23">
        <v>127223</v>
      </c>
      <c r="M659" s="23">
        <v>37454</v>
      </c>
      <c r="N659" s="21" t="s">
        <v>18765</v>
      </c>
      <c r="O659" s="16">
        <f t="shared" si="40"/>
        <v>35.386643924447625</v>
      </c>
      <c r="P659" s="16">
        <f t="shared" si="41"/>
        <v>29.731564051903668</v>
      </c>
      <c r="Q659" s="16">
        <f t="shared" si="42"/>
        <v>19.020458737628609</v>
      </c>
      <c r="R659" s="21" t="s">
        <v>18766</v>
      </c>
      <c r="S659" s="21" t="s">
        <v>19510</v>
      </c>
      <c r="T659" s="21" t="s">
        <v>19511</v>
      </c>
      <c r="U659" s="21" t="s">
        <v>16587</v>
      </c>
      <c r="V659" s="24">
        <v>42735</v>
      </c>
      <c r="W659" s="25" t="s">
        <v>16578</v>
      </c>
      <c r="X659" s="24">
        <v>42735</v>
      </c>
      <c r="Y659" s="23">
        <v>12</v>
      </c>
    </row>
    <row r="660" spans="1:25" s="35" customFormat="1" ht="31.15" customHeight="1" x14ac:dyDescent="0.25">
      <c r="A660" s="51">
        <f t="shared" si="43"/>
        <v>658</v>
      </c>
      <c r="B660" s="22" t="s">
        <v>13362</v>
      </c>
      <c r="C660" s="21" t="s">
        <v>13363</v>
      </c>
      <c r="D660" s="21" t="s">
        <v>13364</v>
      </c>
      <c r="E660" s="21" t="s">
        <v>13365</v>
      </c>
      <c r="F660" s="21" t="s">
        <v>13366</v>
      </c>
      <c r="G660" s="21" t="s">
        <v>13367</v>
      </c>
      <c r="H660" s="23">
        <v>13312225</v>
      </c>
      <c r="I660" s="23">
        <v>8794130</v>
      </c>
      <c r="J660" s="23">
        <v>4518095</v>
      </c>
      <c r="K660" s="23">
        <v>272857</v>
      </c>
      <c r="L660" s="23">
        <v>169342</v>
      </c>
      <c r="M660" s="23">
        <v>103515</v>
      </c>
      <c r="N660" s="21" t="s">
        <v>13368</v>
      </c>
      <c r="O660" s="16">
        <f t="shared" si="40"/>
        <v>51.931180687602605</v>
      </c>
      <c r="P660" s="16">
        <f t="shared" si="41"/>
        <v>43.646766169154226</v>
      </c>
      <c r="Q660" s="16">
        <f t="shared" si="42"/>
        <v>18.980591795373584</v>
      </c>
      <c r="R660" s="21" t="s">
        <v>13369</v>
      </c>
      <c r="S660" s="21" t="s">
        <v>13370</v>
      </c>
      <c r="T660" s="21" t="s">
        <v>13371</v>
      </c>
      <c r="U660" s="21" t="s">
        <v>13340</v>
      </c>
      <c r="V660" s="24">
        <v>42735</v>
      </c>
      <c r="W660" s="25" t="s">
        <v>13302</v>
      </c>
      <c r="X660" s="24">
        <v>42735</v>
      </c>
      <c r="Y660" s="23">
        <v>12</v>
      </c>
    </row>
    <row r="661" spans="1:25" s="35" customFormat="1" ht="31.15" customHeight="1" x14ac:dyDescent="0.25">
      <c r="A661" s="50">
        <f t="shared" si="43"/>
        <v>659</v>
      </c>
      <c r="B661" s="17" t="s">
        <v>9513</v>
      </c>
      <c r="C661" s="16" t="s">
        <v>9514</v>
      </c>
      <c r="D661" s="16" t="s">
        <v>9515</v>
      </c>
      <c r="E661" s="16" t="s">
        <v>9516</v>
      </c>
      <c r="F661" s="16" t="s">
        <v>7254</v>
      </c>
      <c r="G661" s="16" t="s">
        <v>6643</v>
      </c>
      <c r="H661" s="18">
        <v>28675087</v>
      </c>
      <c r="I661" s="18">
        <v>14120206</v>
      </c>
      <c r="J661" s="18">
        <v>14554881</v>
      </c>
      <c r="K661" s="18">
        <v>436577</v>
      </c>
      <c r="L661" s="18">
        <v>196111</v>
      </c>
      <c r="M661" s="18">
        <v>240466</v>
      </c>
      <c r="N661" s="16" t="s">
        <v>7632</v>
      </c>
      <c r="O661" s="16">
        <f t="shared" si="40"/>
        <v>72.00109121874857</v>
      </c>
      <c r="P661" s="16">
        <f t="shared" si="41"/>
        <v>60.527812663744562</v>
      </c>
      <c r="Q661" s="16">
        <f t="shared" si="42"/>
        <v>18.955382740728652</v>
      </c>
      <c r="R661" s="16" t="s">
        <v>7633</v>
      </c>
      <c r="S661" s="16" t="s">
        <v>6695</v>
      </c>
      <c r="T661" s="16" t="s">
        <v>6696</v>
      </c>
      <c r="U661" s="16" t="s">
        <v>6810</v>
      </c>
      <c r="V661" s="19">
        <v>42735</v>
      </c>
      <c r="W661" s="20" t="s">
        <v>6608</v>
      </c>
      <c r="X661" s="19">
        <v>42735</v>
      </c>
      <c r="Y661" s="18">
        <v>12</v>
      </c>
    </row>
    <row r="662" spans="1:25" s="35" customFormat="1" ht="18" customHeight="1" x14ac:dyDescent="0.25">
      <c r="A662" s="50">
        <f t="shared" si="43"/>
        <v>660</v>
      </c>
      <c r="B662" s="17" t="s">
        <v>15740</v>
      </c>
      <c r="C662" s="16" t="s">
        <v>15741</v>
      </c>
      <c r="D662" s="16" t="s">
        <v>15742</v>
      </c>
      <c r="E662" s="16" t="s">
        <v>15743</v>
      </c>
      <c r="F662" s="16" t="s">
        <v>15744</v>
      </c>
      <c r="G662" s="16" t="s">
        <v>15745</v>
      </c>
      <c r="H662" s="18">
        <v>3115742</v>
      </c>
      <c r="I662" s="18">
        <v>169836</v>
      </c>
      <c r="J662" s="18">
        <v>2945906</v>
      </c>
      <c r="K662" s="18">
        <v>124905</v>
      </c>
      <c r="L662" s="18">
        <v>5774</v>
      </c>
      <c r="M662" s="18">
        <v>119131</v>
      </c>
      <c r="N662" s="16" t="s">
        <v>13725</v>
      </c>
      <c r="O662" s="16">
        <f t="shared" si="40"/>
        <v>29.41392448908902</v>
      </c>
      <c r="P662" s="16">
        <f t="shared" si="41"/>
        <v>24.728290705190084</v>
      </c>
      <c r="Q662" s="16">
        <f t="shared" si="42"/>
        <v>18.948474198079104</v>
      </c>
      <c r="R662" s="16" t="s">
        <v>13726</v>
      </c>
      <c r="S662" s="16" t="s">
        <v>13727</v>
      </c>
      <c r="T662" s="16" t="s">
        <v>13728</v>
      </c>
      <c r="U662" s="16" t="s">
        <v>13301</v>
      </c>
      <c r="V662" s="19">
        <v>42947</v>
      </c>
      <c r="W662" s="20" t="s">
        <v>13313</v>
      </c>
      <c r="X662" s="19">
        <v>42582</v>
      </c>
      <c r="Y662" s="18">
        <v>12</v>
      </c>
    </row>
    <row r="663" spans="1:25" s="35" customFormat="1" ht="31.15" customHeight="1" x14ac:dyDescent="0.25">
      <c r="A663" s="50">
        <f t="shared" si="43"/>
        <v>661</v>
      </c>
      <c r="B663" s="17" t="s">
        <v>7634</v>
      </c>
      <c r="C663" s="16" t="s">
        <v>7635</v>
      </c>
      <c r="D663" s="16" t="s">
        <v>7636</v>
      </c>
      <c r="E663" s="16" t="s">
        <v>7637</v>
      </c>
      <c r="F663" s="16" t="s">
        <v>7638</v>
      </c>
      <c r="G663" s="16" t="s">
        <v>7639</v>
      </c>
      <c r="H663" s="18">
        <v>22310686</v>
      </c>
      <c r="I663" s="18">
        <v>18343382</v>
      </c>
      <c r="J663" s="18">
        <v>3967304</v>
      </c>
      <c r="K663" s="18">
        <v>537707</v>
      </c>
      <c r="L663" s="18">
        <v>427726</v>
      </c>
      <c r="M663" s="18">
        <v>109981</v>
      </c>
      <c r="N663" s="16" t="s">
        <v>7640</v>
      </c>
      <c r="O663" s="16">
        <f t="shared" si="40"/>
        <v>42.885824102345893</v>
      </c>
      <c r="P663" s="16">
        <f t="shared" si="41"/>
        <v>36.072630727125592</v>
      </c>
      <c r="Q663" s="16">
        <f t="shared" si="42"/>
        <v>18.887431379095325</v>
      </c>
      <c r="R663" s="16" t="s">
        <v>7641</v>
      </c>
      <c r="S663" s="16" t="s">
        <v>7062</v>
      </c>
      <c r="T663" s="16" t="s">
        <v>7063</v>
      </c>
      <c r="U663" s="16" t="s">
        <v>6607</v>
      </c>
      <c r="V663" s="19">
        <v>42735</v>
      </c>
      <c r="W663" s="20" t="s">
        <v>6608</v>
      </c>
      <c r="X663" s="19">
        <v>42735</v>
      </c>
      <c r="Y663" s="18">
        <v>12</v>
      </c>
    </row>
    <row r="664" spans="1:25" s="35" customFormat="1" ht="31.15" customHeight="1" x14ac:dyDescent="0.25">
      <c r="A664" s="50">
        <f t="shared" si="43"/>
        <v>662</v>
      </c>
      <c r="B664" s="17" t="s">
        <v>1849</v>
      </c>
      <c r="C664" s="16" t="s">
        <v>1850</v>
      </c>
      <c r="D664" s="16" t="s">
        <v>1851</v>
      </c>
      <c r="E664" s="16" t="s">
        <v>1852</v>
      </c>
      <c r="F664" s="16" t="s">
        <v>1853</v>
      </c>
      <c r="G664" s="16" t="s">
        <v>1854</v>
      </c>
      <c r="H664" s="18">
        <v>56538404</v>
      </c>
      <c r="I664" s="18">
        <v>52724568</v>
      </c>
      <c r="J664" s="18">
        <v>3813836</v>
      </c>
      <c r="K664" s="18">
        <v>1318964</v>
      </c>
      <c r="L664" s="18">
        <v>1214581</v>
      </c>
      <c r="M664" s="18">
        <v>104383</v>
      </c>
      <c r="N664" s="16" t="s">
        <v>1855</v>
      </c>
      <c r="O664" s="16">
        <f t="shared" si="40"/>
        <v>43.409676258726257</v>
      </c>
      <c r="P664" s="16">
        <f t="shared" si="41"/>
        <v>36.536945671229986</v>
      </c>
      <c r="Q664" s="16">
        <f t="shared" si="42"/>
        <v>18.810358833327477</v>
      </c>
      <c r="R664" s="16" t="s">
        <v>1856</v>
      </c>
      <c r="S664" s="16" t="s">
        <v>157</v>
      </c>
      <c r="T664" s="16" t="s">
        <v>158</v>
      </c>
      <c r="U664" s="16" t="s">
        <v>104</v>
      </c>
      <c r="V664" s="19">
        <v>42735</v>
      </c>
      <c r="W664" s="20" t="s">
        <v>94</v>
      </c>
      <c r="X664" s="19">
        <v>42735</v>
      </c>
      <c r="Y664" s="18">
        <v>12</v>
      </c>
    </row>
    <row r="665" spans="1:25" s="35" customFormat="1" ht="31.15" customHeight="1" x14ac:dyDescent="0.25">
      <c r="A665" s="51">
        <f t="shared" si="43"/>
        <v>663</v>
      </c>
      <c r="B665" s="22" t="s">
        <v>21132</v>
      </c>
      <c r="C665" s="21" t="s">
        <v>21133</v>
      </c>
      <c r="D665" s="21" t="s">
        <v>21134</v>
      </c>
      <c r="E665" s="21" t="s">
        <v>21135</v>
      </c>
      <c r="F665" s="21" t="s">
        <v>19972</v>
      </c>
      <c r="G665" s="21" t="s">
        <v>19973</v>
      </c>
      <c r="H665" s="23">
        <v>4039220</v>
      </c>
      <c r="I665" s="23">
        <v>1657462</v>
      </c>
      <c r="J665" s="23">
        <v>2381758</v>
      </c>
      <c r="K665" s="23">
        <v>119104</v>
      </c>
      <c r="L665" s="23">
        <v>43998</v>
      </c>
      <c r="M665" s="23">
        <v>75106</v>
      </c>
      <c r="N665" s="21" t="s">
        <v>20317</v>
      </c>
      <c r="O665" s="16">
        <f t="shared" si="40"/>
        <v>37.671303241056414</v>
      </c>
      <c r="P665" s="16">
        <f t="shared" si="41"/>
        <v>31.711953772002236</v>
      </c>
      <c r="Q665" s="16">
        <f t="shared" si="42"/>
        <v>18.792123348500692</v>
      </c>
      <c r="R665" s="21" t="s">
        <v>20318</v>
      </c>
      <c r="S665" s="21" t="s">
        <v>20319</v>
      </c>
      <c r="T665" s="21" t="s">
        <v>20320</v>
      </c>
      <c r="U665" s="21" t="s">
        <v>19780</v>
      </c>
      <c r="V665" s="24">
        <v>42735</v>
      </c>
      <c r="W665" s="25" t="s">
        <v>19769</v>
      </c>
      <c r="X665" s="24">
        <v>42735</v>
      </c>
      <c r="Y665" s="23">
        <v>12</v>
      </c>
    </row>
    <row r="666" spans="1:25" s="35" customFormat="1" ht="31.15" customHeight="1" x14ac:dyDescent="0.25">
      <c r="A666" s="50">
        <f t="shared" si="43"/>
        <v>664</v>
      </c>
      <c r="B666" s="17" t="s">
        <v>15664</v>
      </c>
      <c r="C666" s="16" t="s">
        <v>15665</v>
      </c>
      <c r="D666" s="16" t="s">
        <v>15666</v>
      </c>
      <c r="E666" s="16" t="s">
        <v>15667</v>
      </c>
      <c r="F666" s="16" t="s">
        <v>13517</v>
      </c>
      <c r="G666" s="16" t="s">
        <v>13505</v>
      </c>
      <c r="H666" s="18">
        <v>7122661</v>
      </c>
      <c r="I666" s="18">
        <v>4941389</v>
      </c>
      <c r="J666" s="18">
        <v>2181272</v>
      </c>
      <c r="K666" s="18">
        <v>195622</v>
      </c>
      <c r="L666" s="18">
        <v>128342</v>
      </c>
      <c r="M666" s="18">
        <v>67280</v>
      </c>
      <c r="N666" s="16" t="s">
        <v>13470</v>
      </c>
      <c r="O666" s="16">
        <f t="shared" si="40"/>
        <v>38.50172975331536</v>
      </c>
      <c r="P666" s="16">
        <f t="shared" si="41"/>
        <v>32.420808561236626</v>
      </c>
      <c r="Q666" s="16">
        <f t="shared" si="42"/>
        <v>18.75622929203956</v>
      </c>
      <c r="R666" s="16" t="s">
        <v>13471</v>
      </c>
      <c r="S666" s="16" t="s">
        <v>13472</v>
      </c>
      <c r="T666" s="16" t="s">
        <v>13473</v>
      </c>
      <c r="U666" s="16" t="s">
        <v>13329</v>
      </c>
      <c r="V666" s="19">
        <v>42735</v>
      </c>
      <c r="W666" s="20" t="s">
        <v>13302</v>
      </c>
      <c r="X666" s="19">
        <v>42735</v>
      </c>
      <c r="Y666" s="18">
        <v>12</v>
      </c>
    </row>
    <row r="667" spans="1:25" s="35" customFormat="1" ht="31.15" customHeight="1" x14ac:dyDescent="0.25">
      <c r="A667" s="51">
        <f t="shared" si="43"/>
        <v>665</v>
      </c>
      <c r="B667" s="22" t="s">
        <v>3509</v>
      </c>
      <c r="C667" s="21" t="s">
        <v>3510</v>
      </c>
      <c r="D667" s="21" t="s">
        <v>3511</v>
      </c>
      <c r="E667" s="21" t="s">
        <v>3512</v>
      </c>
      <c r="F667" s="21" t="s">
        <v>3513</v>
      </c>
      <c r="G667" s="21" t="s">
        <v>3435</v>
      </c>
      <c r="H667" s="23">
        <v>11426785</v>
      </c>
      <c r="I667" s="23">
        <v>8724234</v>
      </c>
      <c r="J667" s="23">
        <v>2702551</v>
      </c>
      <c r="K667" s="23">
        <v>260663</v>
      </c>
      <c r="L667" s="23">
        <v>190570</v>
      </c>
      <c r="M667" s="23">
        <v>70093</v>
      </c>
      <c r="N667" s="21" t="s">
        <v>3514</v>
      </c>
      <c r="O667" s="16">
        <f t="shared" si="40"/>
        <v>45.779682006611743</v>
      </c>
      <c r="P667" s="16">
        <f t="shared" si="41"/>
        <v>38.556646170088314</v>
      </c>
      <c r="Q667" s="16">
        <f t="shared" si="42"/>
        <v>18.733568798125795</v>
      </c>
      <c r="R667" s="21" t="s">
        <v>3515</v>
      </c>
      <c r="S667" s="21" t="s">
        <v>3516</v>
      </c>
      <c r="T667" s="21" t="s">
        <v>3517</v>
      </c>
      <c r="U667" s="21" t="s">
        <v>3284</v>
      </c>
      <c r="V667" s="24">
        <v>42735</v>
      </c>
      <c r="W667" s="25" t="s">
        <v>3296</v>
      </c>
      <c r="X667" s="24">
        <v>42735</v>
      </c>
      <c r="Y667" s="23">
        <v>12</v>
      </c>
    </row>
    <row r="668" spans="1:25" s="35" customFormat="1" ht="31.15" customHeight="1" x14ac:dyDescent="0.25">
      <c r="A668" s="51">
        <f t="shared" si="43"/>
        <v>666</v>
      </c>
      <c r="B668" s="22" t="s">
        <v>16120</v>
      </c>
      <c r="C668" s="21" t="s">
        <v>16121</v>
      </c>
      <c r="D668" s="21" t="s">
        <v>16122</v>
      </c>
      <c r="E668" s="21" t="s">
        <v>16123</v>
      </c>
      <c r="F668" s="21" t="s">
        <v>16124</v>
      </c>
      <c r="G668" s="21" t="s">
        <v>16125</v>
      </c>
      <c r="H668" s="23">
        <v>5382729</v>
      </c>
      <c r="I668" s="23">
        <v>5162002</v>
      </c>
      <c r="J668" s="23">
        <v>220727</v>
      </c>
      <c r="K668" s="23">
        <v>171802</v>
      </c>
      <c r="L668" s="23">
        <v>163504</v>
      </c>
      <c r="M668" s="23">
        <v>8298</v>
      </c>
      <c r="N668" s="21" t="s">
        <v>13386</v>
      </c>
      <c r="O668" s="16">
        <f t="shared" si="40"/>
        <v>31.571105294060086</v>
      </c>
      <c r="P668" s="16">
        <f t="shared" si="41"/>
        <v>26.600024102193299</v>
      </c>
      <c r="Q668" s="16">
        <f t="shared" si="42"/>
        <v>18.688258224010021</v>
      </c>
      <c r="R668" s="21" t="s">
        <v>13387</v>
      </c>
      <c r="S668" s="21" t="s">
        <v>13338</v>
      </c>
      <c r="T668" s="21" t="s">
        <v>13339</v>
      </c>
      <c r="U668" s="21" t="s">
        <v>13301</v>
      </c>
      <c r="V668" s="24">
        <v>42551</v>
      </c>
      <c r="W668" s="25" t="s">
        <v>13302</v>
      </c>
      <c r="X668" s="24">
        <v>42551</v>
      </c>
      <c r="Y668" s="23">
        <v>18</v>
      </c>
    </row>
    <row r="669" spans="1:25" s="35" customFormat="1" ht="31.15" customHeight="1" x14ac:dyDescent="0.25">
      <c r="A669" s="51">
        <f t="shared" si="43"/>
        <v>667</v>
      </c>
      <c r="B669" s="22" t="s">
        <v>537</v>
      </c>
      <c r="C669" s="21" t="s">
        <v>538</v>
      </c>
      <c r="D669" s="21" t="s">
        <v>539</v>
      </c>
      <c r="E669" s="21" t="s">
        <v>540</v>
      </c>
      <c r="F669" s="21" t="s">
        <v>541</v>
      </c>
      <c r="G669" s="21" t="s">
        <v>542</v>
      </c>
      <c r="H669" s="23">
        <v>14134142</v>
      </c>
      <c r="I669" s="23">
        <v>9647094</v>
      </c>
      <c r="J669" s="23">
        <v>4487048</v>
      </c>
      <c r="K669" s="23">
        <v>137279</v>
      </c>
      <c r="L669" s="23">
        <v>88467</v>
      </c>
      <c r="M669" s="23">
        <v>48812</v>
      </c>
      <c r="N669" s="21" t="s">
        <v>233</v>
      </c>
      <c r="O669" s="16">
        <f t="shared" si="40"/>
        <v>109.04737359693445</v>
      </c>
      <c r="P669" s="16">
        <f t="shared" si="41"/>
        <v>91.925100385151197</v>
      </c>
      <c r="Q669" s="16">
        <f t="shared" si="42"/>
        <v>18.626330719296163</v>
      </c>
      <c r="R669" s="21" t="s">
        <v>234</v>
      </c>
      <c r="S669" s="21" t="s">
        <v>543</v>
      </c>
      <c r="T669" s="21" t="s">
        <v>544</v>
      </c>
      <c r="U669" s="21" t="s">
        <v>104</v>
      </c>
      <c r="V669" s="24">
        <v>42735</v>
      </c>
      <c r="W669" s="25" t="s">
        <v>94</v>
      </c>
      <c r="X669" s="24">
        <v>42735</v>
      </c>
      <c r="Y669" s="23">
        <v>12</v>
      </c>
    </row>
    <row r="670" spans="1:25" s="35" customFormat="1" ht="31.15" customHeight="1" x14ac:dyDescent="0.25">
      <c r="A670" s="50">
        <f t="shared" si="43"/>
        <v>668</v>
      </c>
      <c r="B670" s="17" t="s">
        <v>11299</v>
      </c>
      <c r="C670" s="16" t="s">
        <v>11300</v>
      </c>
      <c r="D670" s="16" t="s">
        <v>11301</v>
      </c>
      <c r="E670" s="16" t="s">
        <v>11302</v>
      </c>
      <c r="F670" s="16" t="s">
        <v>11303</v>
      </c>
      <c r="G670" s="16" t="s">
        <v>11304</v>
      </c>
      <c r="H670" s="18">
        <v>6213981</v>
      </c>
      <c r="I670" s="18">
        <v>4844639</v>
      </c>
      <c r="J670" s="18">
        <v>1369342</v>
      </c>
      <c r="K670" s="18">
        <v>155918</v>
      </c>
      <c r="L670" s="18">
        <v>116768</v>
      </c>
      <c r="M670" s="18">
        <v>39150</v>
      </c>
      <c r="N670" s="16" t="s">
        <v>10084</v>
      </c>
      <c r="O670" s="16">
        <f t="shared" si="40"/>
        <v>41.489440600164428</v>
      </c>
      <c r="P670" s="16">
        <f t="shared" si="41"/>
        <v>34.976807151979564</v>
      </c>
      <c r="Q670" s="16">
        <f t="shared" si="42"/>
        <v>18.619862641797116</v>
      </c>
      <c r="R670" s="16" t="s">
        <v>10085</v>
      </c>
      <c r="S670" s="16" t="s">
        <v>9996</v>
      </c>
      <c r="T670" s="16" t="s">
        <v>9997</v>
      </c>
      <c r="U670" s="16" t="s">
        <v>9976</v>
      </c>
      <c r="V670" s="19">
        <v>42735</v>
      </c>
      <c r="W670" s="20" t="s">
        <v>9977</v>
      </c>
      <c r="X670" s="19">
        <v>42735</v>
      </c>
      <c r="Y670" s="18">
        <v>12</v>
      </c>
    </row>
    <row r="671" spans="1:25" s="35" customFormat="1" ht="31.15" customHeight="1" x14ac:dyDescent="0.25">
      <c r="A671" s="50">
        <f t="shared" si="43"/>
        <v>669</v>
      </c>
      <c r="B671" s="17" t="s">
        <v>2870</v>
      </c>
      <c r="C671" s="16" t="s">
        <v>2871</v>
      </c>
      <c r="D671" s="16" t="s">
        <v>2872</v>
      </c>
      <c r="E671" s="16" t="s">
        <v>2873</v>
      </c>
      <c r="F671" s="16" t="s">
        <v>2874</v>
      </c>
      <c r="G671" s="16" t="s">
        <v>2875</v>
      </c>
      <c r="H671" s="18">
        <v>22857268</v>
      </c>
      <c r="I671" s="18">
        <v>20543255</v>
      </c>
      <c r="J671" s="18">
        <v>2314013</v>
      </c>
      <c r="K671" s="18">
        <v>514563</v>
      </c>
      <c r="L671" s="18">
        <v>453928</v>
      </c>
      <c r="M671" s="18">
        <v>60635</v>
      </c>
      <c r="N671" s="16" t="s">
        <v>627</v>
      </c>
      <c r="O671" s="16">
        <f t="shared" si="40"/>
        <v>45.256637616538306</v>
      </c>
      <c r="P671" s="16">
        <f t="shared" si="41"/>
        <v>38.162991671476867</v>
      </c>
      <c r="Q671" s="16">
        <f t="shared" si="42"/>
        <v>18.587761688408854</v>
      </c>
      <c r="R671" s="16" t="s">
        <v>628</v>
      </c>
      <c r="S671" s="16" t="s">
        <v>184</v>
      </c>
      <c r="T671" s="16" t="s">
        <v>185</v>
      </c>
      <c r="U671" s="16" t="s">
        <v>81</v>
      </c>
      <c r="V671" s="19">
        <v>42735</v>
      </c>
      <c r="W671" s="20" t="s">
        <v>94</v>
      </c>
      <c r="X671" s="19">
        <v>42735</v>
      </c>
      <c r="Y671" s="18">
        <v>12</v>
      </c>
    </row>
    <row r="672" spans="1:25" s="35" customFormat="1" ht="31.15" customHeight="1" x14ac:dyDescent="0.25">
      <c r="A672" s="50">
        <f t="shared" si="43"/>
        <v>670</v>
      </c>
      <c r="B672" s="17" t="s">
        <v>880</v>
      </c>
      <c r="C672" s="16" t="s">
        <v>881</v>
      </c>
      <c r="D672" s="16" t="s">
        <v>882</v>
      </c>
      <c r="E672" s="16" t="s">
        <v>883</v>
      </c>
      <c r="F672" s="16" t="s">
        <v>109</v>
      </c>
      <c r="G672" s="16" t="s">
        <v>76</v>
      </c>
      <c r="H672" s="18">
        <v>16563579</v>
      </c>
      <c r="I672" s="18">
        <v>8672194</v>
      </c>
      <c r="J672" s="18">
        <v>7891384</v>
      </c>
      <c r="K672" s="18">
        <v>467010</v>
      </c>
      <c r="L672" s="18">
        <v>224636</v>
      </c>
      <c r="M672" s="18">
        <v>242374</v>
      </c>
      <c r="N672" s="16" t="s">
        <v>120</v>
      </c>
      <c r="O672" s="16">
        <f t="shared" si="40"/>
        <v>38.605539628554638</v>
      </c>
      <c r="P672" s="16">
        <f t="shared" si="41"/>
        <v>32.558706791982637</v>
      </c>
      <c r="Q672" s="16">
        <f t="shared" si="42"/>
        <v>18.572091561268621</v>
      </c>
      <c r="R672" s="16" t="s">
        <v>121</v>
      </c>
      <c r="S672" s="16" t="s">
        <v>450</v>
      </c>
      <c r="T672" s="16" t="s">
        <v>451</v>
      </c>
      <c r="U672" s="16" t="s">
        <v>104</v>
      </c>
      <c r="V672" s="19">
        <v>42735</v>
      </c>
      <c r="W672" s="20" t="s">
        <v>94</v>
      </c>
      <c r="X672" s="19">
        <v>42735</v>
      </c>
      <c r="Y672" s="18">
        <v>12</v>
      </c>
    </row>
    <row r="673" spans="1:25" s="35" customFormat="1" ht="31.15" customHeight="1" x14ac:dyDescent="0.25">
      <c r="A673" s="50">
        <f t="shared" si="43"/>
        <v>671</v>
      </c>
      <c r="B673" s="17" t="s">
        <v>3207</v>
      </c>
      <c r="C673" s="16" t="s">
        <v>3208</v>
      </c>
      <c r="D673" s="16" t="s">
        <v>3209</v>
      </c>
      <c r="E673" s="16" t="s">
        <v>3210</v>
      </c>
      <c r="F673" s="16" t="s">
        <v>2275</v>
      </c>
      <c r="G673" s="16" t="s">
        <v>76</v>
      </c>
      <c r="H673" s="18">
        <v>27233928</v>
      </c>
      <c r="I673" s="18">
        <v>2417436</v>
      </c>
      <c r="J673" s="18">
        <v>24816492</v>
      </c>
      <c r="K673" s="18">
        <v>880235</v>
      </c>
      <c r="L673" s="18">
        <v>66836</v>
      </c>
      <c r="M673" s="18">
        <v>813399</v>
      </c>
      <c r="N673" s="16" t="s">
        <v>3211</v>
      </c>
      <c r="O673" s="16">
        <f t="shared" si="40"/>
        <v>36.169669040636784</v>
      </c>
      <c r="P673" s="16">
        <f t="shared" si="41"/>
        <v>30.509617051410192</v>
      </c>
      <c r="Q673" s="16">
        <f t="shared" si="42"/>
        <v>18.55169791115086</v>
      </c>
      <c r="R673" s="16" t="s">
        <v>3212</v>
      </c>
      <c r="S673" s="16" t="s">
        <v>890</v>
      </c>
      <c r="T673" s="16" t="s">
        <v>891</v>
      </c>
      <c r="U673" s="16" t="s">
        <v>93</v>
      </c>
      <c r="V673" s="19">
        <v>42766</v>
      </c>
      <c r="W673" s="20" t="s">
        <v>82</v>
      </c>
      <c r="X673" s="19">
        <v>42400</v>
      </c>
      <c r="Y673" s="18">
        <v>12</v>
      </c>
    </row>
    <row r="674" spans="1:25" s="35" customFormat="1" ht="31.15" customHeight="1" x14ac:dyDescent="0.25">
      <c r="A674" s="50">
        <f t="shared" si="43"/>
        <v>672</v>
      </c>
      <c r="B674" s="29" t="s">
        <v>732</v>
      </c>
      <c r="C674" s="16" t="s">
        <v>733</v>
      </c>
      <c r="D674" s="16" t="s">
        <v>734</v>
      </c>
      <c r="E674" s="16" t="s">
        <v>735</v>
      </c>
      <c r="F674" s="16" t="s">
        <v>109</v>
      </c>
      <c r="G674" s="16" t="s">
        <v>76</v>
      </c>
      <c r="H674" s="18">
        <v>35064000</v>
      </c>
      <c r="I674" s="18">
        <v>22921000</v>
      </c>
      <c r="J674" s="18">
        <v>12142000</v>
      </c>
      <c r="K674" s="18">
        <v>440829</v>
      </c>
      <c r="L674" s="18">
        <v>270825</v>
      </c>
      <c r="M674" s="18">
        <v>170004</v>
      </c>
      <c r="N674" s="16" t="s">
        <v>736</v>
      </c>
      <c r="O674" s="16">
        <f t="shared" si="40"/>
        <v>84.633988738115022</v>
      </c>
      <c r="P674" s="16">
        <f t="shared" si="41"/>
        <v>71.421848897673001</v>
      </c>
      <c r="Q674" s="16">
        <f t="shared" si="42"/>
        <v>18.498736793234269</v>
      </c>
      <c r="R674" s="16" t="s">
        <v>737</v>
      </c>
      <c r="S674" s="16" t="s">
        <v>112</v>
      </c>
      <c r="T674" s="16" t="s">
        <v>113</v>
      </c>
      <c r="U674" s="16" t="s">
        <v>104</v>
      </c>
      <c r="V674" s="19">
        <v>42735</v>
      </c>
      <c r="W674" s="20" t="s">
        <v>94</v>
      </c>
      <c r="X674" s="19">
        <v>42735</v>
      </c>
      <c r="Y674" s="18">
        <v>12</v>
      </c>
    </row>
    <row r="675" spans="1:25" s="35" customFormat="1" ht="31.15" customHeight="1" x14ac:dyDescent="0.25">
      <c r="A675" s="50">
        <f t="shared" si="43"/>
        <v>673</v>
      </c>
      <c r="B675" s="17" t="s">
        <v>20634</v>
      </c>
      <c r="C675" s="16" t="s">
        <v>20635</v>
      </c>
      <c r="D675" s="16" t="s">
        <v>20636</v>
      </c>
      <c r="E675" s="16" t="s">
        <v>20637</v>
      </c>
      <c r="F675" s="16" t="s">
        <v>20006</v>
      </c>
      <c r="G675" s="16" t="s">
        <v>20007</v>
      </c>
      <c r="H675" s="18">
        <v>4172989</v>
      </c>
      <c r="I675" s="18">
        <v>2408763</v>
      </c>
      <c r="J675" s="18">
        <v>1764226</v>
      </c>
      <c r="K675" s="18">
        <v>148395</v>
      </c>
      <c r="L675" s="18">
        <v>79452</v>
      </c>
      <c r="M675" s="18">
        <v>68943</v>
      </c>
      <c r="N675" s="16" t="s">
        <v>19988</v>
      </c>
      <c r="O675" s="16">
        <f t="shared" si="40"/>
        <v>30.317210391179579</v>
      </c>
      <c r="P675" s="16">
        <f t="shared" si="41"/>
        <v>25.58963201485285</v>
      </c>
      <c r="Q675" s="16">
        <f t="shared" si="42"/>
        <v>18.474585228825202</v>
      </c>
      <c r="R675" s="16" t="s">
        <v>19989</v>
      </c>
      <c r="S675" s="16" t="s">
        <v>20057</v>
      </c>
      <c r="T675" s="16" t="s">
        <v>20058</v>
      </c>
      <c r="U675" s="16" t="s">
        <v>19780</v>
      </c>
      <c r="V675" s="19">
        <v>42735</v>
      </c>
      <c r="W675" s="20" t="s">
        <v>19769</v>
      </c>
      <c r="X675" s="19">
        <v>42735</v>
      </c>
      <c r="Y675" s="18">
        <v>12</v>
      </c>
    </row>
    <row r="676" spans="1:25" s="35" customFormat="1" ht="45.6" customHeight="1" x14ac:dyDescent="0.25">
      <c r="A676" s="51">
        <f t="shared" si="43"/>
        <v>674</v>
      </c>
      <c r="B676" s="22" t="s">
        <v>3984</v>
      </c>
      <c r="C676" s="21" t="s">
        <v>3985</v>
      </c>
      <c r="D676" s="21" t="s">
        <v>3986</v>
      </c>
      <c r="E676" s="21" t="s">
        <v>3987</v>
      </c>
      <c r="F676" s="21" t="s">
        <v>3988</v>
      </c>
      <c r="G676" s="21" t="s">
        <v>3989</v>
      </c>
      <c r="H676" s="23">
        <v>8283648</v>
      </c>
      <c r="I676" s="23">
        <v>7690963</v>
      </c>
      <c r="J676" s="23">
        <v>592685</v>
      </c>
      <c r="K676" s="23">
        <v>153478</v>
      </c>
      <c r="L676" s="23">
        <v>140640</v>
      </c>
      <c r="M676" s="23">
        <v>12838</v>
      </c>
      <c r="N676" s="21" t="s">
        <v>3990</v>
      </c>
      <c r="O676" s="16">
        <f t="shared" si="40"/>
        <v>54.685459328782706</v>
      </c>
      <c r="P676" s="16">
        <f t="shared" si="41"/>
        <v>46.166458949992212</v>
      </c>
      <c r="Q676" s="16">
        <f t="shared" si="42"/>
        <v>18.452791425953478</v>
      </c>
      <c r="R676" s="21" t="s">
        <v>3991</v>
      </c>
      <c r="S676" s="21" t="s">
        <v>3335</v>
      </c>
      <c r="T676" s="21" t="s">
        <v>3336</v>
      </c>
      <c r="U676" s="21" t="s">
        <v>3364</v>
      </c>
      <c r="V676" s="24">
        <v>42735</v>
      </c>
      <c r="W676" s="25" t="s">
        <v>3296</v>
      </c>
      <c r="X676" s="24">
        <v>42735</v>
      </c>
      <c r="Y676" s="23">
        <v>12</v>
      </c>
    </row>
    <row r="677" spans="1:25" s="35" customFormat="1" ht="45.6" customHeight="1" x14ac:dyDescent="0.25">
      <c r="A677" s="50">
        <f t="shared" si="43"/>
        <v>675</v>
      </c>
      <c r="B677" s="17" t="s">
        <v>19056</v>
      </c>
      <c r="C677" s="16" t="s">
        <v>19057</v>
      </c>
      <c r="D677" s="16" t="s">
        <v>19058</v>
      </c>
      <c r="E677" s="16" t="s">
        <v>19059</v>
      </c>
      <c r="F677" s="16" t="s">
        <v>16829</v>
      </c>
      <c r="G677" s="16" t="s">
        <v>16830</v>
      </c>
      <c r="H677" s="18">
        <v>6288758</v>
      </c>
      <c r="I677" s="18">
        <v>5322176</v>
      </c>
      <c r="J677" s="18">
        <v>966582</v>
      </c>
      <c r="K677" s="18">
        <v>127403</v>
      </c>
      <c r="L677" s="18">
        <v>104849</v>
      </c>
      <c r="M677" s="18">
        <v>22554</v>
      </c>
      <c r="N677" s="16" t="s">
        <v>19060</v>
      </c>
      <c r="O677" s="16">
        <f t="shared" si="40"/>
        <v>50.760388749535046</v>
      </c>
      <c r="P677" s="16">
        <f t="shared" si="41"/>
        <v>42.856344772545889</v>
      </c>
      <c r="Q677" s="16">
        <f t="shared" si="42"/>
        <v>18.44311272680574</v>
      </c>
      <c r="R677" s="16" t="s">
        <v>19061</v>
      </c>
      <c r="S677" s="16" t="s">
        <v>16575</v>
      </c>
      <c r="T677" s="16" t="s">
        <v>16576</v>
      </c>
      <c r="U677" s="16" t="s">
        <v>16598</v>
      </c>
      <c r="V677" s="19">
        <v>42735</v>
      </c>
      <c r="W677" s="20" t="s">
        <v>16578</v>
      </c>
      <c r="X677" s="19">
        <v>42735</v>
      </c>
      <c r="Y677" s="18">
        <v>12</v>
      </c>
    </row>
    <row r="678" spans="1:25" s="35" customFormat="1" ht="31.15" customHeight="1" x14ac:dyDescent="0.25">
      <c r="A678" s="51">
        <f t="shared" si="43"/>
        <v>676</v>
      </c>
      <c r="B678" s="22" t="s">
        <v>22671</v>
      </c>
      <c r="C678" s="21" t="s">
        <v>22672</v>
      </c>
      <c r="D678" s="21" t="s">
        <v>22673</v>
      </c>
      <c r="E678" s="21" t="s">
        <v>22674</v>
      </c>
      <c r="F678" s="21" t="s">
        <v>21613</v>
      </c>
      <c r="G678" s="21" t="s">
        <v>20290</v>
      </c>
      <c r="H678" s="23">
        <v>4756096</v>
      </c>
      <c r="I678" s="23">
        <v>1155358</v>
      </c>
      <c r="J678" s="23">
        <v>3600738</v>
      </c>
      <c r="K678" s="23">
        <v>149398</v>
      </c>
      <c r="L678" s="23">
        <v>31852</v>
      </c>
      <c r="M678" s="23">
        <v>117546</v>
      </c>
      <c r="N678" s="21" t="s">
        <v>20088</v>
      </c>
      <c r="O678" s="16">
        <f t="shared" si="40"/>
        <v>36.27269873163381</v>
      </c>
      <c r="P678" s="16">
        <f t="shared" si="41"/>
        <v>30.632586391710479</v>
      </c>
      <c r="Q678" s="16">
        <f t="shared" si="42"/>
        <v>18.412132321447096</v>
      </c>
      <c r="R678" s="21" t="s">
        <v>20089</v>
      </c>
      <c r="S678" s="21" t="s">
        <v>20632</v>
      </c>
      <c r="T678" s="21" t="s">
        <v>20633</v>
      </c>
      <c r="U678" s="21" t="s">
        <v>19780</v>
      </c>
      <c r="V678" s="24">
        <v>42735</v>
      </c>
      <c r="W678" s="25" t="s">
        <v>19769</v>
      </c>
      <c r="X678" s="24">
        <v>42735</v>
      </c>
      <c r="Y678" s="23">
        <v>12</v>
      </c>
    </row>
    <row r="679" spans="1:25" s="35" customFormat="1" ht="31.15" customHeight="1" x14ac:dyDescent="0.25">
      <c r="A679" s="51">
        <f t="shared" si="43"/>
        <v>677</v>
      </c>
      <c r="B679" s="22" t="s">
        <v>17754</v>
      </c>
      <c r="C679" s="21" t="s">
        <v>17755</v>
      </c>
      <c r="D679" s="21" t="s">
        <v>17756</v>
      </c>
      <c r="E679" s="21" t="s">
        <v>17757</v>
      </c>
      <c r="F679" s="21" t="s">
        <v>17214</v>
      </c>
      <c r="G679" s="21" t="s">
        <v>17758</v>
      </c>
      <c r="H679" s="23">
        <v>5549078</v>
      </c>
      <c r="I679" s="23">
        <v>2548671</v>
      </c>
      <c r="J679" s="23">
        <v>3000407</v>
      </c>
      <c r="K679" s="23">
        <v>208553</v>
      </c>
      <c r="L679" s="23">
        <v>87142</v>
      </c>
      <c r="M679" s="23">
        <v>121411</v>
      </c>
      <c r="N679" s="21" t="s">
        <v>17759</v>
      </c>
      <c r="O679" s="16">
        <f t="shared" si="40"/>
        <v>29.247331940969911</v>
      </c>
      <c r="P679" s="16">
        <f t="shared" si="41"/>
        <v>24.712810206653433</v>
      </c>
      <c r="Q679" s="16">
        <f t="shared" si="42"/>
        <v>18.348871279299704</v>
      </c>
      <c r="R679" s="21" t="s">
        <v>17760</v>
      </c>
      <c r="S679" s="21" t="s">
        <v>16691</v>
      </c>
      <c r="T679" s="21" t="s">
        <v>16692</v>
      </c>
      <c r="U679" s="21" t="s">
        <v>16587</v>
      </c>
      <c r="V679" s="24">
        <v>42735</v>
      </c>
      <c r="W679" s="25" t="s">
        <v>16578</v>
      </c>
      <c r="X679" s="24">
        <v>42735</v>
      </c>
      <c r="Y679" s="23">
        <v>12</v>
      </c>
    </row>
    <row r="680" spans="1:25" s="35" customFormat="1" ht="58.9" customHeight="1" x14ac:dyDescent="0.25">
      <c r="A680" s="51">
        <f t="shared" si="43"/>
        <v>678</v>
      </c>
      <c r="B680" s="22" t="s">
        <v>24181</v>
      </c>
      <c r="C680" s="21" t="s">
        <v>24182</v>
      </c>
      <c r="D680" s="21" t="s">
        <v>24183</v>
      </c>
      <c r="E680" s="21" t="s">
        <v>24184</v>
      </c>
      <c r="F680" s="21" t="s">
        <v>24185</v>
      </c>
      <c r="G680" s="21" t="s">
        <v>24186</v>
      </c>
      <c r="H680" s="23">
        <v>2711683</v>
      </c>
      <c r="I680" s="23">
        <v>2478059</v>
      </c>
      <c r="J680" s="23">
        <v>233624</v>
      </c>
      <c r="K680" s="23">
        <v>85620</v>
      </c>
      <c r="L680" s="23">
        <v>77028</v>
      </c>
      <c r="M680" s="23">
        <v>8592</v>
      </c>
      <c r="N680" s="21" t="s">
        <v>23001</v>
      </c>
      <c r="O680" s="16">
        <f t="shared" si="40"/>
        <v>32.170885911616558</v>
      </c>
      <c r="P680" s="16">
        <f t="shared" si="41"/>
        <v>27.190875232774673</v>
      </c>
      <c r="Q680" s="16">
        <f t="shared" si="42"/>
        <v>18.315006913934138</v>
      </c>
      <c r="R680" s="21" t="s">
        <v>23002</v>
      </c>
      <c r="S680" s="21" t="s">
        <v>23017</v>
      </c>
      <c r="T680" s="21" t="s">
        <v>23004</v>
      </c>
      <c r="U680" s="21" t="s">
        <v>22972</v>
      </c>
      <c r="V680" s="24">
        <v>42735</v>
      </c>
      <c r="W680" s="25" t="s">
        <v>22959</v>
      </c>
      <c r="X680" s="24">
        <v>42735</v>
      </c>
      <c r="Y680" s="23">
        <v>12</v>
      </c>
    </row>
    <row r="681" spans="1:25" s="35" customFormat="1" ht="31.15" customHeight="1" x14ac:dyDescent="0.25">
      <c r="A681" s="50">
        <f t="shared" si="43"/>
        <v>679</v>
      </c>
      <c r="B681" s="17" t="s">
        <v>21513</v>
      </c>
      <c r="C681" s="16" t="s">
        <v>21514</v>
      </c>
      <c r="D681" s="16" t="s">
        <v>21515</v>
      </c>
      <c r="E681" s="16" t="s">
        <v>21516</v>
      </c>
      <c r="F681" s="16" t="s">
        <v>21304</v>
      </c>
      <c r="G681" s="16" t="s">
        <v>21305</v>
      </c>
      <c r="H681" s="18">
        <v>2634855</v>
      </c>
      <c r="I681" s="18">
        <v>1685116</v>
      </c>
      <c r="J681" s="18">
        <v>949739</v>
      </c>
      <c r="K681" s="18">
        <v>90764</v>
      </c>
      <c r="L681" s="18">
        <v>54458</v>
      </c>
      <c r="M681" s="18">
        <v>36306</v>
      </c>
      <c r="N681" s="16" t="s">
        <v>20275</v>
      </c>
      <c r="O681" s="16">
        <f t="shared" si="40"/>
        <v>30.943405927503765</v>
      </c>
      <c r="P681" s="16">
        <f t="shared" si="41"/>
        <v>26.159284966672175</v>
      </c>
      <c r="Q681" s="16">
        <f t="shared" si="42"/>
        <v>18.288424041126216</v>
      </c>
      <c r="R681" s="16" t="s">
        <v>20276</v>
      </c>
      <c r="S681" s="16" t="s">
        <v>20057</v>
      </c>
      <c r="T681" s="16" t="s">
        <v>20058</v>
      </c>
      <c r="U681" s="16" t="s">
        <v>19780</v>
      </c>
      <c r="V681" s="19">
        <v>42735</v>
      </c>
      <c r="W681" s="20" t="s">
        <v>19769</v>
      </c>
      <c r="X681" s="19">
        <v>42735</v>
      </c>
      <c r="Y681" s="18">
        <v>12</v>
      </c>
    </row>
    <row r="682" spans="1:25" s="35" customFormat="1" ht="31.15" customHeight="1" x14ac:dyDescent="0.25">
      <c r="A682" s="50">
        <f t="shared" si="43"/>
        <v>680</v>
      </c>
      <c r="B682" s="17" t="s">
        <v>1873</v>
      </c>
      <c r="C682" s="16" t="s">
        <v>1874</v>
      </c>
      <c r="D682" s="16" t="s">
        <v>1875</v>
      </c>
      <c r="E682" s="16" t="s">
        <v>1876</v>
      </c>
      <c r="F682" s="16" t="s">
        <v>1877</v>
      </c>
      <c r="G682" s="16" t="s">
        <v>1878</v>
      </c>
      <c r="H682" s="18">
        <v>22079541</v>
      </c>
      <c r="I682" s="18">
        <v>20800965</v>
      </c>
      <c r="J682" s="18">
        <v>1278576</v>
      </c>
      <c r="K682" s="18">
        <v>415719</v>
      </c>
      <c r="L682" s="18">
        <v>387552</v>
      </c>
      <c r="M682" s="18">
        <v>28167</v>
      </c>
      <c r="N682" s="16" t="s">
        <v>1018</v>
      </c>
      <c r="O682" s="16">
        <f t="shared" si="40"/>
        <v>53.672707146395837</v>
      </c>
      <c r="P682" s="16">
        <f t="shared" si="41"/>
        <v>45.392693577590798</v>
      </c>
      <c r="Q682" s="16">
        <f t="shared" si="42"/>
        <v>18.240850930451654</v>
      </c>
      <c r="R682" s="16" t="s">
        <v>1019</v>
      </c>
      <c r="S682" s="16" t="s">
        <v>91</v>
      </c>
      <c r="T682" s="16" t="s">
        <v>92</v>
      </c>
      <c r="U682" s="16" t="s">
        <v>104</v>
      </c>
      <c r="V682" s="19">
        <v>42735</v>
      </c>
      <c r="W682" s="20" t="s">
        <v>94</v>
      </c>
      <c r="X682" s="19">
        <v>42735</v>
      </c>
      <c r="Y682" s="18">
        <v>12</v>
      </c>
    </row>
    <row r="683" spans="1:25" s="35" customFormat="1" ht="31.15" customHeight="1" x14ac:dyDescent="0.25">
      <c r="A683" s="51">
        <f t="shared" si="43"/>
        <v>681</v>
      </c>
      <c r="B683" s="22" t="s">
        <v>2478</v>
      </c>
      <c r="C683" s="21" t="s">
        <v>2479</v>
      </c>
      <c r="D683" s="21" t="s">
        <v>2480</v>
      </c>
      <c r="E683" s="21" t="s">
        <v>2481</v>
      </c>
      <c r="F683" s="21" t="s">
        <v>2482</v>
      </c>
      <c r="G683" s="21" t="s">
        <v>2483</v>
      </c>
      <c r="H683" s="23">
        <v>29036818</v>
      </c>
      <c r="I683" s="23">
        <v>15443882</v>
      </c>
      <c r="J683" s="23">
        <v>13592937</v>
      </c>
      <c r="K683" s="23">
        <v>739536</v>
      </c>
      <c r="L683" s="23">
        <v>362486</v>
      </c>
      <c r="M683" s="23">
        <v>377050</v>
      </c>
      <c r="N683" s="21" t="s">
        <v>2484</v>
      </c>
      <c r="O683" s="16">
        <f t="shared" si="40"/>
        <v>42.605457865958961</v>
      </c>
      <c r="P683" s="16">
        <f t="shared" si="41"/>
        <v>36.050754541837954</v>
      </c>
      <c r="Q683" s="16">
        <f t="shared" si="42"/>
        <v>18.181875545806072</v>
      </c>
      <c r="R683" s="21" t="s">
        <v>2485</v>
      </c>
      <c r="S683" s="21" t="s">
        <v>257</v>
      </c>
      <c r="T683" s="21" t="s">
        <v>258</v>
      </c>
      <c r="U683" s="21" t="s">
        <v>104</v>
      </c>
      <c r="V683" s="24">
        <v>42735</v>
      </c>
      <c r="W683" s="25" t="s">
        <v>94</v>
      </c>
      <c r="X683" s="24">
        <v>42735</v>
      </c>
      <c r="Y683" s="23">
        <v>12</v>
      </c>
    </row>
    <row r="684" spans="1:25" s="35" customFormat="1" ht="31.15" customHeight="1" x14ac:dyDescent="0.25">
      <c r="A684" s="51">
        <f t="shared" si="43"/>
        <v>682</v>
      </c>
      <c r="B684" s="22" t="s">
        <v>14537</v>
      </c>
      <c r="C684" s="21" t="s">
        <v>14538</v>
      </c>
      <c r="D684" s="21" t="s">
        <v>14539</v>
      </c>
      <c r="E684" s="21" t="s">
        <v>14540</v>
      </c>
      <c r="F684" s="21" t="s">
        <v>14541</v>
      </c>
      <c r="G684" s="21" t="s">
        <v>14542</v>
      </c>
      <c r="H684" s="23">
        <v>7133440</v>
      </c>
      <c r="I684" s="23">
        <v>4200336</v>
      </c>
      <c r="J684" s="23">
        <v>2933104</v>
      </c>
      <c r="K684" s="23">
        <v>236962</v>
      </c>
      <c r="L684" s="23">
        <v>129832</v>
      </c>
      <c r="M684" s="23">
        <v>107130</v>
      </c>
      <c r="N684" s="21" t="s">
        <v>13309</v>
      </c>
      <c r="O684" s="16">
        <f t="shared" si="40"/>
        <v>32.352085772382772</v>
      </c>
      <c r="P684" s="16">
        <f t="shared" si="41"/>
        <v>27.378922804069823</v>
      </c>
      <c r="Q684" s="16">
        <f t="shared" si="42"/>
        <v>18.164202455670381</v>
      </c>
      <c r="R684" s="21" t="s">
        <v>13310</v>
      </c>
      <c r="S684" s="21" t="s">
        <v>13311</v>
      </c>
      <c r="T684" s="21" t="s">
        <v>13312</v>
      </c>
      <c r="U684" s="21" t="s">
        <v>13301</v>
      </c>
      <c r="V684" s="24">
        <v>42735</v>
      </c>
      <c r="W684" s="25" t="s">
        <v>13302</v>
      </c>
      <c r="X684" s="24">
        <v>42735</v>
      </c>
      <c r="Y684" s="23">
        <v>12</v>
      </c>
    </row>
    <row r="685" spans="1:25" s="35" customFormat="1" ht="31.15" customHeight="1" x14ac:dyDescent="0.25">
      <c r="A685" s="50">
        <f t="shared" si="43"/>
        <v>683</v>
      </c>
      <c r="B685" s="17" t="s">
        <v>10132</v>
      </c>
      <c r="C685" s="16" t="s">
        <v>10133</v>
      </c>
      <c r="D685" s="16" t="s">
        <v>10134</v>
      </c>
      <c r="E685" s="16" t="s">
        <v>10135</v>
      </c>
      <c r="F685" s="16" t="s">
        <v>10136</v>
      </c>
      <c r="G685" s="16" t="s">
        <v>10137</v>
      </c>
      <c r="H685" s="18">
        <v>4689978</v>
      </c>
      <c r="I685" s="18">
        <v>3570504</v>
      </c>
      <c r="J685" s="18">
        <v>1119474</v>
      </c>
      <c r="K685" s="18">
        <v>86147</v>
      </c>
      <c r="L685" s="18">
        <v>62860</v>
      </c>
      <c r="M685" s="18">
        <v>23287</v>
      </c>
      <c r="N685" s="16" t="s">
        <v>10138</v>
      </c>
      <c r="O685" s="16">
        <f t="shared" si="40"/>
        <v>56.800890868596881</v>
      </c>
      <c r="P685" s="16">
        <f t="shared" si="41"/>
        <v>48.07291621934985</v>
      </c>
      <c r="Q685" s="16">
        <f t="shared" si="42"/>
        <v>18.155700414392438</v>
      </c>
      <c r="R685" s="16" t="s">
        <v>10139</v>
      </c>
      <c r="S685" s="16" t="s">
        <v>10036</v>
      </c>
      <c r="T685" s="16" t="s">
        <v>10037</v>
      </c>
      <c r="U685" s="16" t="s">
        <v>9976</v>
      </c>
      <c r="V685" s="19">
        <v>42735</v>
      </c>
      <c r="W685" s="20" t="s">
        <v>9977</v>
      </c>
      <c r="X685" s="19">
        <v>42735</v>
      </c>
      <c r="Y685" s="18">
        <v>12</v>
      </c>
    </row>
    <row r="686" spans="1:25" s="35" customFormat="1" ht="31.15" customHeight="1" x14ac:dyDescent="0.25">
      <c r="A686" s="51">
        <f t="shared" si="43"/>
        <v>684</v>
      </c>
      <c r="B686" s="22" t="s">
        <v>5901</v>
      </c>
      <c r="C686" s="21" t="s">
        <v>5902</v>
      </c>
      <c r="D686" s="21" t="s">
        <v>5903</v>
      </c>
      <c r="E686" s="21" t="s">
        <v>5600</v>
      </c>
      <c r="F686" s="21" t="s">
        <v>3399</v>
      </c>
      <c r="G686" s="21" t="s">
        <v>3400</v>
      </c>
      <c r="H686" s="23">
        <v>17695945</v>
      </c>
      <c r="I686" s="23">
        <v>11218075</v>
      </c>
      <c r="J686" s="23">
        <v>6477870</v>
      </c>
      <c r="K686" s="23">
        <v>757932</v>
      </c>
      <c r="L686" s="23">
        <v>450574</v>
      </c>
      <c r="M686" s="23">
        <v>307358</v>
      </c>
      <c r="N686" s="21" t="s">
        <v>5904</v>
      </c>
      <c r="O686" s="16">
        <f t="shared" ref="O686:O749" si="44">I686/L686</f>
        <v>24.897297669195293</v>
      </c>
      <c r="P686" s="16">
        <f t="shared" ref="P686:P749" si="45">J686/M686</f>
        <v>21.075976548519968</v>
      </c>
      <c r="Q686" s="16">
        <f t="shared" ref="Q686:Q749" si="46">(O686-P686)/P686*100</f>
        <v>18.131169921726222</v>
      </c>
      <c r="R686" s="21" t="s">
        <v>5905</v>
      </c>
      <c r="S686" s="21" t="s">
        <v>3681</v>
      </c>
      <c r="T686" s="21" t="s">
        <v>3682</v>
      </c>
      <c r="U686" s="21" t="s">
        <v>3284</v>
      </c>
      <c r="V686" s="24">
        <v>42735</v>
      </c>
      <c r="W686" s="25" t="s">
        <v>3296</v>
      </c>
      <c r="X686" s="24">
        <v>42735</v>
      </c>
      <c r="Y686" s="23">
        <v>12</v>
      </c>
    </row>
    <row r="687" spans="1:25" s="35" customFormat="1" ht="31.15" customHeight="1" x14ac:dyDescent="0.25">
      <c r="A687" s="51">
        <f t="shared" si="43"/>
        <v>685</v>
      </c>
      <c r="B687" s="22" t="s">
        <v>4421</v>
      </c>
      <c r="C687" s="21" t="s">
        <v>4422</v>
      </c>
      <c r="D687" s="21" t="s">
        <v>4423</v>
      </c>
      <c r="E687" s="21" t="s">
        <v>4424</v>
      </c>
      <c r="F687" s="21" t="s">
        <v>4425</v>
      </c>
      <c r="G687" s="21" t="s">
        <v>4426</v>
      </c>
      <c r="H687" s="23">
        <v>10802051</v>
      </c>
      <c r="I687" s="23">
        <v>5348685</v>
      </c>
      <c r="J687" s="23">
        <v>5453367</v>
      </c>
      <c r="K687" s="23">
        <v>226562</v>
      </c>
      <c r="L687" s="23">
        <v>102776</v>
      </c>
      <c r="M687" s="23">
        <v>123786</v>
      </c>
      <c r="N687" s="21" t="s">
        <v>4130</v>
      </c>
      <c r="O687" s="16">
        <f t="shared" si="44"/>
        <v>52.042159648166887</v>
      </c>
      <c r="P687" s="16">
        <f t="shared" si="45"/>
        <v>44.054796180505065</v>
      </c>
      <c r="Q687" s="16">
        <f t="shared" si="46"/>
        <v>18.130519625911596</v>
      </c>
      <c r="R687" s="21" t="s">
        <v>4131</v>
      </c>
      <c r="S687" s="21" t="s">
        <v>3592</v>
      </c>
      <c r="T687" s="21" t="s">
        <v>3316</v>
      </c>
      <c r="U687" s="21" t="s">
        <v>3284</v>
      </c>
      <c r="V687" s="24">
        <v>42735</v>
      </c>
      <c r="W687" s="25" t="s">
        <v>3296</v>
      </c>
      <c r="X687" s="24">
        <v>42735</v>
      </c>
      <c r="Y687" s="23">
        <v>12</v>
      </c>
    </row>
    <row r="688" spans="1:25" s="35" customFormat="1" ht="31.15" customHeight="1" x14ac:dyDescent="0.25">
      <c r="A688" s="50">
        <f t="shared" si="43"/>
        <v>686</v>
      </c>
      <c r="B688" s="17" t="s">
        <v>11156</v>
      </c>
      <c r="C688" s="16" t="s">
        <v>11157</v>
      </c>
      <c r="D688" s="16" t="s">
        <v>11158</v>
      </c>
      <c r="E688" s="16" t="s">
        <v>11159</v>
      </c>
      <c r="F688" s="16" t="s">
        <v>10810</v>
      </c>
      <c r="G688" s="16" t="s">
        <v>10125</v>
      </c>
      <c r="H688" s="18">
        <v>8125136</v>
      </c>
      <c r="I688" s="18">
        <v>5236667</v>
      </c>
      <c r="J688" s="18">
        <v>2888468</v>
      </c>
      <c r="K688" s="18">
        <v>156071</v>
      </c>
      <c r="L688" s="18">
        <v>94498</v>
      </c>
      <c r="M688" s="18">
        <v>61573</v>
      </c>
      <c r="N688" s="16" t="s">
        <v>11160</v>
      </c>
      <c r="O688" s="16">
        <f t="shared" si="44"/>
        <v>55.41563842621008</v>
      </c>
      <c r="P688" s="16">
        <f t="shared" si="45"/>
        <v>46.911276046319003</v>
      </c>
      <c r="Q688" s="16">
        <f t="shared" si="46"/>
        <v>18.128610211954342</v>
      </c>
      <c r="R688" s="16" t="s">
        <v>11161</v>
      </c>
      <c r="S688" s="16" t="s">
        <v>11162</v>
      </c>
      <c r="T688" s="16" t="s">
        <v>11163</v>
      </c>
      <c r="U688" s="16" t="s">
        <v>9998</v>
      </c>
      <c r="V688" s="19">
        <v>42735</v>
      </c>
      <c r="W688" s="20" t="s">
        <v>9977</v>
      </c>
      <c r="X688" s="19">
        <v>42735</v>
      </c>
      <c r="Y688" s="18">
        <v>12</v>
      </c>
    </row>
    <row r="689" spans="1:25" s="35" customFormat="1" ht="45.6" customHeight="1" x14ac:dyDescent="0.25">
      <c r="A689" s="50">
        <f t="shared" si="43"/>
        <v>687</v>
      </c>
      <c r="B689" s="17" t="s">
        <v>16000</v>
      </c>
      <c r="C689" s="16" t="s">
        <v>16001</v>
      </c>
      <c r="D689" s="16" t="s">
        <v>16002</v>
      </c>
      <c r="E689" s="16" t="s">
        <v>16003</v>
      </c>
      <c r="F689" s="16" t="s">
        <v>16004</v>
      </c>
      <c r="G689" s="16" t="s">
        <v>16005</v>
      </c>
      <c r="H689" s="18">
        <v>5901039</v>
      </c>
      <c r="I689" s="18">
        <v>4231193</v>
      </c>
      <c r="J689" s="18">
        <v>1669846</v>
      </c>
      <c r="K689" s="18">
        <v>179747</v>
      </c>
      <c r="L689" s="18">
        <v>122610</v>
      </c>
      <c r="M689" s="18">
        <v>57137</v>
      </c>
      <c r="N689" s="16" t="s">
        <v>14000</v>
      </c>
      <c r="O689" s="16">
        <f t="shared" si="44"/>
        <v>34.50936302096077</v>
      </c>
      <c r="P689" s="16">
        <f t="shared" si="45"/>
        <v>29.225300593310813</v>
      </c>
      <c r="Q689" s="16">
        <f t="shared" si="46"/>
        <v>18.080438251709175</v>
      </c>
      <c r="R689" s="16" t="s">
        <v>14001</v>
      </c>
      <c r="S689" s="16" t="s">
        <v>13299</v>
      </c>
      <c r="T689" s="16" t="s">
        <v>13300</v>
      </c>
      <c r="U689" s="16" t="s">
        <v>13301</v>
      </c>
      <c r="V689" s="19">
        <v>42735</v>
      </c>
      <c r="W689" s="20" t="s">
        <v>13302</v>
      </c>
      <c r="X689" s="19">
        <v>42735</v>
      </c>
      <c r="Y689" s="18">
        <v>12</v>
      </c>
    </row>
    <row r="690" spans="1:25" s="35" customFormat="1" ht="31.15" customHeight="1" x14ac:dyDescent="0.25">
      <c r="A690" s="50">
        <f t="shared" si="43"/>
        <v>688</v>
      </c>
      <c r="B690" s="17" t="s">
        <v>21050</v>
      </c>
      <c r="C690" s="16" t="s">
        <v>21051</v>
      </c>
      <c r="D690" s="16" t="s">
        <v>21052</v>
      </c>
      <c r="E690" s="16" t="s">
        <v>21053</v>
      </c>
      <c r="F690" s="16" t="s">
        <v>21054</v>
      </c>
      <c r="G690" s="16" t="s">
        <v>21055</v>
      </c>
      <c r="H690" s="18">
        <v>4106795</v>
      </c>
      <c r="I690" s="18">
        <v>3936226</v>
      </c>
      <c r="J690" s="18">
        <v>170569</v>
      </c>
      <c r="K690" s="18">
        <v>129207</v>
      </c>
      <c r="L690" s="18">
        <v>122918</v>
      </c>
      <c r="M690" s="18">
        <v>6289</v>
      </c>
      <c r="N690" s="16" t="s">
        <v>19787</v>
      </c>
      <c r="O690" s="16">
        <f t="shared" si="44"/>
        <v>32.023186189166765</v>
      </c>
      <c r="P690" s="16">
        <f t="shared" si="45"/>
        <v>27.121799968198442</v>
      </c>
      <c r="Q690" s="16">
        <f t="shared" si="46"/>
        <v>18.071758610104876</v>
      </c>
      <c r="R690" s="16" t="s">
        <v>19788</v>
      </c>
      <c r="S690" s="16" t="s">
        <v>19789</v>
      </c>
      <c r="T690" s="16" t="s">
        <v>19790</v>
      </c>
      <c r="U690" s="16" t="s">
        <v>19821</v>
      </c>
      <c r="V690" s="19">
        <v>42643</v>
      </c>
      <c r="W690" s="20" t="s">
        <v>19769</v>
      </c>
      <c r="X690" s="19">
        <v>42643</v>
      </c>
      <c r="Y690" s="18">
        <v>12</v>
      </c>
    </row>
    <row r="691" spans="1:25" s="35" customFormat="1" ht="31.15" customHeight="1" x14ac:dyDescent="0.25">
      <c r="A691" s="50">
        <f t="shared" si="43"/>
        <v>689</v>
      </c>
      <c r="B691" s="17" t="s">
        <v>10274</v>
      </c>
      <c r="C691" s="16" t="s">
        <v>10275</v>
      </c>
      <c r="D691" s="16" t="s">
        <v>10276</v>
      </c>
      <c r="E691" s="16" t="s">
        <v>10277</v>
      </c>
      <c r="F691" s="16" t="s">
        <v>10278</v>
      </c>
      <c r="G691" s="16" t="s">
        <v>10125</v>
      </c>
      <c r="H691" s="18">
        <v>6544208</v>
      </c>
      <c r="I691" s="18">
        <v>4145514</v>
      </c>
      <c r="J691" s="18">
        <v>2398694</v>
      </c>
      <c r="K691" s="18">
        <v>125465</v>
      </c>
      <c r="L691" s="18">
        <v>74540</v>
      </c>
      <c r="M691" s="18">
        <v>50925</v>
      </c>
      <c r="N691" s="16" t="s">
        <v>10279</v>
      </c>
      <c r="O691" s="16">
        <f t="shared" si="44"/>
        <v>55.614623021196671</v>
      </c>
      <c r="P691" s="16">
        <f t="shared" si="45"/>
        <v>47.102484045164459</v>
      </c>
      <c r="Q691" s="16">
        <f t="shared" si="46"/>
        <v>18.071528813364289</v>
      </c>
      <c r="R691" s="16" t="s">
        <v>10280</v>
      </c>
      <c r="S691" s="16" t="s">
        <v>10036</v>
      </c>
      <c r="T691" s="16" t="s">
        <v>10037</v>
      </c>
      <c r="U691" s="16" t="s">
        <v>9998</v>
      </c>
      <c r="V691" s="19">
        <v>42735</v>
      </c>
      <c r="W691" s="20" t="s">
        <v>9977</v>
      </c>
      <c r="X691" s="19">
        <v>42735</v>
      </c>
      <c r="Y691" s="18">
        <v>12</v>
      </c>
    </row>
    <row r="692" spans="1:25" s="35" customFormat="1" ht="31.15" customHeight="1" x14ac:dyDescent="0.25">
      <c r="A692" s="50">
        <f t="shared" si="43"/>
        <v>690</v>
      </c>
      <c r="B692" s="17" t="s">
        <v>22858</v>
      </c>
      <c r="C692" s="16" t="s">
        <v>22859</v>
      </c>
      <c r="D692" s="16" t="s">
        <v>22860</v>
      </c>
      <c r="E692" s="16" t="s">
        <v>22861</v>
      </c>
      <c r="F692" s="16" t="s">
        <v>21525</v>
      </c>
      <c r="G692" s="16" t="s">
        <v>22862</v>
      </c>
      <c r="H692" s="18">
        <v>4477430</v>
      </c>
      <c r="I692" s="18">
        <v>4194685</v>
      </c>
      <c r="J692" s="18">
        <v>282744</v>
      </c>
      <c r="K692" s="18">
        <v>168214</v>
      </c>
      <c r="L692" s="18">
        <v>155814</v>
      </c>
      <c r="M692" s="18">
        <v>12400</v>
      </c>
      <c r="N692" s="16" t="s">
        <v>19787</v>
      </c>
      <c r="O692" s="16">
        <f t="shared" si="44"/>
        <v>26.921104650416524</v>
      </c>
      <c r="P692" s="16">
        <f t="shared" si="45"/>
        <v>22.801935483870967</v>
      </c>
      <c r="Q692" s="16">
        <f t="shared" si="46"/>
        <v>18.064997900986373</v>
      </c>
      <c r="R692" s="16" t="s">
        <v>19788</v>
      </c>
      <c r="S692" s="16" t="s">
        <v>19789</v>
      </c>
      <c r="T692" s="16" t="s">
        <v>19790</v>
      </c>
      <c r="U692" s="16" t="s">
        <v>19780</v>
      </c>
      <c r="V692" s="19">
        <v>42735</v>
      </c>
      <c r="W692" s="20" t="s">
        <v>19769</v>
      </c>
      <c r="X692" s="19">
        <v>42735</v>
      </c>
      <c r="Y692" s="18">
        <v>12</v>
      </c>
    </row>
    <row r="693" spans="1:25" s="35" customFormat="1" ht="45.6" customHeight="1" x14ac:dyDescent="0.25">
      <c r="A693" s="51">
        <f t="shared" si="43"/>
        <v>691</v>
      </c>
      <c r="B693" s="22" t="s">
        <v>14085</v>
      </c>
      <c r="C693" s="21" t="s">
        <v>14086</v>
      </c>
      <c r="D693" s="21" t="s">
        <v>14087</v>
      </c>
      <c r="E693" s="21" t="s">
        <v>14088</v>
      </c>
      <c r="F693" s="21" t="s">
        <v>14089</v>
      </c>
      <c r="G693" s="21" t="s">
        <v>14090</v>
      </c>
      <c r="H693" s="23">
        <v>5972383</v>
      </c>
      <c r="I693" s="23">
        <v>4062959</v>
      </c>
      <c r="J693" s="23">
        <v>1909424</v>
      </c>
      <c r="K693" s="23">
        <v>131963</v>
      </c>
      <c r="L693" s="23">
        <v>84872</v>
      </c>
      <c r="M693" s="23">
        <v>47091</v>
      </c>
      <c r="N693" s="21" t="s">
        <v>14091</v>
      </c>
      <c r="O693" s="16">
        <f t="shared" si="44"/>
        <v>47.871606654727117</v>
      </c>
      <c r="P693" s="16">
        <f t="shared" si="45"/>
        <v>40.547535622518105</v>
      </c>
      <c r="Q693" s="16">
        <f t="shared" si="46"/>
        <v>18.062925205598894</v>
      </c>
      <c r="R693" s="21" t="s">
        <v>14092</v>
      </c>
      <c r="S693" s="21" t="s">
        <v>14006</v>
      </c>
      <c r="T693" s="21" t="s">
        <v>14007</v>
      </c>
      <c r="U693" s="21" t="s">
        <v>13340</v>
      </c>
      <c r="V693" s="24">
        <v>42735</v>
      </c>
      <c r="W693" s="25" t="s">
        <v>13302</v>
      </c>
      <c r="X693" s="24">
        <v>42735</v>
      </c>
      <c r="Y693" s="23">
        <v>12</v>
      </c>
    </row>
    <row r="694" spans="1:25" s="35" customFormat="1" ht="31.15" customHeight="1" x14ac:dyDescent="0.25">
      <c r="A694" s="51">
        <f t="shared" si="43"/>
        <v>692</v>
      </c>
      <c r="B694" s="22" t="s">
        <v>5593</v>
      </c>
      <c r="C694" s="21" t="s">
        <v>5594</v>
      </c>
      <c r="D694" s="21" t="s">
        <v>5595</v>
      </c>
      <c r="E694" s="21" t="s">
        <v>5596</v>
      </c>
      <c r="F694" s="21" t="s">
        <v>4646</v>
      </c>
      <c r="G694" s="21" t="s">
        <v>4647</v>
      </c>
      <c r="H694" s="23">
        <v>12623040</v>
      </c>
      <c r="I694" s="23">
        <v>11259656</v>
      </c>
      <c r="J694" s="23">
        <v>1363384</v>
      </c>
      <c r="K694" s="23">
        <v>194345</v>
      </c>
      <c r="L694" s="23">
        <v>170037</v>
      </c>
      <c r="M694" s="23">
        <v>24308</v>
      </c>
      <c r="N694" s="21" t="s">
        <v>3333</v>
      </c>
      <c r="O694" s="16">
        <f t="shared" si="44"/>
        <v>66.218858248498861</v>
      </c>
      <c r="P694" s="16">
        <f t="shared" si="45"/>
        <v>56.087872305413853</v>
      </c>
      <c r="Q694" s="16">
        <f t="shared" si="46"/>
        <v>18.062703266615305</v>
      </c>
      <c r="R694" s="21" t="s">
        <v>3334</v>
      </c>
      <c r="S694" s="21" t="s">
        <v>3335</v>
      </c>
      <c r="T694" s="21" t="s">
        <v>3336</v>
      </c>
      <c r="U694" s="21" t="s">
        <v>3284</v>
      </c>
      <c r="V694" s="24">
        <v>42460</v>
      </c>
      <c r="W694" s="25" t="s">
        <v>3296</v>
      </c>
      <c r="X694" s="24">
        <v>42460</v>
      </c>
      <c r="Y694" s="23">
        <v>12</v>
      </c>
    </row>
    <row r="695" spans="1:25" s="35" customFormat="1" ht="31.15" customHeight="1" x14ac:dyDescent="0.25">
      <c r="A695" s="50">
        <f t="shared" si="43"/>
        <v>693</v>
      </c>
      <c r="B695" s="17" t="s">
        <v>23944</v>
      </c>
      <c r="C695" s="16" t="s">
        <v>23945</v>
      </c>
      <c r="D695" s="16" t="s">
        <v>23946</v>
      </c>
      <c r="E695" s="16" t="s">
        <v>23947</v>
      </c>
      <c r="F695" s="16" t="s">
        <v>23079</v>
      </c>
      <c r="G695" s="16" t="s">
        <v>22953</v>
      </c>
      <c r="H695" s="18">
        <v>5409607</v>
      </c>
      <c r="I695" s="18">
        <v>3107113</v>
      </c>
      <c r="J695" s="18">
        <v>2302493</v>
      </c>
      <c r="K695" s="18">
        <v>186502</v>
      </c>
      <c r="L695" s="18">
        <v>99478</v>
      </c>
      <c r="M695" s="18">
        <v>87024</v>
      </c>
      <c r="N695" s="16" t="s">
        <v>23415</v>
      </c>
      <c r="O695" s="16">
        <f t="shared" si="44"/>
        <v>31.234172379822674</v>
      </c>
      <c r="P695" s="16">
        <f t="shared" si="45"/>
        <v>26.458137984923699</v>
      </c>
      <c r="Q695" s="16">
        <f t="shared" si="46"/>
        <v>18.051286895625239</v>
      </c>
      <c r="R695" s="16" t="s">
        <v>23416</v>
      </c>
      <c r="S695" s="16" t="s">
        <v>23037</v>
      </c>
      <c r="T695" s="16" t="s">
        <v>23038</v>
      </c>
      <c r="U695" s="16" t="s">
        <v>22994</v>
      </c>
      <c r="V695" s="19">
        <v>42735</v>
      </c>
      <c r="W695" s="20" t="s">
        <v>22959</v>
      </c>
      <c r="X695" s="19">
        <v>42735</v>
      </c>
      <c r="Y695" s="18">
        <v>12</v>
      </c>
    </row>
    <row r="696" spans="1:25" s="35" customFormat="1" ht="31.15" customHeight="1" x14ac:dyDescent="0.25">
      <c r="A696" s="51">
        <f t="shared" si="43"/>
        <v>694</v>
      </c>
      <c r="B696" s="22" t="s">
        <v>5088</v>
      </c>
      <c r="C696" s="21" t="s">
        <v>5089</v>
      </c>
      <c r="D696" s="21" t="s">
        <v>5090</v>
      </c>
      <c r="E696" s="21" t="s">
        <v>5091</v>
      </c>
      <c r="F696" s="21" t="s">
        <v>4267</v>
      </c>
      <c r="G696" s="21" t="s">
        <v>4268</v>
      </c>
      <c r="H696" s="23">
        <v>12034189</v>
      </c>
      <c r="I696" s="23">
        <v>5569179</v>
      </c>
      <c r="J696" s="23">
        <v>6465011</v>
      </c>
      <c r="K696" s="23">
        <v>205379</v>
      </c>
      <c r="L696" s="23">
        <v>86652</v>
      </c>
      <c r="M696" s="23">
        <v>118727</v>
      </c>
      <c r="N696" s="21" t="s">
        <v>3371</v>
      </c>
      <c r="O696" s="16">
        <f t="shared" si="44"/>
        <v>64.270634261182664</v>
      </c>
      <c r="P696" s="16">
        <f t="shared" si="45"/>
        <v>54.452744531572428</v>
      </c>
      <c r="Q696" s="16">
        <f t="shared" si="46"/>
        <v>18.030109986316102</v>
      </c>
      <c r="R696" s="21" t="s">
        <v>3372</v>
      </c>
      <c r="S696" s="21" t="s">
        <v>3282</v>
      </c>
      <c r="T696" s="21" t="s">
        <v>3283</v>
      </c>
      <c r="U696" s="21" t="s">
        <v>3284</v>
      </c>
      <c r="V696" s="24">
        <v>42735</v>
      </c>
      <c r="W696" s="25" t="s">
        <v>3296</v>
      </c>
      <c r="X696" s="24">
        <v>42735</v>
      </c>
      <c r="Y696" s="23">
        <v>12</v>
      </c>
    </row>
    <row r="697" spans="1:25" s="35" customFormat="1" ht="31.15" customHeight="1" x14ac:dyDescent="0.25">
      <c r="A697" s="50">
        <f t="shared" si="43"/>
        <v>695</v>
      </c>
      <c r="B697" s="17" t="s">
        <v>8940</v>
      </c>
      <c r="C697" s="16" t="s">
        <v>8941</v>
      </c>
      <c r="D697" s="16" t="s">
        <v>8942</v>
      </c>
      <c r="E697" s="16" t="s">
        <v>8943</v>
      </c>
      <c r="F697" s="16" t="s">
        <v>6727</v>
      </c>
      <c r="G697" s="16" t="s">
        <v>6728</v>
      </c>
      <c r="H697" s="18">
        <v>6400062</v>
      </c>
      <c r="I697" s="18">
        <v>5206284</v>
      </c>
      <c r="J697" s="18">
        <v>1193778</v>
      </c>
      <c r="K697" s="18">
        <v>155456</v>
      </c>
      <c r="L697" s="18">
        <v>122347</v>
      </c>
      <c r="M697" s="18">
        <v>33109</v>
      </c>
      <c r="N697" s="16" t="s">
        <v>6783</v>
      </c>
      <c r="O697" s="16">
        <f t="shared" si="44"/>
        <v>42.553425911546668</v>
      </c>
      <c r="P697" s="16">
        <f t="shared" si="45"/>
        <v>36.055996858860127</v>
      </c>
      <c r="Q697" s="16">
        <f t="shared" si="46"/>
        <v>18.020383899301105</v>
      </c>
      <c r="R697" s="16" t="s">
        <v>6784</v>
      </c>
      <c r="S697" s="16" t="s">
        <v>6739</v>
      </c>
      <c r="T697" s="16" t="s">
        <v>6740</v>
      </c>
      <c r="U697" s="16" t="s">
        <v>6607</v>
      </c>
      <c r="V697" s="19">
        <v>42735</v>
      </c>
      <c r="W697" s="20" t="s">
        <v>6608</v>
      </c>
      <c r="X697" s="19">
        <v>42735</v>
      </c>
      <c r="Y697" s="18">
        <v>12</v>
      </c>
    </row>
    <row r="698" spans="1:25" s="35" customFormat="1" ht="31.15" customHeight="1" x14ac:dyDescent="0.25">
      <c r="A698" s="51">
        <f t="shared" si="43"/>
        <v>696</v>
      </c>
      <c r="B698" s="22" t="s">
        <v>21274</v>
      </c>
      <c r="C698" s="21" t="s">
        <v>21275</v>
      </c>
      <c r="D698" s="21" t="s">
        <v>21276</v>
      </c>
      <c r="E698" s="21" t="s">
        <v>21277</v>
      </c>
      <c r="F698" s="21" t="s">
        <v>19901</v>
      </c>
      <c r="G698" s="21" t="s">
        <v>19895</v>
      </c>
      <c r="H698" s="23">
        <v>4259196</v>
      </c>
      <c r="I698" s="23">
        <v>1659862</v>
      </c>
      <c r="J698" s="23">
        <v>2599334</v>
      </c>
      <c r="K698" s="23">
        <v>145502</v>
      </c>
      <c r="L698" s="23">
        <v>51092</v>
      </c>
      <c r="M698" s="23">
        <v>94410</v>
      </c>
      <c r="N698" s="21" t="s">
        <v>21278</v>
      </c>
      <c r="O698" s="16">
        <f t="shared" si="44"/>
        <v>32.487708447506456</v>
      </c>
      <c r="P698" s="16">
        <f t="shared" si="45"/>
        <v>27.532401228683401</v>
      </c>
      <c r="Q698" s="16">
        <f t="shared" si="46"/>
        <v>17.998093147286369</v>
      </c>
      <c r="R698" s="21" t="s">
        <v>21279</v>
      </c>
      <c r="S698" s="21" t="s">
        <v>19904</v>
      </c>
      <c r="T698" s="21" t="s">
        <v>19905</v>
      </c>
      <c r="U698" s="21" t="s">
        <v>19780</v>
      </c>
      <c r="V698" s="24">
        <v>42978</v>
      </c>
      <c r="W698" s="25" t="s">
        <v>19916</v>
      </c>
      <c r="X698" s="24">
        <v>42613</v>
      </c>
      <c r="Y698" s="23">
        <v>12</v>
      </c>
    </row>
    <row r="699" spans="1:25" s="35" customFormat="1" ht="31.15" customHeight="1" x14ac:dyDescent="0.25">
      <c r="A699" s="50">
        <f t="shared" si="43"/>
        <v>697</v>
      </c>
      <c r="B699" s="17" t="s">
        <v>341</v>
      </c>
      <c r="C699" s="16" t="s">
        <v>342</v>
      </c>
      <c r="D699" s="16" t="s">
        <v>343</v>
      </c>
      <c r="E699" s="16" t="s">
        <v>344</v>
      </c>
      <c r="F699" s="16" t="s">
        <v>253</v>
      </c>
      <c r="G699" s="16" t="s">
        <v>254</v>
      </c>
      <c r="H699" s="18">
        <v>192381000</v>
      </c>
      <c r="I699" s="18">
        <v>136403000</v>
      </c>
      <c r="J699" s="18">
        <v>55978000</v>
      </c>
      <c r="K699" s="18">
        <v>3489702</v>
      </c>
      <c r="L699" s="18">
        <v>2351417</v>
      </c>
      <c r="M699" s="18">
        <v>1138285</v>
      </c>
      <c r="N699" s="16" t="s">
        <v>345</v>
      </c>
      <c r="O699" s="16">
        <f t="shared" si="44"/>
        <v>58.008851683899536</v>
      </c>
      <c r="P699" s="16">
        <f t="shared" si="45"/>
        <v>49.177490698726594</v>
      </c>
      <c r="Q699" s="16">
        <f t="shared" si="46"/>
        <v>17.958136659058173</v>
      </c>
      <c r="R699" s="16" t="s">
        <v>346</v>
      </c>
      <c r="S699" s="16" t="s">
        <v>347</v>
      </c>
      <c r="T699" s="16" t="s">
        <v>348</v>
      </c>
      <c r="U699" s="16" t="s">
        <v>93</v>
      </c>
      <c r="V699" s="19">
        <v>42735</v>
      </c>
      <c r="W699" s="20" t="s">
        <v>94</v>
      </c>
      <c r="X699" s="19">
        <v>42735</v>
      </c>
      <c r="Y699" s="18">
        <v>12</v>
      </c>
    </row>
    <row r="700" spans="1:25" s="35" customFormat="1" ht="31.15" customHeight="1" x14ac:dyDescent="0.25">
      <c r="A700" s="51">
        <f t="shared" si="43"/>
        <v>698</v>
      </c>
      <c r="B700" s="22" t="s">
        <v>21592</v>
      </c>
      <c r="C700" s="21" t="s">
        <v>21593</v>
      </c>
      <c r="D700" s="21" t="s">
        <v>21594</v>
      </c>
      <c r="E700" s="21" t="s">
        <v>21595</v>
      </c>
      <c r="F700" s="21" t="s">
        <v>19901</v>
      </c>
      <c r="G700" s="21" t="s">
        <v>19895</v>
      </c>
      <c r="H700" s="23">
        <v>6312329</v>
      </c>
      <c r="I700" s="23">
        <v>1769196</v>
      </c>
      <c r="J700" s="23">
        <v>4543133</v>
      </c>
      <c r="K700" s="23">
        <v>232664</v>
      </c>
      <c r="L700" s="23">
        <v>57752</v>
      </c>
      <c r="M700" s="23">
        <v>174912</v>
      </c>
      <c r="N700" s="21" t="s">
        <v>19902</v>
      </c>
      <c r="O700" s="16">
        <f t="shared" si="44"/>
        <v>30.634367640947499</v>
      </c>
      <c r="P700" s="16">
        <f t="shared" si="45"/>
        <v>25.973821121478228</v>
      </c>
      <c r="Q700" s="16">
        <f t="shared" si="46"/>
        <v>17.943245615160489</v>
      </c>
      <c r="R700" s="21" t="s">
        <v>19903</v>
      </c>
      <c r="S700" s="21" t="s">
        <v>19904</v>
      </c>
      <c r="T700" s="21" t="s">
        <v>19905</v>
      </c>
      <c r="U700" s="21" t="s">
        <v>19780</v>
      </c>
      <c r="V700" s="24">
        <v>42735</v>
      </c>
      <c r="W700" s="25" t="s">
        <v>19769</v>
      </c>
      <c r="X700" s="24">
        <v>42735</v>
      </c>
      <c r="Y700" s="23">
        <v>12</v>
      </c>
    </row>
    <row r="701" spans="1:25" s="35" customFormat="1" ht="45.6" customHeight="1" x14ac:dyDescent="0.25">
      <c r="A701" s="51">
        <f t="shared" si="43"/>
        <v>699</v>
      </c>
      <c r="B701" s="22" t="s">
        <v>1627</v>
      </c>
      <c r="C701" s="21" t="s">
        <v>1628</v>
      </c>
      <c r="D701" s="21" t="s">
        <v>1629</v>
      </c>
      <c r="E701" s="21" t="s">
        <v>1630</v>
      </c>
      <c r="F701" s="21" t="s">
        <v>169</v>
      </c>
      <c r="G701" s="21" t="s">
        <v>170</v>
      </c>
      <c r="H701" s="23">
        <v>7861713</v>
      </c>
      <c r="I701" s="23">
        <v>5343031</v>
      </c>
      <c r="J701" s="23">
        <v>2518682</v>
      </c>
      <c r="K701" s="23">
        <v>178802</v>
      </c>
      <c r="L701" s="23">
        <v>114922</v>
      </c>
      <c r="M701" s="23">
        <v>63880</v>
      </c>
      <c r="N701" s="21" t="s">
        <v>442</v>
      </c>
      <c r="O701" s="16">
        <f t="shared" si="44"/>
        <v>46.492673291449854</v>
      </c>
      <c r="P701" s="16">
        <f t="shared" si="45"/>
        <v>39.428334376956791</v>
      </c>
      <c r="Q701" s="16">
        <f t="shared" si="46"/>
        <v>17.916909314388118</v>
      </c>
      <c r="R701" s="21" t="s">
        <v>443</v>
      </c>
      <c r="S701" s="21" t="s">
        <v>347</v>
      </c>
      <c r="T701" s="21" t="s">
        <v>348</v>
      </c>
      <c r="U701" s="21" t="s">
        <v>93</v>
      </c>
      <c r="V701" s="24">
        <v>42735</v>
      </c>
      <c r="W701" s="25" t="s">
        <v>94</v>
      </c>
      <c r="X701" s="24">
        <v>42735</v>
      </c>
      <c r="Y701" s="23">
        <v>12</v>
      </c>
    </row>
    <row r="702" spans="1:25" s="35" customFormat="1" ht="31.15" customHeight="1" x14ac:dyDescent="0.25">
      <c r="A702" s="50">
        <f t="shared" si="43"/>
        <v>700</v>
      </c>
      <c r="B702" s="17" t="s">
        <v>7990</v>
      </c>
      <c r="C702" s="16" t="s">
        <v>7991</v>
      </c>
      <c r="D702" s="16" t="s">
        <v>7992</v>
      </c>
      <c r="E702" s="16" t="s">
        <v>7993</v>
      </c>
      <c r="F702" s="16" t="s">
        <v>7994</v>
      </c>
      <c r="G702" s="16" t="s">
        <v>7995</v>
      </c>
      <c r="H702" s="18">
        <v>5810125</v>
      </c>
      <c r="I702" s="18">
        <v>5021941</v>
      </c>
      <c r="J702" s="18">
        <v>788184</v>
      </c>
      <c r="K702" s="18">
        <v>114453</v>
      </c>
      <c r="L702" s="18">
        <v>96582</v>
      </c>
      <c r="M702" s="18">
        <v>17871</v>
      </c>
      <c r="N702" s="16" t="s">
        <v>6783</v>
      </c>
      <c r="O702" s="16">
        <f t="shared" si="44"/>
        <v>51.996655691536724</v>
      </c>
      <c r="P702" s="16">
        <f t="shared" si="45"/>
        <v>44.104079234514018</v>
      </c>
      <c r="Q702" s="16">
        <f t="shared" si="46"/>
        <v>17.895343455773368</v>
      </c>
      <c r="R702" s="16" t="s">
        <v>6784</v>
      </c>
      <c r="S702" s="16" t="s">
        <v>6739</v>
      </c>
      <c r="T702" s="16" t="s">
        <v>6740</v>
      </c>
      <c r="U702" s="16" t="s">
        <v>6607</v>
      </c>
      <c r="V702" s="19">
        <v>42735</v>
      </c>
      <c r="W702" s="20" t="s">
        <v>6608</v>
      </c>
      <c r="X702" s="19">
        <v>42735</v>
      </c>
      <c r="Y702" s="18">
        <v>12</v>
      </c>
    </row>
    <row r="703" spans="1:25" s="35" customFormat="1" ht="31.15" customHeight="1" x14ac:dyDescent="0.25">
      <c r="A703" s="50">
        <f t="shared" si="43"/>
        <v>701</v>
      </c>
      <c r="B703" s="17" t="s">
        <v>11642</v>
      </c>
      <c r="C703" s="16" t="s">
        <v>11643</v>
      </c>
      <c r="D703" s="16" t="s">
        <v>11644</v>
      </c>
      <c r="E703" s="16" t="s">
        <v>11645</v>
      </c>
      <c r="F703" s="16" t="s">
        <v>11646</v>
      </c>
      <c r="G703" s="16" t="s">
        <v>11647</v>
      </c>
      <c r="H703" s="18">
        <v>2665899</v>
      </c>
      <c r="I703" s="18">
        <v>2246737</v>
      </c>
      <c r="J703" s="18">
        <v>419163</v>
      </c>
      <c r="K703" s="18">
        <v>92479</v>
      </c>
      <c r="L703" s="18">
        <v>75811</v>
      </c>
      <c r="M703" s="18">
        <v>16668</v>
      </c>
      <c r="N703" s="16" t="s">
        <v>10458</v>
      </c>
      <c r="O703" s="16">
        <f t="shared" si="44"/>
        <v>29.636029072298214</v>
      </c>
      <c r="P703" s="16">
        <f t="shared" si="45"/>
        <v>25.147768178545718</v>
      </c>
      <c r="Q703" s="16">
        <f t="shared" si="46"/>
        <v>17.84755156754451</v>
      </c>
      <c r="R703" s="16" t="s">
        <v>10459</v>
      </c>
      <c r="S703" s="16" t="s">
        <v>10157</v>
      </c>
      <c r="T703" s="16" t="s">
        <v>10158</v>
      </c>
      <c r="U703" s="16" t="s">
        <v>9998</v>
      </c>
      <c r="V703" s="19">
        <v>42643</v>
      </c>
      <c r="W703" s="20" t="s">
        <v>9977</v>
      </c>
      <c r="X703" s="19">
        <v>42643</v>
      </c>
      <c r="Y703" s="18">
        <v>12</v>
      </c>
    </row>
    <row r="704" spans="1:25" s="35" customFormat="1" ht="31.15" customHeight="1" x14ac:dyDescent="0.25">
      <c r="A704" s="51">
        <f t="shared" si="43"/>
        <v>702</v>
      </c>
      <c r="B704" s="22" t="s">
        <v>373</v>
      </c>
      <c r="C704" s="21" t="s">
        <v>374</v>
      </c>
      <c r="D704" s="21" t="s">
        <v>375</v>
      </c>
      <c r="E704" s="21" t="s">
        <v>376</v>
      </c>
      <c r="F704" s="21" t="s">
        <v>377</v>
      </c>
      <c r="G704" s="21" t="s">
        <v>378</v>
      </c>
      <c r="H704" s="23">
        <v>91518193</v>
      </c>
      <c r="I704" s="23">
        <v>60787684</v>
      </c>
      <c r="J704" s="23">
        <v>30730508</v>
      </c>
      <c r="K704" s="23">
        <v>1963796</v>
      </c>
      <c r="L704" s="23">
        <v>1230703</v>
      </c>
      <c r="M704" s="23">
        <v>733093</v>
      </c>
      <c r="N704" s="21" t="s">
        <v>379</v>
      </c>
      <c r="O704" s="16">
        <f t="shared" si="44"/>
        <v>49.392651192042273</v>
      </c>
      <c r="P704" s="16">
        <f t="shared" si="45"/>
        <v>41.918976173555059</v>
      </c>
      <c r="Q704" s="16">
        <f t="shared" si="46"/>
        <v>17.828858671414892</v>
      </c>
      <c r="R704" s="21" t="s">
        <v>380</v>
      </c>
      <c r="S704" s="21" t="s">
        <v>157</v>
      </c>
      <c r="T704" s="21" t="s">
        <v>158</v>
      </c>
      <c r="U704" s="21" t="s">
        <v>81</v>
      </c>
      <c r="V704" s="24">
        <v>42825</v>
      </c>
      <c r="W704" s="25" t="s">
        <v>82</v>
      </c>
      <c r="X704" s="24">
        <v>42460</v>
      </c>
      <c r="Y704" s="23">
        <v>12</v>
      </c>
    </row>
    <row r="705" spans="1:25" s="35" customFormat="1" ht="31.15" customHeight="1" x14ac:dyDescent="0.25">
      <c r="A705" s="51">
        <f t="shared" si="43"/>
        <v>703</v>
      </c>
      <c r="B705" s="22" t="s">
        <v>980</v>
      </c>
      <c r="C705" s="21" t="s">
        <v>981</v>
      </c>
      <c r="D705" s="21" t="s">
        <v>982</v>
      </c>
      <c r="E705" s="21" t="s">
        <v>983</v>
      </c>
      <c r="F705" s="21" t="s">
        <v>984</v>
      </c>
      <c r="G705" s="21" t="s">
        <v>76</v>
      </c>
      <c r="H705" s="23">
        <v>145725000</v>
      </c>
      <c r="I705" s="23">
        <v>95201000</v>
      </c>
      <c r="J705" s="23">
        <v>50524000</v>
      </c>
      <c r="K705" s="23">
        <v>1846171</v>
      </c>
      <c r="L705" s="23">
        <v>1136056</v>
      </c>
      <c r="M705" s="23">
        <v>710115</v>
      </c>
      <c r="N705" s="21" t="s">
        <v>400</v>
      </c>
      <c r="O705" s="16">
        <f t="shared" si="44"/>
        <v>83.799566218566696</v>
      </c>
      <c r="P705" s="16">
        <f t="shared" si="45"/>
        <v>71.149039240123074</v>
      </c>
      <c r="Q705" s="16">
        <f t="shared" si="46"/>
        <v>17.780320175159318</v>
      </c>
      <c r="R705" s="21" t="s">
        <v>401</v>
      </c>
      <c r="S705" s="21" t="s">
        <v>347</v>
      </c>
      <c r="T705" s="21" t="s">
        <v>348</v>
      </c>
      <c r="U705" s="21" t="s">
        <v>104</v>
      </c>
      <c r="V705" s="24">
        <v>42735</v>
      </c>
      <c r="W705" s="25" t="s">
        <v>94</v>
      </c>
      <c r="X705" s="24">
        <v>42735</v>
      </c>
      <c r="Y705" s="23">
        <v>12</v>
      </c>
    </row>
    <row r="706" spans="1:25" s="35" customFormat="1" ht="18" customHeight="1" x14ac:dyDescent="0.25">
      <c r="A706" s="50">
        <f t="shared" si="43"/>
        <v>704</v>
      </c>
      <c r="B706" s="17" t="s">
        <v>5597</v>
      </c>
      <c r="C706" s="16" t="s">
        <v>5598</v>
      </c>
      <c r="D706" s="16" t="s">
        <v>5599</v>
      </c>
      <c r="E706" s="16" t="s">
        <v>5600</v>
      </c>
      <c r="F706" s="16" t="s">
        <v>3399</v>
      </c>
      <c r="G706" s="16" t="s">
        <v>3400</v>
      </c>
      <c r="H706" s="18">
        <v>14593445</v>
      </c>
      <c r="I706" s="18">
        <v>11957042</v>
      </c>
      <c r="J706" s="18">
        <v>2636403</v>
      </c>
      <c r="K706" s="18">
        <v>404998</v>
      </c>
      <c r="L706" s="18">
        <v>321523</v>
      </c>
      <c r="M706" s="18">
        <v>83475</v>
      </c>
      <c r="N706" s="16" t="s">
        <v>5601</v>
      </c>
      <c r="O706" s="16">
        <f t="shared" si="44"/>
        <v>37.188760990660079</v>
      </c>
      <c r="P706" s="16">
        <f t="shared" si="45"/>
        <v>31.583144654088052</v>
      </c>
      <c r="Q706" s="16">
        <f t="shared" si="46"/>
        <v>17.748759339727268</v>
      </c>
      <c r="R706" s="16" t="s">
        <v>5602</v>
      </c>
      <c r="S706" s="16" t="s">
        <v>3325</v>
      </c>
      <c r="T706" s="16" t="s">
        <v>3326</v>
      </c>
      <c r="U706" s="16" t="s">
        <v>3375</v>
      </c>
      <c r="V706" s="19">
        <v>42735</v>
      </c>
      <c r="W706" s="20" t="s">
        <v>3296</v>
      </c>
      <c r="X706" s="19">
        <v>42735</v>
      </c>
      <c r="Y706" s="18">
        <v>12</v>
      </c>
    </row>
    <row r="707" spans="1:25" s="35" customFormat="1" ht="18" customHeight="1" x14ac:dyDescent="0.25">
      <c r="A707" s="50">
        <f t="shared" si="43"/>
        <v>705</v>
      </c>
      <c r="B707" s="17" t="s">
        <v>19960</v>
      </c>
      <c r="C707" s="16" t="s">
        <v>19961</v>
      </c>
      <c r="D707" s="16" t="s">
        <v>19962</v>
      </c>
      <c r="E707" s="16" t="s">
        <v>19963</v>
      </c>
      <c r="F707" s="16" t="s">
        <v>19964</v>
      </c>
      <c r="G707" s="16" t="s">
        <v>19965</v>
      </c>
      <c r="H707" s="18">
        <v>8098911</v>
      </c>
      <c r="I707" s="18">
        <v>6078685</v>
      </c>
      <c r="J707" s="18">
        <v>2020226</v>
      </c>
      <c r="K707" s="18">
        <v>110627</v>
      </c>
      <c r="L707" s="18">
        <v>79515</v>
      </c>
      <c r="M707" s="18">
        <v>31112</v>
      </c>
      <c r="N707" s="16" t="s">
        <v>19966</v>
      </c>
      <c r="O707" s="16">
        <f t="shared" si="44"/>
        <v>76.447022574357035</v>
      </c>
      <c r="P707" s="16">
        <f t="shared" si="45"/>
        <v>64.93398045770121</v>
      </c>
      <c r="Q707" s="16">
        <f t="shared" si="46"/>
        <v>17.730380973880944</v>
      </c>
      <c r="R707" s="16" t="s">
        <v>19967</v>
      </c>
      <c r="S707" s="16" t="s">
        <v>19861</v>
      </c>
      <c r="T707" s="16" t="s">
        <v>19862</v>
      </c>
      <c r="U707" s="16" t="s">
        <v>19768</v>
      </c>
      <c r="V707" s="19">
        <v>42735</v>
      </c>
      <c r="W707" s="20" t="s">
        <v>19769</v>
      </c>
      <c r="X707" s="19">
        <v>42735</v>
      </c>
      <c r="Y707" s="18">
        <v>12</v>
      </c>
    </row>
    <row r="708" spans="1:25" s="35" customFormat="1" ht="31.15" customHeight="1" x14ac:dyDescent="0.25">
      <c r="A708" s="50">
        <f t="shared" si="43"/>
        <v>706</v>
      </c>
      <c r="B708" s="17" t="s">
        <v>20098</v>
      </c>
      <c r="C708" s="16" t="s">
        <v>20099</v>
      </c>
      <c r="D708" s="16" t="s">
        <v>20100</v>
      </c>
      <c r="E708" s="16" t="s">
        <v>20101</v>
      </c>
      <c r="F708" s="16" t="s">
        <v>20102</v>
      </c>
      <c r="G708" s="16" t="s">
        <v>20103</v>
      </c>
      <c r="H708" s="18">
        <v>3070314</v>
      </c>
      <c r="I708" s="18">
        <v>2836528</v>
      </c>
      <c r="J708" s="18">
        <v>233786</v>
      </c>
      <c r="K708" s="18">
        <v>83188</v>
      </c>
      <c r="L708" s="18">
        <v>75831</v>
      </c>
      <c r="M708" s="18">
        <v>7357</v>
      </c>
      <c r="N708" s="16" t="s">
        <v>20104</v>
      </c>
      <c r="O708" s="16">
        <f t="shared" si="44"/>
        <v>37.405915786419804</v>
      </c>
      <c r="P708" s="16">
        <f t="shared" si="45"/>
        <v>31.777354900095148</v>
      </c>
      <c r="Q708" s="16">
        <f t="shared" si="46"/>
        <v>17.712490243509237</v>
      </c>
      <c r="R708" s="16" t="s">
        <v>20105</v>
      </c>
      <c r="S708" s="16" t="s">
        <v>19766</v>
      </c>
      <c r="T708" s="16" t="s">
        <v>19767</v>
      </c>
      <c r="U708" s="16" t="s">
        <v>19780</v>
      </c>
      <c r="V708" s="19">
        <v>42735</v>
      </c>
      <c r="W708" s="20" t="s">
        <v>19769</v>
      </c>
      <c r="X708" s="19">
        <v>42735</v>
      </c>
      <c r="Y708" s="18">
        <v>12</v>
      </c>
    </row>
    <row r="709" spans="1:25" s="35" customFormat="1" ht="18" customHeight="1" x14ac:dyDescent="0.25">
      <c r="A709" s="51">
        <f t="shared" ref="A709:A772" si="47">1+A708</f>
        <v>707</v>
      </c>
      <c r="B709" s="22" t="s">
        <v>18045</v>
      </c>
      <c r="C709" s="21" t="s">
        <v>18046</v>
      </c>
      <c r="D709" s="21" t="s">
        <v>18047</v>
      </c>
      <c r="E709" s="21" t="s">
        <v>18048</v>
      </c>
      <c r="F709" s="21" t="s">
        <v>17181</v>
      </c>
      <c r="G709" s="21" t="s">
        <v>17182</v>
      </c>
      <c r="H709" s="23">
        <v>5253020</v>
      </c>
      <c r="I709" s="23">
        <v>3861847</v>
      </c>
      <c r="J709" s="23">
        <v>1391173</v>
      </c>
      <c r="K709" s="23">
        <v>178408</v>
      </c>
      <c r="L709" s="23">
        <v>125286</v>
      </c>
      <c r="M709" s="23">
        <v>53122</v>
      </c>
      <c r="N709" s="21" t="s">
        <v>16594</v>
      </c>
      <c r="O709" s="16">
        <f t="shared" si="44"/>
        <v>30.824250115735197</v>
      </c>
      <c r="P709" s="16">
        <f t="shared" si="45"/>
        <v>26.188264749068182</v>
      </c>
      <c r="Q709" s="16">
        <f t="shared" si="46"/>
        <v>17.702529782283381</v>
      </c>
      <c r="R709" s="21" t="s">
        <v>16595</v>
      </c>
      <c r="S709" s="21" t="s">
        <v>16575</v>
      </c>
      <c r="T709" s="21" t="s">
        <v>16576</v>
      </c>
      <c r="U709" s="21" t="s">
        <v>16587</v>
      </c>
      <c r="V709" s="24">
        <v>42735</v>
      </c>
      <c r="W709" s="25" t="s">
        <v>16578</v>
      </c>
      <c r="X709" s="24">
        <v>42735</v>
      </c>
      <c r="Y709" s="23">
        <v>12</v>
      </c>
    </row>
    <row r="710" spans="1:25" s="35" customFormat="1" ht="31.15" customHeight="1" x14ac:dyDescent="0.25">
      <c r="A710" s="51">
        <f t="shared" si="47"/>
        <v>708</v>
      </c>
      <c r="B710" s="22" t="s">
        <v>5770</v>
      </c>
      <c r="C710" s="21" t="s">
        <v>5771</v>
      </c>
      <c r="D710" s="21" t="s">
        <v>5772</v>
      </c>
      <c r="E710" s="21" t="s">
        <v>5773</v>
      </c>
      <c r="F710" s="21" t="s">
        <v>5774</v>
      </c>
      <c r="G710" s="21" t="s">
        <v>5775</v>
      </c>
      <c r="H710" s="23">
        <v>12960974</v>
      </c>
      <c r="I710" s="23">
        <v>12190298</v>
      </c>
      <c r="J710" s="23">
        <v>770676</v>
      </c>
      <c r="K710" s="23">
        <v>327903</v>
      </c>
      <c r="L710" s="23">
        <v>305197</v>
      </c>
      <c r="M710" s="23">
        <v>22706</v>
      </c>
      <c r="N710" s="21" t="s">
        <v>4323</v>
      </c>
      <c r="O710" s="16">
        <f t="shared" si="44"/>
        <v>39.942391307909318</v>
      </c>
      <c r="P710" s="16">
        <f t="shared" si="45"/>
        <v>33.941513256408001</v>
      </c>
      <c r="Q710" s="16">
        <f t="shared" si="46"/>
        <v>17.680054528412576</v>
      </c>
      <c r="R710" s="21" t="s">
        <v>4324</v>
      </c>
      <c r="S710" s="21" t="s">
        <v>3305</v>
      </c>
      <c r="T710" s="21" t="s">
        <v>3306</v>
      </c>
      <c r="U710" s="21" t="s">
        <v>3284</v>
      </c>
      <c r="V710" s="24">
        <v>42735</v>
      </c>
      <c r="W710" s="25" t="s">
        <v>3296</v>
      </c>
      <c r="X710" s="24">
        <v>42735</v>
      </c>
      <c r="Y710" s="23">
        <v>12</v>
      </c>
    </row>
    <row r="711" spans="1:25" s="35" customFormat="1" ht="31.15" customHeight="1" x14ac:dyDescent="0.25">
      <c r="A711" s="50">
        <f t="shared" si="47"/>
        <v>709</v>
      </c>
      <c r="B711" s="17" t="s">
        <v>13195</v>
      </c>
      <c r="C711" s="16" t="s">
        <v>13196</v>
      </c>
      <c r="D711" s="16" t="s">
        <v>13197</v>
      </c>
      <c r="E711" s="16" t="s">
        <v>13198</v>
      </c>
      <c r="F711" s="16" t="s">
        <v>12501</v>
      </c>
      <c r="G711" s="16" t="s">
        <v>13025</v>
      </c>
      <c r="H711" s="18">
        <v>4792869</v>
      </c>
      <c r="I711" s="18">
        <v>4283807</v>
      </c>
      <c r="J711" s="18">
        <v>509062</v>
      </c>
      <c r="K711" s="18">
        <v>125134</v>
      </c>
      <c r="L711" s="18">
        <v>109787</v>
      </c>
      <c r="M711" s="18">
        <v>15347</v>
      </c>
      <c r="N711" s="16" t="s">
        <v>12889</v>
      </c>
      <c r="O711" s="16">
        <f t="shared" si="44"/>
        <v>39.019255467405067</v>
      </c>
      <c r="P711" s="16">
        <f t="shared" si="45"/>
        <v>33.170130970222196</v>
      </c>
      <c r="Q711" s="16">
        <f t="shared" si="46"/>
        <v>17.63370938279925</v>
      </c>
      <c r="R711" s="16" t="s">
        <v>12890</v>
      </c>
      <c r="S711" s="16" t="s">
        <v>9996</v>
      </c>
      <c r="T711" s="16" t="s">
        <v>9997</v>
      </c>
      <c r="U711" s="16" t="s">
        <v>10019</v>
      </c>
      <c r="V711" s="19">
        <v>42735</v>
      </c>
      <c r="W711" s="20" t="s">
        <v>9977</v>
      </c>
      <c r="X711" s="19">
        <v>42735</v>
      </c>
      <c r="Y711" s="18">
        <v>12</v>
      </c>
    </row>
    <row r="712" spans="1:25" s="35" customFormat="1" ht="31.15" customHeight="1" x14ac:dyDescent="0.25">
      <c r="A712" s="50">
        <f t="shared" si="47"/>
        <v>710</v>
      </c>
      <c r="B712" s="17" t="s">
        <v>1282</v>
      </c>
      <c r="C712" s="16" t="s">
        <v>1283</v>
      </c>
      <c r="D712" s="16" t="s">
        <v>1284</v>
      </c>
      <c r="E712" s="16" t="s">
        <v>1285</v>
      </c>
      <c r="F712" s="16" t="s">
        <v>109</v>
      </c>
      <c r="G712" s="16" t="s">
        <v>76</v>
      </c>
      <c r="H712" s="18">
        <v>70894484</v>
      </c>
      <c r="I712" s="18">
        <v>14094342</v>
      </c>
      <c r="J712" s="18">
        <v>56800142</v>
      </c>
      <c r="K712" s="18">
        <v>2877770</v>
      </c>
      <c r="L712" s="18">
        <v>501509</v>
      </c>
      <c r="M712" s="18">
        <v>2376261</v>
      </c>
      <c r="N712" s="16" t="s">
        <v>1286</v>
      </c>
      <c r="O712" s="16">
        <f t="shared" si="44"/>
        <v>28.103866530810016</v>
      </c>
      <c r="P712" s="16">
        <f t="shared" si="45"/>
        <v>23.90315794435039</v>
      </c>
      <c r="Q712" s="16">
        <f t="shared" si="46"/>
        <v>17.573864492045001</v>
      </c>
      <c r="R712" s="16" t="s">
        <v>1287</v>
      </c>
      <c r="S712" s="16" t="s">
        <v>611</v>
      </c>
      <c r="T712" s="16" t="s">
        <v>612</v>
      </c>
      <c r="U712" s="16" t="s">
        <v>104</v>
      </c>
      <c r="V712" s="19">
        <v>42704</v>
      </c>
      <c r="W712" s="20" t="s">
        <v>94</v>
      </c>
      <c r="X712" s="19">
        <v>42704</v>
      </c>
      <c r="Y712" s="18">
        <v>12</v>
      </c>
    </row>
    <row r="713" spans="1:25" s="35" customFormat="1" ht="45.6" customHeight="1" x14ac:dyDescent="0.25">
      <c r="A713" s="50">
        <f t="shared" si="47"/>
        <v>711</v>
      </c>
      <c r="B713" s="17" t="s">
        <v>24859</v>
      </c>
      <c r="C713" s="16" t="s">
        <v>24860</v>
      </c>
      <c r="D713" s="16" t="s">
        <v>24861</v>
      </c>
      <c r="E713" s="16" t="s">
        <v>24862</v>
      </c>
      <c r="F713" s="16" t="s">
        <v>23152</v>
      </c>
      <c r="G713" s="16" t="s">
        <v>24863</v>
      </c>
      <c r="H713" s="18">
        <v>4462387</v>
      </c>
      <c r="I713" s="18">
        <v>3402669</v>
      </c>
      <c r="J713" s="18">
        <v>1059718</v>
      </c>
      <c r="K713" s="18">
        <v>77275</v>
      </c>
      <c r="L713" s="18">
        <v>56567</v>
      </c>
      <c r="M713" s="18">
        <v>20708</v>
      </c>
      <c r="N713" s="16" t="s">
        <v>24864</v>
      </c>
      <c r="O713" s="16">
        <f t="shared" si="44"/>
        <v>60.152898332950308</v>
      </c>
      <c r="P713" s="16">
        <f t="shared" si="45"/>
        <v>51.174328761831177</v>
      </c>
      <c r="Q713" s="16">
        <f t="shared" si="46"/>
        <v>17.545065638097583</v>
      </c>
      <c r="R713" s="16" t="s">
        <v>24865</v>
      </c>
      <c r="S713" s="16" t="s">
        <v>24866</v>
      </c>
      <c r="T713" s="16" t="s">
        <v>24867</v>
      </c>
      <c r="U713" s="16" t="s">
        <v>22972</v>
      </c>
      <c r="V713" s="19">
        <v>42735</v>
      </c>
      <c r="W713" s="20" t="s">
        <v>22959</v>
      </c>
      <c r="X713" s="19">
        <v>42735</v>
      </c>
      <c r="Y713" s="18">
        <v>12</v>
      </c>
    </row>
    <row r="714" spans="1:25" s="35" customFormat="1" ht="45.6" customHeight="1" x14ac:dyDescent="0.25">
      <c r="A714" s="50">
        <f t="shared" si="47"/>
        <v>712</v>
      </c>
      <c r="B714" s="17" t="s">
        <v>14454</v>
      </c>
      <c r="C714" s="16" t="s">
        <v>14455</v>
      </c>
      <c r="D714" s="16" t="s">
        <v>14456</v>
      </c>
      <c r="E714" s="16" t="s">
        <v>14457</v>
      </c>
      <c r="F714" s="16" t="s">
        <v>14103</v>
      </c>
      <c r="G714" s="16" t="s">
        <v>14458</v>
      </c>
      <c r="H714" s="18">
        <v>2474711</v>
      </c>
      <c r="I714" s="18">
        <v>1344699</v>
      </c>
      <c r="J714" s="18">
        <v>1130012</v>
      </c>
      <c r="K714" s="18">
        <v>86688</v>
      </c>
      <c r="L714" s="18">
        <v>43611</v>
      </c>
      <c r="M714" s="18">
        <v>43077</v>
      </c>
      <c r="N714" s="16" t="s">
        <v>14459</v>
      </c>
      <c r="O714" s="16">
        <f t="shared" si="44"/>
        <v>30.833940978193574</v>
      </c>
      <c r="P714" s="16">
        <f t="shared" si="45"/>
        <v>26.232374585045385</v>
      </c>
      <c r="Q714" s="16">
        <f t="shared" si="46"/>
        <v>17.541554914252639</v>
      </c>
      <c r="R714" s="16" t="s">
        <v>14460</v>
      </c>
      <c r="S714" s="16" t="s">
        <v>13796</v>
      </c>
      <c r="T714" s="16" t="s">
        <v>13797</v>
      </c>
      <c r="U714" s="16" t="s">
        <v>13329</v>
      </c>
      <c r="V714" s="19">
        <v>42735</v>
      </c>
      <c r="W714" s="20" t="s">
        <v>13302</v>
      </c>
      <c r="X714" s="19">
        <v>42735</v>
      </c>
      <c r="Y714" s="18">
        <v>12</v>
      </c>
    </row>
    <row r="715" spans="1:25" s="35" customFormat="1" ht="31.15" customHeight="1" x14ac:dyDescent="0.25">
      <c r="A715" s="51">
        <f t="shared" si="47"/>
        <v>713</v>
      </c>
      <c r="B715" s="22" t="s">
        <v>15974</v>
      </c>
      <c r="C715" s="21" t="s">
        <v>15975</v>
      </c>
      <c r="D715" s="21" t="s">
        <v>15976</v>
      </c>
      <c r="E715" s="21" t="s">
        <v>15977</v>
      </c>
      <c r="F715" s="21" t="s">
        <v>13779</v>
      </c>
      <c r="G715" s="21" t="s">
        <v>15978</v>
      </c>
      <c r="H715" s="23">
        <v>4317797</v>
      </c>
      <c r="I715" s="23">
        <v>4171067</v>
      </c>
      <c r="J715" s="23">
        <v>146730</v>
      </c>
      <c r="K715" s="23">
        <v>114042</v>
      </c>
      <c r="L715" s="23">
        <v>109514</v>
      </c>
      <c r="M715" s="23">
        <v>4528</v>
      </c>
      <c r="N715" s="21" t="s">
        <v>15240</v>
      </c>
      <c r="O715" s="16">
        <f t="shared" si="44"/>
        <v>38.08706649378162</v>
      </c>
      <c r="P715" s="16">
        <f t="shared" si="45"/>
        <v>32.405035335689043</v>
      </c>
      <c r="Q715" s="16">
        <f t="shared" si="46"/>
        <v>17.534408153644922</v>
      </c>
      <c r="R715" s="21" t="s">
        <v>15241</v>
      </c>
      <c r="S715" s="21" t="s">
        <v>13322</v>
      </c>
      <c r="T715" s="21" t="s">
        <v>13323</v>
      </c>
      <c r="U715" s="21" t="s">
        <v>13301</v>
      </c>
      <c r="V715" s="24">
        <v>42735</v>
      </c>
      <c r="W715" s="25" t="s">
        <v>13302</v>
      </c>
      <c r="X715" s="24">
        <v>42735</v>
      </c>
      <c r="Y715" s="23">
        <v>12</v>
      </c>
    </row>
    <row r="716" spans="1:25" s="35" customFormat="1" ht="31.15" customHeight="1" x14ac:dyDescent="0.25">
      <c r="A716" s="50">
        <f t="shared" si="47"/>
        <v>714</v>
      </c>
      <c r="B716" s="17" t="s">
        <v>8113</v>
      </c>
      <c r="C716" s="16" t="s">
        <v>8114</v>
      </c>
      <c r="D716" s="16" t="s">
        <v>8115</v>
      </c>
      <c r="E716" s="16" t="s">
        <v>8116</v>
      </c>
      <c r="F716" s="16" t="s">
        <v>6661</v>
      </c>
      <c r="G716" s="16" t="s">
        <v>6662</v>
      </c>
      <c r="H716" s="18">
        <v>17779715</v>
      </c>
      <c r="I716" s="18">
        <v>16526454</v>
      </c>
      <c r="J716" s="18">
        <v>1253261</v>
      </c>
      <c r="K716" s="18">
        <v>461646</v>
      </c>
      <c r="L716" s="18">
        <v>423867</v>
      </c>
      <c r="M716" s="18">
        <v>37779</v>
      </c>
      <c r="N716" s="16" t="s">
        <v>8117</v>
      </c>
      <c r="O716" s="16">
        <f t="shared" si="44"/>
        <v>38.989716113780972</v>
      </c>
      <c r="P716" s="16">
        <f t="shared" si="45"/>
        <v>33.17348262262103</v>
      </c>
      <c r="Q716" s="16">
        <f t="shared" si="46"/>
        <v>17.532779290389747</v>
      </c>
      <c r="R716" s="16" t="s">
        <v>8118</v>
      </c>
      <c r="S716" s="16" t="s">
        <v>6605</v>
      </c>
      <c r="T716" s="16" t="s">
        <v>6606</v>
      </c>
      <c r="U716" s="16" t="s">
        <v>6607</v>
      </c>
      <c r="V716" s="19">
        <v>42735</v>
      </c>
      <c r="W716" s="20" t="s">
        <v>6608</v>
      </c>
      <c r="X716" s="19">
        <v>42735</v>
      </c>
      <c r="Y716" s="18">
        <v>21</v>
      </c>
    </row>
    <row r="717" spans="1:25" s="35" customFormat="1" ht="31.15" customHeight="1" x14ac:dyDescent="0.25">
      <c r="A717" s="50">
        <f t="shared" si="47"/>
        <v>715</v>
      </c>
      <c r="B717" s="17" t="s">
        <v>18930</v>
      </c>
      <c r="C717" s="16" t="s">
        <v>18931</v>
      </c>
      <c r="D717" s="16" t="s">
        <v>18932</v>
      </c>
      <c r="E717" s="16" t="s">
        <v>18315</v>
      </c>
      <c r="F717" s="16" t="s">
        <v>16833</v>
      </c>
      <c r="G717" s="16" t="s">
        <v>16649</v>
      </c>
      <c r="H717" s="18">
        <v>13199438</v>
      </c>
      <c r="I717" s="18">
        <v>4838138</v>
      </c>
      <c r="J717" s="18">
        <v>8361300</v>
      </c>
      <c r="K717" s="18">
        <v>271476</v>
      </c>
      <c r="L717" s="18">
        <v>89564</v>
      </c>
      <c r="M717" s="18">
        <v>181912</v>
      </c>
      <c r="N717" s="16" t="s">
        <v>17202</v>
      </c>
      <c r="O717" s="16">
        <f t="shared" si="44"/>
        <v>54.018779866910812</v>
      </c>
      <c r="P717" s="16">
        <f t="shared" si="45"/>
        <v>45.963432868639785</v>
      </c>
      <c r="Q717" s="16">
        <f t="shared" si="46"/>
        <v>17.525555633089102</v>
      </c>
      <c r="R717" s="16" t="s">
        <v>17203</v>
      </c>
      <c r="S717" s="16" t="s">
        <v>16646</v>
      </c>
      <c r="T717" s="16" t="s">
        <v>16647</v>
      </c>
      <c r="U717" s="16" t="s">
        <v>16577</v>
      </c>
      <c r="V717" s="19">
        <v>42735</v>
      </c>
      <c r="W717" s="20" t="s">
        <v>16578</v>
      </c>
      <c r="X717" s="19">
        <v>42735</v>
      </c>
      <c r="Y717" s="18">
        <v>12</v>
      </c>
    </row>
    <row r="718" spans="1:25" s="35" customFormat="1" ht="31.15" customHeight="1" x14ac:dyDescent="0.25">
      <c r="A718" s="50">
        <f t="shared" si="47"/>
        <v>716</v>
      </c>
      <c r="B718" s="17" t="s">
        <v>14986</v>
      </c>
      <c r="C718" s="16" t="s">
        <v>14987</v>
      </c>
      <c r="D718" s="16" t="s">
        <v>14988</v>
      </c>
      <c r="E718" s="16" t="s">
        <v>14989</v>
      </c>
      <c r="F718" s="16" t="s">
        <v>13711</v>
      </c>
      <c r="G718" s="16" t="s">
        <v>13712</v>
      </c>
      <c r="H718" s="18">
        <v>19875687</v>
      </c>
      <c r="I718" s="18">
        <v>653763</v>
      </c>
      <c r="J718" s="18">
        <v>19221925</v>
      </c>
      <c r="K718" s="18">
        <v>1029124</v>
      </c>
      <c r="L718" s="18">
        <v>28946</v>
      </c>
      <c r="M718" s="18">
        <v>1000178</v>
      </c>
      <c r="N718" s="16" t="s">
        <v>13838</v>
      </c>
      <c r="O718" s="16">
        <f t="shared" si="44"/>
        <v>22.585607683272301</v>
      </c>
      <c r="P718" s="16">
        <f t="shared" si="45"/>
        <v>19.218504106269084</v>
      </c>
      <c r="Q718" s="16">
        <f t="shared" si="46"/>
        <v>17.520112691314338</v>
      </c>
      <c r="R718" s="16" t="s">
        <v>13839</v>
      </c>
      <c r="S718" s="16" t="s">
        <v>13370</v>
      </c>
      <c r="T718" s="16" t="s">
        <v>13371</v>
      </c>
      <c r="U718" s="16" t="s">
        <v>13329</v>
      </c>
      <c r="V718" s="19">
        <v>42551</v>
      </c>
      <c r="W718" s="20" t="s">
        <v>13302</v>
      </c>
      <c r="X718" s="19">
        <v>42551</v>
      </c>
      <c r="Y718" s="18">
        <v>12</v>
      </c>
    </row>
    <row r="719" spans="1:25" s="35" customFormat="1" ht="31.15" customHeight="1" x14ac:dyDescent="0.25">
      <c r="A719" s="50">
        <f t="shared" si="47"/>
        <v>717</v>
      </c>
      <c r="B719" s="17" t="s">
        <v>21348</v>
      </c>
      <c r="C719" s="16" t="s">
        <v>21349</v>
      </c>
      <c r="D719" s="16" t="s">
        <v>21350</v>
      </c>
      <c r="E719" s="16" t="s">
        <v>21351</v>
      </c>
      <c r="F719" s="16" t="s">
        <v>21352</v>
      </c>
      <c r="G719" s="16" t="s">
        <v>21353</v>
      </c>
      <c r="H719" s="18">
        <v>4305219</v>
      </c>
      <c r="I719" s="18">
        <v>4133131</v>
      </c>
      <c r="J719" s="18">
        <v>172088</v>
      </c>
      <c r="K719" s="18">
        <v>137963</v>
      </c>
      <c r="L719" s="18">
        <v>131528</v>
      </c>
      <c r="M719" s="18">
        <v>6435</v>
      </c>
      <c r="N719" s="16" t="s">
        <v>21354</v>
      </c>
      <c r="O719" s="16">
        <f t="shared" si="44"/>
        <v>31.423962958457516</v>
      </c>
      <c r="P719" s="16">
        <f t="shared" si="45"/>
        <v>26.742501942501942</v>
      </c>
      <c r="Q719" s="16">
        <f t="shared" si="46"/>
        <v>17.505695712469269</v>
      </c>
      <c r="R719" s="16" t="s">
        <v>21355</v>
      </c>
      <c r="S719" s="16" t="s">
        <v>20128</v>
      </c>
      <c r="T719" s="16" t="s">
        <v>20129</v>
      </c>
      <c r="U719" s="16" t="s">
        <v>19780</v>
      </c>
      <c r="V719" s="19">
        <v>42735</v>
      </c>
      <c r="W719" s="20" t="s">
        <v>19769</v>
      </c>
      <c r="X719" s="19">
        <v>42735</v>
      </c>
      <c r="Y719" s="18">
        <v>12</v>
      </c>
    </row>
    <row r="720" spans="1:25" s="35" customFormat="1" ht="31.15" customHeight="1" x14ac:dyDescent="0.25">
      <c r="A720" s="51">
        <f t="shared" si="47"/>
        <v>718</v>
      </c>
      <c r="B720" s="22" t="s">
        <v>21140</v>
      </c>
      <c r="C720" s="21" t="s">
        <v>21141</v>
      </c>
      <c r="D720" s="21" t="s">
        <v>21142</v>
      </c>
      <c r="E720" s="21" t="s">
        <v>21143</v>
      </c>
      <c r="F720" s="21" t="s">
        <v>19867</v>
      </c>
      <c r="G720" s="21" t="s">
        <v>19827</v>
      </c>
      <c r="H720" s="23">
        <v>3186079</v>
      </c>
      <c r="I720" s="23">
        <v>2903249</v>
      </c>
      <c r="J720" s="23">
        <v>282831</v>
      </c>
      <c r="K720" s="23">
        <v>101159</v>
      </c>
      <c r="L720" s="23">
        <v>90773</v>
      </c>
      <c r="M720" s="23">
        <v>10386</v>
      </c>
      <c r="N720" s="21" t="s">
        <v>20104</v>
      </c>
      <c r="O720" s="16">
        <f t="shared" si="44"/>
        <v>31.98361847685986</v>
      </c>
      <c r="P720" s="16">
        <f t="shared" si="45"/>
        <v>27.231946851530907</v>
      </c>
      <c r="Q720" s="16">
        <f t="shared" si="46"/>
        <v>17.448886968071573</v>
      </c>
      <c r="R720" s="21" t="s">
        <v>20105</v>
      </c>
      <c r="S720" s="21" t="s">
        <v>20034</v>
      </c>
      <c r="T720" s="21" t="s">
        <v>20035</v>
      </c>
      <c r="U720" s="21" t="s">
        <v>19780</v>
      </c>
      <c r="V720" s="24">
        <v>42735</v>
      </c>
      <c r="W720" s="25" t="s">
        <v>19769</v>
      </c>
      <c r="X720" s="24">
        <v>42735</v>
      </c>
      <c r="Y720" s="23">
        <v>12</v>
      </c>
    </row>
    <row r="721" spans="1:25" s="35" customFormat="1" ht="31.15" customHeight="1" x14ac:dyDescent="0.25">
      <c r="A721" s="51">
        <f t="shared" si="47"/>
        <v>719</v>
      </c>
      <c r="B721" s="22" t="s">
        <v>21015</v>
      </c>
      <c r="C721" s="21" t="s">
        <v>21016</v>
      </c>
      <c r="D721" s="21" t="s">
        <v>21017</v>
      </c>
      <c r="E721" s="21" t="s">
        <v>21018</v>
      </c>
      <c r="F721" s="21" t="s">
        <v>20352</v>
      </c>
      <c r="G721" s="21" t="s">
        <v>20353</v>
      </c>
      <c r="H721" s="23">
        <v>2067669</v>
      </c>
      <c r="I721" s="23">
        <v>1087074</v>
      </c>
      <c r="J721" s="23">
        <v>980594</v>
      </c>
      <c r="K721" s="23">
        <v>79712</v>
      </c>
      <c r="L721" s="23">
        <v>38714</v>
      </c>
      <c r="M721" s="23">
        <v>40998</v>
      </c>
      <c r="N721" s="21" t="s">
        <v>21019</v>
      </c>
      <c r="O721" s="16">
        <f t="shared" si="44"/>
        <v>28.079609443612132</v>
      </c>
      <c r="P721" s="16">
        <f t="shared" si="45"/>
        <v>23.918093565539781</v>
      </c>
      <c r="Q721" s="16">
        <f t="shared" si="46"/>
        <v>17.399028340904618</v>
      </c>
      <c r="R721" s="21" t="s">
        <v>21020</v>
      </c>
      <c r="S721" s="21" t="s">
        <v>21021</v>
      </c>
      <c r="T721" s="21" t="s">
        <v>21022</v>
      </c>
      <c r="U721" s="21" t="s">
        <v>19768</v>
      </c>
      <c r="V721" s="24">
        <v>42735</v>
      </c>
      <c r="W721" s="25" t="s">
        <v>19769</v>
      </c>
      <c r="X721" s="24">
        <v>42735</v>
      </c>
      <c r="Y721" s="23">
        <v>12</v>
      </c>
    </row>
    <row r="722" spans="1:25" s="35" customFormat="1" ht="45.6" customHeight="1" x14ac:dyDescent="0.25">
      <c r="A722" s="51">
        <f t="shared" si="47"/>
        <v>720</v>
      </c>
      <c r="B722" s="22" t="s">
        <v>2013</v>
      </c>
      <c r="C722" s="21" t="s">
        <v>2014</v>
      </c>
      <c r="D722" s="21" t="s">
        <v>2015</v>
      </c>
      <c r="E722" s="21" t="s">
        <v>2016</v>
      </c>
      <c r="F722" s="21" t="s">
        <v>916</v>
      </c>
      <c r="G722" s="21" t="s">
        <v>76</v>
      </c>
      <c r="H722" s="23">
        <v>23569818</v>
      </c>
      <c r="I722" s="23">
        <v>18616723</v>
      </c>
      <c r="J722" s="23">
        <v>4953095</v>
      </c>
      <c r="K722" s="23">
        <v>415900</v>
      </c>
      <c r="L722" s="23">
        <v>316933</v>
      </c>
      <c r="M722" s="23">
        <v>98967</v>
      </c>
      <c r="N722" s="21" t="s">
        <v>2017</v>
      </c>
      <c r="O722" s="16">
        <f t="shared" si="44"/>
        <v>58.740247938838806</v>
      </c>
      <c r="P722" s="16">
        <f t="shared" si="45"/>
        <v>50.047945274687521</v>
      </c>
      <c r="Q722" s="16">
        <f t="shared" si="46"/>
        <v>17.367951104573205</v>
      </c>
      <c r="R722" s="21" t="s">
        <v>2018</v>
      </c>
      <c r="S722" s="21" t="s">
        <v>91</v>
      </c>
      <c r="T722" s="21" t="s">
        <v>92</v>
      </c>
      <c r="U722" s="21" t="s">
        <v>93</v>
      </c>
      <c r="V722" s="24">
        <v>42735</v>
      </c>
      <c r="W722" s="25" t="s">
        <v>94</v>
      </c>
      <c r="X722" s="24">
        <v>42735</v>
      </c>
      <c r="Y722" s="23">
        <v>12</v>
      </c>
    </row>
    <row r="723" spans="1:25" s="35" customFormat="1" ht="31.15" customHeight="1" x14ac:dyDescent="0.25">
      <c r="A723" s="51">
        <f t="shared" si="47"/>
        <v>721</v>
      </c>
      <c r="B723" s="22" t="s">
        <v>11909</v>
      </c>
      <c r="C723" s="21" t="s">
        <v>11910</v>
      </c>
      <c r="D723" s="21" t="s">
        <v>11911</v>
      </c>
      <c r="E723" s="21" t="s">
        <v>11912</v>
      </c>
      <c r="F723" s="21" t="s">
        <v>11913</v>
      </c>
      <c r="G723" s="21" t="s">
        <v>11914</v>
      </c>
      <c r="H723" s="23">
        <v>6716716</v>
      </c>
      <c r="I723" s="23">
        <v>4188491</v>
      </c>
      <c r="J723" s="23">
        <v>2528225</v>
      </c>
      <c r="K723" s="23">
        <v>99672</v>
      </c>
      <c r="L723" s="23">
        <v>58352</v>
      </c>
      <c r="M723" s="23">
        <v>41320</v>
      </c>
      <c r="N723" s="21" t="s">
        <v>11465</v>
      </c>
      <c r="O723" s="16">
        <f t="shared" si="44"/>
        <v>71.779733342473264</v>
      </c>
      <c r="P723" s="16">
        <f t="shared" si="45"/>
        <v>61.186471442400773</v>
      </c>
      <c r="Q723" s="16">
        <f t="shared" si="46"/>
        <v>17.313078610922499</v>
      </c>
      <c r="R723" s="21" t="s">
        <v>11466</v>
      </c>
      <c r="S723" s="21" t="s">
        <v>10036</v>
      </c>
      <c r="T723" s="21" t="s">
        <v>10037</v>
      </c>
      <c r="U723" s="21" t="s">
        <v>10019</v>
      </c>
      <c r="V723" s="24">
        <v>42763</v>
      </c>
      <c r="W723" s="25" t="s">
        <v>10069</v>
      </c>
      <c r="X723" s="24">
        <v>42399</v>
      </c>
      <c r="Y723" s="23">
        <v>12</v>
      </c>
    </row>
    <row r="724" spans="1:25" s="35" customFormat="1" ht="31.15" customHeight="1" x14ac:dyDescent="0.25">
      <c r="A724" s="51">
        <f t="shared" si="47"/>
        <v>722</v>
      </c>
      <c r="B724" s="22" t="s">
        <v>12715</v>
      </c>
      <c r="C724" s="21" t="s">
        <v>12716</v>
      </c>
      <c r="D724" s="21" t="s">
        <v>12717</v>
      </c>
      <c r="E724" s="21" t="s">
        <v>12718</v>
      </c>
      <c r="F724" s="21" t="s">
        <v>12719</v>
      </c>
      <c r="G724" s="21" t="s">
        <v>12720</v>
      </c>
      <c r="H724" s="23">
        <v>5781161</v>
      </c>
      <c r="I724" s="23">
        <v>5556157</v>
      </c>
      <c r="J724" s="23">
        <v>225004</v>
      </c>
      <c r="K724" s="23">
        <v>162705</v>
      </c>
      <c r="L724" s="23">
        <v>155326</v>
      </c>
      <c r="M724" s="23">
        <v>7379</v>
      </c>
      <c r="N724" s="21" t="s">
        <v>9972</v>
      </c>
      <c r="O724" s="16">
        <f t="shared" si="44"/>
        <v>35.770939829777369</v>
      </c>
      <c r="P724" s="16">
        <f t="shared" si="45"/>
        <v>30.492478655644398</v>
      </c>
      <c r="Q724" s="16">
        <f t="shared" si="46"/>
        <v>17.310698922653462</v>
      </c>
      <c r="R724" s="21" t="s">
        <v>9973</v>
      </c>
      <c r="S724" s="21" t="s">
        <v>9974</v>
      </c>
      <c r="T724" s="21" t="s">
        <v>9975</v>
      </c>
      <c r="U724" s="21" t="s">
        <v>9976</v>
      </c>
      <c r="V724" s="24">
        <v>42735</v>
      </c>
      <c r="W724" s="25" t="s">
        <v>9977</v>
      </c>
      <c r="X724" s="24">
        <v>42735</v>
      </c>
      <c r="Y724" s="23">
        <v>12</v>
      </c>
    </row>
    <row r="725" spans="1:25" s="35" customFormat="1" ht="31.15" customHeight="1" x14ac:dyDescent="0.25">
      <c r="A725" s="50">
        <f t="shared" si="47"/>
        <v>723</v>
      </c>
      <c r="B725" s="17" t="s">
        <v>3891</v>
      </c>
      <c r="C725" s="16" t="s">
        <v>3892</v>
      </c>
      <c r="D725" s="16" t="s">
        <v>3893</v>
      </c>
      <c r="E725" s="16" t="s">
        <v>3894</v>
      </c>
      <c r="F725" s="16" t="s">
        <v>3895</v>
      </c>
      <c r="G725" s="16" t="s">
        <v>3896</v>
      </c>
      <c r="H725" s="18">
        <v>16680694</v>
      </c>
      <c r="I725" s="18">
        <v>8126530</v>
      </c>
      <c r="J725" s="18">
        <v>8554164</v>
      </c>
      <c r="K725" s="18">
        <v>412417</v>
      </c>
      <c r="L725" s="18">
        <v>184547</v>
      </c>
      <c r="M725" s="18">
        <v>227870</v>
      </c>
      <c r="N725" s="16" t="s">
        <v>3897</v>
      </c>
      <c r="O725" s="16">
        <f t="shared" si="44"/>
        <v>44.035015470313795</v>
      </c>
      <c r="P725" s="16">
        <f t="shared" si="45"/>
        <v>37.539667354193178</v>
      </c>
      <c r="Q725" s="16">
        <f t="shared" si="46"/>
        <v>17.302625659508109</v>
      </c>
      <c r="R725" s="16" t="s">
        <v>3898</v>
      </c>
      <c r="S725" s="16" t="s">
        <v>3362</v>
      </c>
      <c r="T725" s="16" t="s">
        <v>3363</v>
      </c>
      <c r="U725" s="16" t="s">
        <v>3284</v>
      </c>
      <c r="V725" s="19">
        <v>42735</v>
      </c>
      <c r="W725" s="20" t="s">
        <v>3296</v>
      </c>
      <c r="X725" s="19">
        <v>42735</v>
      </c>
      <c r="Y725" s="18">
        <v>12</v>
      </c>
    </row>
    <row r="726" spans="1:25" s="35" customFormat="1" ht="45.6" customHeight="1" x14ac:dyDescent="0.25">
      <c r="A726" s="50">
        <f t="shared" si="47"/>
        <v>724</v>
      </c>
      <c r="B726" s="17" t="s">
        <v>20321</v>
      </c>
      <c r="C726" s="16" t="s">
        <v>20322</v>
      </c>
      <c r="D726" s="16" t="s">
        <v>20323</v>
      </c>
      <c r="E726" s="16" t="s">
        <v>20324</v>
      </c>
      <c r="F726" s="16" t="s">
        <v>20325</v>
      </c>
      <c r="G726" s="16" t="s">
        <v>20326</v>
      </c>
      <c r="H726" s="18">
        <v>4459301</v>
      </c>
      <c r="I726" s="18">
        <v>1296038</v>
      </c>
      <c r="J726" s="18">
        <v>3163263</v>
      </c>
      <c r="K726" s="18">
        <v>171347</v>
      </c>
      <c r="L726" s="18">
        <v>44357</v>
      </c>
      <c r="M726" s="18">
        <v>126990</v>
      </c>
      <c r="N726" s="16" t="s">
        <v>20327</v>
      </c>
      <c r="O726" s="16">
        <f t="shared" si="44"/>
        <v>29.218342088058254</v>
      </c>
      <c r="P726" s="16">
        <f t="shared" si="45"/>
        <v>24.90954405858729</v>
      </c>
      <c r="Q726" s="16">
        <f t="shared" si="46"/>
        <v>17.29777959538988</v>
      </c>
      <c r="R726" s="16" t="s">
        <v>20328</v>
      </c>
      <c r="S726" s="16" t="s">
        <v>20057</v>
      </c>
      <c r="T726" s="16" t="s">
        <v>20058</v>
      </c>
      <c r="U726" s="16" t="s">
        <v>19768</v>
      </c>
      <c r="V726" s="19">
        <v>42735</v>
      </c>
      <c r="W726" s="20" t="s">
        <v>19769</v>
      </c>
      <c r="X726" s="19">
        <v>42735</v>
      </c>
      <c r="Y726" s="18">
        <v>12</v>
      </c>
    </row>
    <row r="727" spans="1:25" s="35" customFormat="1" ht="31.15" customHeight="1" x14ac:dyDescent="0.25">
      <c r="A727" s="50">
        <f t="shared" si="47"/>
        <v>725</v>
      </c>
      <c r="B727" s="17" t="s">
        <v>4826</v>
      </c>
      <c r="C727" s="16" t="s">
        <v>4827</v>
      </c>
      <c r="D727" s="16" t="s">
        <v>4828</v>
      </c>
      <c r="E727" s="16" t="s">
        <v>4829</v>
      </c>
      <c r="F727" s="16" t="s">
        <v>3887</v>
      </c>
      <c r="G727" s="16" t="s">
        <v>3888</v>
      </c>
      <c r="H727" s="18">
        <v>3020197</v>
      </c>
      <c r="I727" s="18">
        <v>1714684</v>
      </c>
      <c r="J727" s="18">
        <v>1305513</v>
      </c>
      <c r="K727" s="18">
        <v>92989</v>
      </c>
      <c r="L727" s="18">
        <v>49130</v>
      </c>
      <c r="M727" s="18">
        <v>43859</v>
      </c>
      <c r="N727" s="16" t="s">
        <v>3391</v>
      </c>
      <c r="O727" s="16">
        <f t="shared" si="44"/>
        <v>34.900956645634032</v>
      </c>
      <c r="P727" s="16">
        <f t="shared" si="45"/>
        <v>29.766136938826694</v>
      </c>
      <c r="Q727" s="16">
        <f t="shared" si="46"/>
        <v>17.250541168173971</v>
      </c>
      <c r="R727" s="16" t="s">
        <v>3392</v>
      </c>
      <c r="S727" s="16" t="s">
        <v>3393</v>
      </c>
      <c r="T727" s="16" t="s">
        <v>3394</v>
      </c>
      <c r="U727" s="16" t="s">
        <v>3284</v>
      </c>
      <c r="V727" s="19">
        <v>42735</v>
      </c>
      <c r="W727" s="20" t="s">
        <v>3296</v>
      </c>
      <c r="X727" s="19">
        <v>42735</v>
      </c>
      <c r="Y727" s="18">
        <v>12</v>
      </c>
    </row>
    <row r="728" spans="1:25" s="35" customFormat="1" ht="31.15" customHeight="1" x14ac:dyDescent="0.25">
      <c r="A728" s="50">
        <f t="shared" si="47"/>
        <v>726</v>
      </c>
      <c r="B728" s="17" t="s">
        <v>20339</v>
      </c>
      <c r="C728" s="16" t="s">
        <v>20340</v>
      </c>
      <c r="D728" s="16" t="s">
        <v>20341</v>
      </c>
      <c r="E728" s="16" t="s">
        <v>20342</v>
      </c>
      <c r="F728" s="16" t="s">
        <v>20343</v>
      </c>
      <c r="G728" s="16" t="s">
        <v>20316</v>
      </c>
      <c r="H728" s="18">
        <v>4381549</v>
      </c>
      <c r="I728" s="18">
        <v>4183361</v>
      </c>
      <c r="J728" s="18">
        <v>198187</v>
      </c>
      <c r="K728" s="18">
        <v>111592</v>
      </c>
      <c r="L728" s="18">
        <v>105720</v>
      </c>
      <c r="M728" s="18">
        <v>5872</v>
      </c>
      <c r="N728" s="16" t="s">
        <v>20214</v>
      </c>
      <c r="O728" s="16">
        <f t="shared" si="44"/>
        <v>39.5701948543322</v>
      </c>
      <c r="P728" s="16">
        <f t="shared" si="45"/>
        <v>33.751192098092645</v>
      </c>
      <c r="Q728" s="16">
        <f t="shared" si="46"/>
        <v>17.24088067564405</v>
      </c>
      <c r="R728" s="16" t="s">
        <v>20215</v>
      </c>
      <c r="S728" s="16" t="s">
        <v>20034</v>
      </c>
      <c r="T728" s="16" t="s">
        <v>20035</v>
      </c>
      <c r="U728" s="16" t="s">
        <v>19780</v>
      </c>
      <c r="V728" s="19">
        <v>42735</v>
      </c>
      <c r="W728" s="20" t="s">
        <v>19769</v>
      </c>
      <c r="X728" s="19">
        <v>42735</v>
      </c>
      <c r="Y728" s="18">
        <v>12</v>
      </c>
    </row>
    <row r="729" spans="1:25" s="35" customFormat="1" ht="31.15" customHeight="1" x14ac:dyDescent="0.25">
      <c r="A729" s="51">
        <f t="shared" si="47"/>
        <v>727</v>
      </c>
      <c r="B729" s="22" t="s">
        <v>14941</v>
      </c>
      <c r="C729" s="21" t="s">
        <v>14942</v>
      </c>
      <c r="D729" s="21" t="s">
        <v>14943</v>
      </c>
      <c r="E729" s="21" t="s">
        <v>14944</v>
      </c>
      <c r="F729" s="21" t="s">
        <v>13517</v>
      </c>
      <c r="G729" s="21" t="s">
        <v>13505</v>
      </c>
      <c r="H729" s="23">
        <v>3204339</v>
      </c>
      <c r="I729" s="23">
        <v>996468</v>
      </c>
      <c r="J729" s="23">
        <v>2207871</v>
      </c>
      <c r="K729" s="23">
        <v>82154</v>
      </c>
      <c r="L729" s="23">
        <v>22836</v>
      </c>
      <c r="M729" s="23">
        <v>59318</v>
      </c>
      <c r="N729" s="21" t="s">
        <v>14945</v>
      </c>
      <c r="O729" s="16">
        <f t="shared" si="44"/>
        <v>43.635838150289018</v>
      </c>
      <c r="P729" s="16">
        <f t="shared" si="45"/>
        <v>37.220927880238712</v>
      </c>
      <c r="Q729" s="16">
        <f t="shared" si="46"/>
        <v>17.234686600749956</v>
      </c>
      <c r="R729" s="21" t="s">
        <v>14946</v>
      </c>
      <c r="S729" s="21" t="s">
        <v>13349</v>
      </c>
      <c r="T729" s="21" t="s">
        <v>13350</v>
      </c>
      <c r="U729" s="21" t="s">
        <v>13301</v>
      </c>
      <c r="V729" s="24">
        <v>42735</v>
      </c>
      <c r="W729" s="25" t="s">
        <v>13302</v>
      </c>
      <c r="X729" s="24">
        <v>42735</v>
      </c>
      <c r="Y729" s="23">
        <v>12</v>
      </c>
    </row>
    <row r="730" spans="1:25" s="35" customFormat="1" ht="45.6" customHeight="1" x14ac:dyDescent="0.25">
      <c r="A730" s="50">
        <f t="shared" si="47"/>
        <v>728</v>
      </c>
      <c r="B730" s="17" t="s">
        <v>16112</v>
      </c>
      <c r="C730" s="16" t="s">
        <v>16113</v>
      </c>
      <c r="D730" s="16" t="s">
        <v>16114</v>
      </c>
      <c r="E730" s="16" t="s">
        <v>16115</v>
      </c>
      <c r="F730" s="16" t="s">
        <v>16116</v>
      </c>
      <c r="G730" s="16" t="s">
        <v>16117</v>
      </c>
      <c r="H730" s="18">
        <v>3336929</v>
      </c>
      <c r="I730" s="18">
        <v>3040301</v>
      </c>
      <c r="J730" s="18">
        <v>296628</v>
      </c>
      <c r="K730" s="18">
        <v>83096</v>
      </c>
      <c r="L730" s="18">
        <v>74567</v>
      </c>
      <c r="M730" s="18">
        <v>8529</v>
      </c>
      <c r="N730" s="16" t="s">
        <v>16118</v>
      </c>
      <c r="O730" s="16">
        <f t="shared" si="44"/>
        <v>40.772741293065295</v>
      </c>
      <c r="P730" s="16">
        <f t="shared" si="45"/>
        <v>34.778754836440378</v>
      </c>
      <c r="Q730" s="16">
        <f t="shared" si="46"/>
        <v>17.234620632089324</v>
      </c>
      <c r="R730" s="16" t="s">
        <v>16119</v>
      </c>
      <c r="S730" s="16" t="s">
        <v>14731</v>
      </c>
      <c r="T730" s="16" t="s">
        <v>14732</v>
      </c>
      <c r="U730" s="16" t="s">
        <v>13301</v>
      </c>
      <c r="V730" s="19">
        <v>42735</v>
      </c>
      <c r="W730" s="20" t="s">
        <v>13302</v>
      </c>
      <c r="X730" s="19">
        <v>42735</v>
      </c>
      <c r="Y730" s="18">
        <v>12</v>
      </c>
    </row>
    <row r="731" spans="1:25" s="35" customFormat="1" ht="31.15" customHeight="1" x14ac:dyDescent="0.25">
      <c r="A731" s="50">
        <f t="shared" si="47"/>
        <v>729</v>
      </c>
      <c r="B731" s="17" t="s">
        <v>2455</v>
      </c>
      <c r="C731" s="16" t="s">
        <v>2456</v>
      </c>
      <c r="D731" s="16" t="s">
        <v>2457</v>
      </c>
      <c r="E731" s="16" t="s">
        <v>2458</v>
      </c>
      <c r="F731" s="16" t="s">
        <v>118</v>
      </c>
      <c r="G731" s="16" t="s">
        <v>119</v>
      </c>
      <c r="H731" s="18">
        <v>33182426</v>
      </c>
      <c r="I731" s="18">
        <v>27336606</v>
      </c>
      <c r="J731" s="18">
        <v>5845820</v>
      </c>
      <c r="K731" s="18">
        <v>557315</v>
      </c>
      <c r="L731" s="18">
        <v>445633</v>
      </c>
      <c r="M731" s="18">
        <v>111682</v>
      </c>
      <c r="N731" s="16" t="s">
        <v>736</v>
      </c>
      <c r="O731" s="16">
        <f t="shared" si="44"/>
        <v>61.343316136821109</v>
      </c>
      <c r="P731" s="16">
        <f t="shared" si="45"/>
        <v>52.343439408320052</v>
      </c>
      <c r="Q731" s="16">
        <f t="shared" si="46"/>
        <v>17.193896370268931</v>
      </c>
      <c r="R731" s="16" t="s">
        <v>737</v>
      </c>
      <c r="S731" s="16" t="s">
        <v>157</v>
      </c>
      <c r="T731" s="16" t="s">
        <v>158</v>
      </c>
      <c r="U731" s="16" t="s">
        <v>81</v>
      </c>
      <c r="V731" s="19">
        <v>42735</v>
      </c>
      <c r="W731" s="20" t="s">
        <v>94</v>
      </c>
      <c r="X731" s="19">
        <v>42735</v>
      </c>
      <c r="Y731" s="18">
        <v>12</v>
      </c>
    </row>
    <row r="732" spans="1:25" s="35" customFormat="1" ht="31.15" customHeight="1" x14ac:dyDescent="0.25">
      <c r="A732" s="51">
        <f t="shared" si="47"/>
        <v>730</v>
      </c>
      <c r="B732" s="22" t="s">
        <v>22852</v>
      </c>
      <c r="C732" s="21" t="s">
        <v>22853</v>
      </c>
      <c r="D732" s="21" t="s">
        <v>22854</v>
      </c>
      <c r="E732" s="21" t="s">
        <v>22855</v>
      </c>
      <c r="F732" s="21" t="s">
        <v>22856</v>
      </c>
      <c r="G732" s="21" t="s">
        <v>22857</v>
      </c>
      <c r="H732" s="23">
        <v>5763728</v>
      </c>
      <c r="I732" s="23">
        <v>801986</v>
      </c>
      <c r="J732" s="23">
        <v>4961741</v>
      </c>
      <c r="K732" s="23">
        <v>178099</v>
      </c>
      <c r="L732" s="23">
        <v>21587</v>
      </c>
      <c r="M732" s="23">
        <v>156512</v>
      </c>
      <c r="N732" s="21" t="s">
        <v>20630</v>
      </c>
      <c r="O732" s="16">
        <f t="shared" si="44"/>
        <v>37.151341084912218</v>
      </c>
      <c r="P732" s="16">
        <f t="shared" si="45"/>
        <v>31.701984512369659</v>
      </c>
      <c r="Q732" s="16">
        <f t="shared" si="46"/>
        <v>17.189323180750083</v>
      </c>
      <c r="R732" s="21" t="s">
        <v>20631</v>
      </c>
      <c r="S732" s="21" t="s">
        <v>20632</v>
      </c>
      <c r="T732" s="21" t="s">
        <v>20633</v>
      </c>
      <c r="U732" s="21" t="s">
        <v>19840</v>
      </c>
      <c r="V732" s="24">
        <v>42735</v>
      </c>
      <c r="W732" s="25" t="s">
        <v>19769</v>
      </c>
      <c r="X732" s="24">
        <v>42735</v>
      </c>
      <c r="Y732" s="23">
        <v>12</v>
      </c>
    </row>
    <row r="733" spans="1:25" s="35" customFormat="1" ht="31.15" customHeight="1" x14ac:dyDescent="0.25">
      <c r="A733" s="51">
        <f t="shared" si="47"/>
        <v>731</v>
      </c>
      <c r="B733" s="22" t="s">
        <v>3018</v>
      </c>
      <c r="C733" s="21" t="s">
        <v>3019</v>
      </c>
      <c r="D733" s="21" t="s">
        <v>3020</v>
      </c>
      <c r="E733" s="21" t="s">
        <v>3021</v>
      </c>
      <c r="F733" s="21" t="s">
        <v>3022</v>
      </c>
      <c r="G733" s="21" t="s">
        <v>3023</v>
      </c>
      <c r="H733" s="23">
        <v>20447034</v>
      </c>
      <c r="I733" s="23">
        <v>4669243</v>
      </c>
      <c r="J733" s="23">
        <v>15777791</v>
      </c>
      <c r="K733" s="23">
        <v>744301</v>
      </c>
      <c r="L733" s="23">
        <v>150075</v>
      </c>
      <c r="M733" s="23">
        <v>594226</v>
      </c>
      <c r="N733" s="21" t="s">
        <v>3024</v>
      </c>
      <c r="O733" s="16">
        <f t="shared" si="44"/>
        <v>31.11273030151591</v>
      </c>
      <c r="P733" s="16">
        <f t="shared" si="45"/>
        <v>26.551835496932142</v>
      </c>
      <c r="Q733" s="16">
        <f t="shared" si="46"/>
        <v>17.177323974874518</v>
      </c>
      <c r="R733" s="21" t="s">
        <v>3025</v>
      </c>
      <c r="S733" s="21" t="s">
        <v>611</v>
      </c>
      <c r="T733" s="21" t="s">
        <v>612</v>
      </c>
      <c r="U733" s="21" t="s">
        <v>104</v>
      </c>
      <c r="V733" s="24">
        <v>42762</v>
      </c>
      <c r="W733" s="25" t="s">
        <v>82</v>
      </c>
      <c r="X733" s="24">
        <v>42396</v>
      </c>
      <c r="Y733" s="23">
        <v>12</v>
      </c>
    </row>
    <row r="734" spans="1:25" s="35" customFormat="1" ht="31.15" customHeight="1" x14ac:dyDescent="0.25">
      <c r="A734" s="50">
        <f t="shared" si="47"/>
        <v>732</v>
      </c>
      <c r="B734" s="17" t="s">
        <v>7271</v>
      </c>
      <c r="C734" s="16" t="s">
        <v>7272</v>
      </c>
      <c r="D734" s="16" t="s">
        <v>7273</v>
      </c>
      <c r="E734" s="16" t="s">
        <v>7274</v>
      </c>
      <c r="F734" s="16" t="s">
        <v>6844</v>
      </c>
      <c r="G734" s="16" t="s">
        <v>6845</v>
      </c>
      <c r="H734" s="18">
        <v>20835779</v>
      </c>
      <c r="I734" s="18">
        <v>13737014</v>
      </c>
      <c r="J734" s="18">
        <v>7098766</v>
      </c>
      <c r="K734" s="18">
        <v>567428</v>
      </c>
      <c r="L734" s="18">
        <v>353423</v>
      </c>
      <c r="M734" s="18">
        <v>214005</v>
      </c>
      <c r="N734" s="16" t="s">
        <v>7275</v>
      </c>
      <c r="O734" s="16">
        <f t="shared" si="44"/>
        <v>38.868477716504017</v>
      </c>
      <c r="P734" s="16">
        <f t="shared" si="45"/>
        <v>33.171028714282379</v>
      </c>
      <c r="Q734" s="16">
        <f t="shared" si="46"/>
        <v>17.175979229635711</v>
      </c>
      <c r="R734" s="16" t="s">
        <v>7276</v>
      </c>
      <c r="S734" s="16" t="s">
        <v>7042</v>
      </c>
      <c r="T734" s="16" t="s">
        <v>7043</v>
      </c>
      <c r="U734" s="16" t="s">
        <v>6607</v>
      </c>
      <c r="V734" s="19">
        <v>42735</v>
      </c>
      <c r="W734" s="20" t="s">
        <v>6608</v>
      </c>
      <c r="X734" s="19">
        <v>42735</v>
      </c>
      <c r="Y734" s="18">
        <v>12</v>
      </c>
    </row>
    <row r="735" spans="1:25" s="35" customFormat="1" ht="31.15" customHeight="1" x14ac:dyDescent="0.25">
      <c r="A735" s="51">
        <f t="shared" si="47"/>
        <v>733</v>
      </c>
      <c r="B735" s="22" t="s">
        <v>19880</v>
      </c>
      <c r="C735" s="21" t="s">
        <v>19881</v>
      </c>
      <c r="D735" s="21" t="s">
        <v>19882</v>
      </c>
      <c r="E735" s="21" t="s">
        <v>19883</v>
      </c>
      <c r="F735" s="21" t="s">
        <v>19884</v>
      </c>
      <c r="G735" s="21" t="s">
        <v>19885</v>
      </c>
      <c r="H735" s="23">
        <v>3154943</v>
      </c>
      <c r="I735" s="23">
        <v>972617</v>
      </c>
      <c r="J735" s="23">
        <v>2182326</v>
      </c>
      <c r="K735" s="23">
        <v>94861</v>
      </c>
      <c r="L735" s="23">
        <v>26146</v>
      </c>
      <c r="M735" s="23">
        <v>68715</v>
      </c>
      <c r="N735" s="21" t="s">
        <v>19886</v>
      </c>
      <c r="O735" s="16">
        <f t="shared" si="44"/>
        <v>37.199456895892297</v>
      </c>
      <c r="P735" s="16">
        <f t="shared" si="45"/>
        <v>31.759091901331587</v>
      </c>
      <c r="Q735" s="16">
        <f t="shared" si="46"/>
        <v>17.130102496200806</v>
      </c>
      <c r="R735" s="21" t="s">
        <v>19887</v>
      </c>
      <c r="S735" s="21" t="s">
        <v>19888</v>
      </c>
      <c r="T735" s="21" t="s">
        <v>19889</v>
      </c>
      <c r="U735" s="21" t="s">
        <v>19768</v>
      </c>
      <c r="V735" s="24">
        <v>42735</v>
      </c>
      <c r="W735" s="25" t="s">
        <v>19769</v>
      </c>
      <c r="X735" s="24">
        <v>42735</v>
      </c>
      <c r="Y735" s="23">
        <v>12</v>
      </c>
    </row>
    <row r="736" spans="1:25" s="35" customFormat="1" ht="31.15" customHeight="1" x14ac:dyDescent="0.25">
      <c r="A736" s="50">
        <f t="shared" si="47"/>
        <v>734</v>
      </c>
      <c r="B736" s="17" t="s">
        <v>1772</v>
      </c>
      <c r="C736" s="16" t="s">
        <v>1773</v>
      </c>
      <c r="D736" s="16" t="s">
        <v>1774</v>
      </c>
      <c r="E736" s="16" t="s">
        <v>1775</v>
      </c>
      <c r="F736" s="16" t="s">
        <v>1776</v>
      </c>
      <c r="G736" s="16" t="s">
        <v>1777</v>
      </c>
      <c r="H736" s="18">
        <v>12984298</v>
      </c>
      <c r="I736" s="18">
        <v>11938413</v>
      </c>
      <c r="J736" s="18">
        <v>1045885</v>
      </c>
      <c r="K736" s="18">
        <v>165268</v>
      </c>
      <c r="L736" s="18">
        <v>149888</v>
      </c>
      <c r="M736" s="18">
        <v>15380</v>
      </c>
      <c r="N736" s="16" t="s">
        <v>1157</v>
      </c>
      <c r="O736" s="16">
        <f t="shared" si="44"/>
        <v>79.648891172075153</v>
      </c>
      <c r="P736" s="16">
        <f t="shared" si="45"/>
        <v>68.002925877763332</v>
      </c>
      <c r="Q736" s="16">
        <f t="shared" si="46"/>
        <v>17.125682673192159</v>
      </c>
      <c r="R736" s="16" t="s">
        <v>1158</v>
      </c>
      <c r="S736" s="16" t="s">
        <v>79</v>
      </c>
      <c r="T736" s="16" t="s">
        <v>80</v>
      </c>
      <c r="U736" s="16" t="s">
        <v>93</v>
      </c>
      <c r="V736" s="19">
        <v>42735</v>
      </c>
      <c r="W736" s="20" t="s">
        <v>94</v>
      </c>
      <c r="X736" s="19">
        <v>42735</v>
      </c>
      <c r="Y736" s="18">
        <v>12</v>
      </c>
    </row>
    <row r="737" spans="1:25" s="35" customFormat="1" ht="31.15" customHeight="1" x14ac:dyDescent="0.25">
      <c r="A737" s="51">
        <f t="shared" si="47"/>
        <v>735</v>
      </c>
      <c r="B737" s="22" t="s">
        <v>17987</v>
      </c>
      <c r="C737" s="21" t="s">
        <v>17988</v>
      </c>
      <c r="D737" s="21" t="s">
        <v>17989</v>
      </c>
      <c r="E737" s="21" t="s">
        <v>17990</v>
      </c>
      <c r="F737" s="21" t="s">
        <v>16824</v>
      </c>
      <c r="G737" s="21" t="s">
        <v>16649</v>
      </c>
      <c r="H737" s="23">
        <v>7131508</v>
      </c>
      <c r="I737" s="23">
        <v>4284406</v>
      </c>
      <c r="J737" s="23">
        <v>2847102</v>
      </c>
      <c r="K737" s="23">
        <v>72979</v>
      </c>
      <c r="L737" s="23">
        <v>41058</v>
      </c>
      <c r="M737" s="23">
        <v>31921</v>
      </c>
      <c r="N737" s="21" t="s">
        <v>17588</v>
      </c>
      <c r="O737" s="16">
        <f t="shared" si="44"/>
        <v>104.35009011642067</v>
      </c>
      <c r="P737" s="16">
        <f t="shared" si="45"/>
        <v>89.192130572350493</v>
      </c>
      <c r="Q737" s="16">
        <f t="shared" si="46"/>
        <v>16.994727502079808</v>
      </c>
      <c r="R737" s="21" t="s">
        <v>17589</v>
      </c>
      <c r="S737" s="21" t="s">
        <v>16607</v>
      </c>
      <c r="T737" s="21" t="s">
        <v>16608</v>
      </c>
      <c r="U737" s="21" t="s">
        <v>16587</v>
      </c>
      <c r="V737" s="24">
        <v>42735</v>
      </c>
      <c r="W737" s="25" t="s">
        <v>16578</v>
      </c>
      <c r="X737" s="24">
        <v>42735</v>
      </c>
      <c r="Y737" s="23">
        <v>12</v>
      </c>
    </row>
    <row r="738" spans="1:25" s="35" customFormat="1" ht="45.6" customHeight="1" x14ac:dyDescent="0.25">
      <c r="A738" s="51">
        <f t="shared" si="47"/>
        <v>736</v>
      </c>
      <c r="B738" s="22" t="s">
        <v>4291</v>
      </c>
      <c r="C738" s="21" t="s">
        <v>4292</v>
      </c>
      <c r="D738" s="21" t="s">
        <v>4293</v>
      </c>
      <c r="E738" s="21" t="s">
        <v>4294</v>
      </c>
      <c r="F738" s="21" t="s">
        <v>4295</v>
      </c>
      <c r="G738" s="21" t="s">
        <v>4296</v>
      </c>
      <c r="H738" s="23">
        <v>11073160</v>
      </c>
      <c r="I738" s="23">
        <v>9621807</v>
      </c>
      <c r="J738" s="23">
        <v>1451353</v>
      </c>
      <c r="K738" s="23">
        <v>257254</v>
      </c>
      <c r="L738" s="23">
        <v>218674</v>
      </c>
      <c r="M738" s="23">
        <v>38580</v>
      </c>
      <c r="N738" s="21" t="s">
        <v>4297</v>
      </c>
      <c r="O738" s="16">
        <f t="shared" si="44"/>
        <v>44.000690525622616</v>
      </c>
      <c r="P738" s="16">
        <f t="shared" si="45"/>
        <v>37.619310523587352</v>
      </c>
      <c r="Q738" s="16">
        <f t="shared" si="46"/>
        <v>16.963043482772317</v>
      </c>
      <c r="R738" s="21" t="s">
        <v>4298</v>
      </c>
      <c r="S738" s="21" t="s">
        <v>3305</v>
      </c>
      <c r="T738" s="21" t="s">
        <v>3306</v>
      </c>
      <c r="U738" s="21" t="s">
        <v>3284</v>
      </c>
      <c r="V738" s="24">
        <v>42735</v>
      </c>
      <c r="W738" s="25" t="s">
        <v>3296</v>
      </c>
      <c r="X738" s="24">
        <v>42735</v>
      </c>
      <c r="Y738" s="23">
        <v>12</v>
      </c>
    </row>
    <row r="739" spans="1:25" s="35" customFormat="1" ht="31.15" customHeight="1" x14ac:dyDescent="0.25">
      <c r="A739" s="51">
        <f t="shared" si="47"/>
        <v>737</v>
      </c>
      <c r="B739" s="22" t="s">
        <v>15252</v>
      </c>
      <c r="C739" s="21" t="s">
        <v>15253</v>
      </c>
      <c r="D739" s="21" t="s">
        <v>15254</v>
      </c>
      <c r="E739" s="21" t="s">
        <v>15255</v>
      </c>
      <c r="F739" s="21" t="s">
        <v>14743</v>
      </c>
      <c r="G739" s="21" t="s">
        <v>13326</v>
      </c>
      <c r="H739" s="23">
        <v>6815202</v>
      </c>
      <c r="I739" s="23">
        <v>3107257</v>
      </c>
      <c r="J739" s="23">
        <v>3707944</v>
      </c>
      <c r="K739" s="23">
        <v>90703</v>
      </c>
      <c r="L739" s="23">
        <v>37870</v>
      </c>
      <c r="M739" s="23">
        <v>52833</v>
      </c>
      <c r="N739" s="21" t="s">
        <v>15256</v>
      </c>
      <c r="O739" s="16">
        <f t="shared" si="44"/>
        <v>82.050620543966204</v>
      </c>
      <c r="P739" s="16">
        <f t="shared" si="45"/>
        <v>70.182348153616118</v>
      </c>
      <c r="Q739" s="16">
        <f t="shared" si="46"/>
        <v>16.910623116189619</v>
      </c>
      <c r="R739" s="21" t="s">
        <v>15257</v>
      </c>
      <c r="S739" s="21" t="s">
        <v>13349</v>
      </c>
      <c r="T739" s="21" t="s">
        <v>13350</v>
      </c>
      <c r="U739" s="21" t="s">
        <v>13301</v>
      </c>
      <c r="V739" s="24">
        <v>42735</v>
      </c>
      <c r="W739" s="25" t="s">
        <v>13302</v>
      </c>
      <c r="X739" s="24">
        <v>42735</v>
      </c>
      <c r="Y739" s="23">
        <v>12</v>
      </c>
    </row>
    <row r="740" spans="1:25" s="35" customFormat="1" ht="31.15" customHeight="1" x14ac:dyDescent="0.25">
      <c r="A740" s="50">
        <f t="shared" si="47"/>
        <v>738</v>
      </c>
      <c r="B740" s="17" t="s">
        <v>4551</v>
      </c>
      <c r="C740" s="16" t="s">
        <v>4552</v>
      </c>
      <c r="D740" s="16" t="s">
        <v>4553</v>
      </c>
      <c r="E740" s="16" t="s">
        <v>4071</v>
      </c>
      <c r="F740" s="16" t="s">
        <v>3687</v>
      </c>
      <c r="G740" s="16" t="s">
        <v>3435</v>
      </c>
      <c r="H740" s="18">
        <v>16226172</v>
      </c>
      <c r="I740" s="18">
        <v>918727</v>
      </c>
      <c r="J740" s="18">
        <v>15307445</v>
      </c>
      <c r="K740" s="18">
        <v>549541</v>
      </c>
      <c r="L740" s="18">
        <v>26835</v>
      </c>
      <c r="M740" s="18">
        <v>522706</v>
      </c>
      <c r="N740" s="16" t="s">
        <v>4554</v>
      </c>
      <c r="O740" s="16">
        <f t="shared" si="44"/>
        <v>34.236146823178686</v>
      </c>
      <c r="P740" s="16">
        <f t="shared" si="45"/>
        <v>29.284999598244521</v>
      </c>
      <c r="Q740" s="16">
        <f t="shared" si="46"/>
        <v>16.906768969977922</v>
      </c>
      <c r="R740" s="16" t="s">
        <v>4555</v>
      </c>
      <c r="S740" s="16" t="s">
        <v>3623</v>
      </c>
      <c r="T740" s="16" t="s">
        <v>3624</v>
      </c>
      <c r="U740" s="16" t="s">
        <v>3284</v>
      </c>
      <c r="V740" s="19">
        <v>42735</v>
      </c>
      <c r="W740" s="20" t="s">
        <v>3296</v>
      </c>
      <c r="X740" s="19">
        <v>42735</v>
      </c>
      <c r="Y740" s="18">
        <v>12</v>
      </c>
    </row>
    <row r="741" spans="1:25" s="35" customFormat="1" ht="31.15" customHeight="1" x14ac:dyDescent="0.25">
      <c r="A741" s="51">
        <f t="shared" si="47"/>
        <v>739</v>
      </c>
      <c r="B741" s="22" t="s">
        <v>11416</v>
      </c>
      <c r="C741" s="21" t="s">
        <v>11417</v>
      </c>
      <c r="D741" s="21" t="s">
        <v>11418</v>
      </c>
      <c r="E741" s="21" t="s">
        <v>11419</v>
      </c>
      <c r="F741" s="21" t="s">
        <v>10571</v>
      </c>
      <c r="G741" s="21" t="s">
        <v>10125</v>
      </c>
      <c r="H741" s="23">
        <v>5233533</v>
      </c>
      <c r="I741" s="23">
        <v>4387437</v>
      </c>
      <c r="J741" s="23">
        <v>846095</v>
      </c>
      <c r="K741" s="23">
        <v>133034</v>
      </c>
      <c r="L741" s="23">
        <v>108565</v>
      </c>
      <c r="M741" s="23">
        <v>24469</v>
      </c>
      <c r="N741" s="21" t="s">
        <v>11420</v>
      </c>
      <c r="O741" s="16">
        <f t="shared" si="44"/>
        <v>40.412996822180261</v>
      </c>
      <c r="P741" s="16">
        <f t="shared" si="45"/>
        <v>34.578241857043608</v>
      </c>
      <c r="Q741" s="16">
        <f t="shared" si="46"/>
        <v>16.874064879467291</v>
      </c>
      <c r="R741" s="21" t="s">
        <v>11421</v>
      </c>
      <c r="S741" s="21" t="s">
        <v>10414</v>
      </c>
      <c r="T741" s="21" t="s">
        <v>10415</v>
      </c>
      <c r="U741" s="21" t="s">
        <v>9976</v>
      </c>
      <c r="V741" s="24">
        <v>42735</v>
      </c>
      <c r="W741" s="25" t="s">
        <v>9977</v>
      </c>
      <c r="X741" s="24">
        <v>42735</v>
      </c>
      <c r="Y741" s="23">
        <v>12</v>
      </c>
    </row>
    <row r="742" spans="1:25" s="35" customFormat="1" ht="45.6" customHeight="1" x14ac:dyDescent="0.25">
      <c r="A742" s="51">
        <f t="shared" si="47"/>
        <v>740</v>
      </c>
      <c r="B742" s="22" t="s">
        <v>16446</v>
      </c>
      <c r="C742" s="21" t="s">
        <v>16447</v>
      </c>
      <c r="D742" s="21" t="s">
        <v>16448</v>
      </c>
      <c r="E742" s="21" t="s">
        <v>16449</v>
      </c>
      <c r="F742" s="21" t="s">
        <v>13517</v>
      </c>
      <c r="G742" s="21" t="s">
        <v>13505</v>
      </c>
      <c r="H742" s="23">
        <v>7968336</v>
      </c>
      <c r="I742" s="23">
        <v>6963845</v>
      </c>
      <c r="J742" s="23">
        <v>1004491</v>
      </c>
      <c r="K742" s="23">
        <v>175683</v>
      </c>
      <c r="L742" s="23">
        <v>150345</v>
      </c>
      <c r="M742" s="23">
        <v>25338</v>
      </c>
      <c r="N742" s="21" t="s">
        <v>13490</v>
      </c>
      <c r="O742" s="16">
        <f t="shared" si="44"/>
        <v>46.31909940470252</v>
      </c>
      <c r="P742" s="16">
        <f t="shared" si="45"/>
        <v>39.643657747257087</v>
      </c>
      <c r="Q742" s="16">
        <f t="shared" si="46"/>
        <v>16.83861186574617</v>
      </c>
      <c r="R742" s="21" t="s">
        <v>13491</v>
      </c>
      <c r="S742" s="21" t="s">
        <v>13430</v>
      </c>
      <c r="T742" s="21" t="s">
        <v>13431</v>
      </c>
      <c r="U742" s="21" t="s">
        <v>13301</v>
      </c>
      <c r="V742" s="24">
        <v>42735</v>
      </c>
      <c r="W742" s="25" t="s">
        <v>13302</v>
      </c>
      <c r="X742" s="24">
        <v>42735</v>
      </c>
      <c r="Y742" s="23">
        <v>12</v>
      </c>
    </row>
    <row r="743" spans="1:25" s="35" customFormat="1" ht="31.15" customHeight="1" x14ac:dyDescent="0.25">
      <c r="A743" s="50">
        <f t="shared" si="47"/>
        <v>741</v>
      </c>
      <c r="B743" s="17" t="s">
        <v>9202</v>
      </c>
      <c r="C743" s="16" t="s">
        <v>9203</v>
      </c>
      <c r="D743" s="16" t="s">
        <v>9204</v>
      </c>
      <c r="E743" s="16" t="s">
        <v>9205</v>
      </c>
      <c r="F743" s="16" t="s">
        <v>6973</v>
      </c>
      <c r="G743" s="16" t="s">
        <v>6643</v>
      </c>
      <c r="H743" s="18">
        <v>20750543</v>
      </c>
      <c r="I743" s="18">
        <v>11110744</v>
      </c>
      <c r="J743" s="18">
        <v>9639799</v>
      </c>
      <c r="K743" s="18">
        <v>662667</v>
      </c>
      <c r="L743" s="18">
        <v>329183</v>
      </c>
      <c r="M743" s="18">
        <v>333484</v>
      </c>
      <c r="N743" s="16" t="s">
        <v>7255</v>
      </c>
      <c r="O743" s="16">
        <f t="shared" si="44"/>
        <v>33.752484180531802</v>
      </c>
      <c r="P743" s="16">
        <f t="shared" si="45"/>
        <v>28.906331338235116</v>
      </c>
      <c r="Q743" s="16">
        <f t="shared" si="46"/>
        <v>16.765022117789677</v>
      </c>
      <c r="R743" s="16" t="s">
        <v>7256</v>
      </c>
      <c r="S743" s="16" t="s">
        <v>7257</v>
      </c>
      <c r="T743" s="16" t="s">
        <v>7258</v>
      </c>
      <c r="U743" s="16" t="s">
        <v>6607</v>
      </c>
      <c r="V743" s="19">
        <v>42643</v>
      </c>
      <c r="W743" s="20" t="s">
        <v>6608</v>
      </c>
      <c r="X743" s="19">
        <v>42643</v>
      </c>
      <c r="Y743" s="18">
        <v>12</v>
      </c>
    </row>
    <row r="744" spans="1:25" s="35" customFormat="1" ht="31.15" customHeight="1" x14ac:dyDescent="0.25">
      <c r="A744" s="50">
        <f t="shared" si="47"/>
        <v>742</v>
      </c>
      <c r="B744" s="17" t="s">
        <v>3012</v>
      </c>
      <c r="C744" s="16" t="s">
        <v>3013</v>
      </c>
      <c r="D744" s="16" t="s">
        <v>3014</v>
      </c>
      <c r="E744" s="16" t="s">
        <v>3015</v>
      </c>
      <c r="F744" s="16" t="s">
        <v>3016</v>
      </c>
      <c r="G744" s="16" t="s">
        <v>3017</v>
      </c>
      <c r="H744" s="18">
        <v>7682247</v>
      </c>
      <c r="I744" s="18">
        <v>5634998</v>
      </c>
      <c r="J744" s="18">
        <v>2047249</v>
      </c>
      <c r="K744" s="18">
        <v>238476</v>
      </c>
      <c r="L744" s="18">
        <v>167469</v>
      </c>
      <c r="M744" s="18">
        <v>71007</v>
      </c>
      <c r="N744" s="16" t="s">
        <v>2110</v>
      </c>
      <c r="O744" s="16">
        <f t="shared" si="44"/>
        <v>33.648006496724769</v>
      </c>
      <c r="P744" s="16">
        <f t="shared" si="45"/>
        <v>28.831650400664724</v>
      </c>
      <c r="Q744" s="16">
        <f t="shared" si="46"/>
        <v>16.705100225372465</v>
      </c>
      <c r="R744" s="16" t="s">
        <v>2111</v>
      </c>
      <c r="S744" s="16" t="s">
        <v>257</v>
      </c>
      <c r="T744" s="16" t="s">
        <v>258</v>
      </c>
      <c r="U744" s="16" t="s">
        <v>81</v>
      </c>
      <c r="V744" s="19">
        <v>42735</v>
      </c>
      <c r="W744" s="20" t="s">
        <v>94</v>
      </c>
      <c r="X744" s="19">
        <v>42735</v>
      </c>
      <c r="Y744" s="18">
        <v>12</v>
      </c>
    </row>
    <row r="745" spans="1:25" s="35" customFormat="1" ht="31.15" customHeight="1" x14ac:dyDescent="0.25">
      <c r="A745" s="50">
        <f t="shared" si="47"/>
        <v>743</v>
      </c>
      <c r="B745" s="17" t="s">
        <v>24841</v>
      </c>
      <c r="C745" s="16" t="s">
        <v>24842</v>
      </c>
      <c r="D745" s="16" t="s">
        <v>24843</v>
      </c>
      <c r="E745" s="16" t="s">
        <v>24844</v>
      </c>
      <c r="F745" s="16" t="s">
        <v>23640</v>
      </c>
      <c r="G745" s="16" t="s">
        <v>23641</v>
      </c>
      <c r="H745" s="18">
        <v>13838426</v>
      </c>
      <c r="I745" s="18">
        <v>9269201</v>
      </c>
      <c r="J745" s="18">
        <v>4569225</v>
      </c>
      <c r="K745" s="18">
        <v>221872</v>
      </c>
      <c r="L745" s="18">
        <v>140847</v>
      </c>
      <c r="M745" s="18">
        <v>81025</v>
      </c>
      <c r="N745" s="16" t="s">
        <v>23486</v>
      </c>
      <c r="O745" s="16">
        <f t="shared" si="44"/>
        <v>65.810425497170684</v>
      </c>
      <c r="P745" s="16">
        <f t="shared" si="45"/>
        <v>56.392780006170938</v>
      </c>
      <c r="Q745" s="16">
        <f t="shared" si="46"/>
        <v>16.70009084490815</v>
      </c>
      <c r="R745" s="16" t="s">
        <v>23487</v>
      </c>
      <c r="S745" s="16" t="s">
        <v>24845</v>
      </c>
      <c r="T745" s="16" t="s">
        <v>24846</v>
      </c>
      <c r="U745" s="16" t="s">
        <v>22967</v>
      </c>
      <c r="V745" s="19">
        <v>42735</v>
      </c>
      <c r="W745" s="20" t="s">
        <v>22959</v>
      </c>
      <c r="X745" s="19">
        <v>42735</v>
      </c>
      <c r="Y745" s="18">
        <v>12</v>
      </c>
    </row>
    <row r="746" spans="1:25" s="35" customFormat="1" ht="31.15" customHeight="1" x14ac:dyDescent="0.25">
      <c r="A746" s="50">
        <f t="shared" si="47"/>
        <v>744</v>
      </c>
      <c r="B746" s="17" t="s">
        <v>3002</v>
      </c>
      <c r="C746" s="16" t="s">
        <v>3003</v>
      </c>
      <c r="D746" s="16" t="s">
        <v>3004</v>
      </c>
      <c r="E746" s="16" t="s">
        <v>3005</v>
      </c>
      <c r="F746" s="16" t="s">
        <v>489</v>
      </c>
      <c r="G746" s="16" t="s">
        <v>490</v>
      </c>
      <c r="H746" s="18">
        <v>50646075</v>
      </c>
      <c r="I746" s="18">
        <v>31907028</v>
      </c>
      <c r="J746" s="18">
        <v>18739048</v>
      </c>
      <c r="K746" s="18">
        <v>830824</v>
      </c>
      <c r="L746" s="18">
        <v>492980</v>
      </c>
      <c r="M746" s="18">
        <v>337844</v>
      </c>
      <c r="N746" s="16" t="s">
        <v>140</v>
      </c>
      <c r="O746" s="16">
        <f t="shared" si="44"/>
        <v>64.722763600957435</v>
      </c>
      <c r="P746" s="16">
        <f t="shared" si="45"/>
        <v>55.466570369756454</v>
      </c>
      <c r="Q746" s="16">
        <f t="shared" si="46"/>
        <v>16.687877345753449</v>
      </c>
      <c r="R746" s="16" t="s">
        <v>141</v>
      </c>
      <c r="S746" s="16" t="s">
        <v>122</v>
      </c>
      <c r="T746" s="16" t="s">
        <v>123</v>
      </c>
      <c r="U746" s="16" t="s">
        <v>93</v>
      </c>
      <c r="V746" s="19">
        <v>42735</v>
      </c>
      <c r="W746" s="20" t="s">
        <v>94</v>
      </c>
      <c r="X746" s="19">
        <v>42735</v>
      </c>
      <c r="Y746" s="18">
        <v>12</v>
      </c>
    </row>
    <row r="747" spans="1:25" s="35" customFormat="1" ht="31.15" customHeight="1" x14ac:dyDescent="0.25">
      <c r="A747" s="51">
        <f t="shared" si="47"/>
        <v>745</v>
      </c>
      <c r="B747" s="22" t="s">
        <v>5260</v>
      </c>
      <c r="C747" s="21" t="s">
        <v>5261</v>
      </c>
      <c r="D747" s="21" t="s">
        <v>5262</v>
      </c>
      <c r="E747" s="21" t="s">
        <v>5263</v>
      </c>
      <c r="F747" s="21" t="s">
        <v>5264</v>
      </c>
      <c r="G747" s="21" t="s">
        <v>3435</v>
      </c>
      <c r="H747" s="23">
        <v>26299689</v>
      </c>
      <c r="I747" s="23">
        <v>13361365</v>
      </c>
      <c r="J747" s="23">
        <v>12938323</v>
      </c>
      <c r="K747" s="23">
        <v>470695</v>
      </c>
      <c r="L747" s="23">
        <v>220993</v>
      </c>
      <c r="M747" s="23">
        <v>249702</v>
      </c>
      <c r="N747" s="21" t="s">
        <v>4517</v>
      </c>
      <c r="O747" s="16">
        <f t="shared" si="44"/>
        <v>60.460580199372828</v>
      </c>
      <c r="P747" s="16">
        <f t="shared" si="45"/>
        <v>51.815055546211084</v>
      </c>
      <c r="Q747" s="16">
        <f t="shared" si="46"/>
        <v>16.685352475307607</v>
      </c>
      <c r="R747" s="21" t="s">
        <v>4518</v>
      </c>
      <c r="S747" s="21" t="s">
        <v>3325</v>
      </c>
      <c r="T747" s="21" t="s">
        <v>3326</v>
      </c>
      <c r="U747" s="21" t="s">
        <v>3364</v>
      </c>
      <c r="V747" s="24">
        <v>42735</v>
      </c>
      <c r="W747" s="25" t="s">
        <v>3296</v>
      </c>
      <c r="X747" s="24">
        <v>42735</v>
      </c>
      <c r="Y747" s="23">
        <v>12</v>
      </c>
    </row>
    <row r="748" spans="1:25" s="35" customFormat="1" ht="45.6" customHeight="1" x14ac:dyDescent="0.25">
      <c r="A748" s="51">
        <f t="shared" si="47"/>
        <v>746</v>
      </c>
      <c r="B748" s="22" t="s">
        <v>11058</v>
      </c>
      <c r="C748" s="21" t="s">
        <v>11059</v>
      </c>
      <c r="D748" s="21" t="s">
        <v>11060</v>
      </c>
      <c r="E748" s="21" t="s">
        <v>11061</v>
      </c>
      <c r="F748" s="21" t="s">
        <v>11062</v>
      </c>
      <c r="G748" s="21" t="s">
        <v>11063</v>
      </c>
      <c r="H748" s="23">
        <v>3376689</v>
      </c>
      <c r="I748" s="23">
        <v>2715979</v>
      </c>
      <c r="J748" s="23">
        <v>660710</v>
      </c>
      <c r="K748" s="23">
        <v>88453</v>
      </c>
      <c r="L748" s="23">
        <v>68898</v>
      </c>
      <c r="M748" s="23">
        <v>19555</v>
      </c>
      <c r="N748" s="21" t="s">
        <v>11064</v>
      </c>
      <c r="O748" s="16">
        <f t="shared" si="44"/>
        <v>39.420287961914717</v>
      </c>
      <c r="P748" s="16">
        <f t="shared" si="45"/>
        <v>33.787266683712609</v>
      </c>
      <c r="Q748" s="16">
        <f t="shared" si="46"/>
        <v>16.67202420051796</v>
      </c>
      <c r="R748" s="21" t="s">
        <v>11065</v>
      </c>
      <c r="S748" s="21" t="s">
        <v>10046</v>
      </c>
      <c r="T748" s="21" t="s">
        <v>10047</v>
      </c>
      <c r="U748" s="21" t="s">
        <v>10019</v>
      </c>
      <c r="V748" s="24">
        <v>42735</v>
      </c>
      <c r="W748" s="25" t="s">
        <v>9977</v>
      </c>
      <c r="X748" s="24">
        <v>42735</v>
      </c>
      <c r="Y748" s="23">
        <v>12</v>
      </c>
    </row>
    <row r="749" spans="1:25" s="35" customFormat="1" ht="31.15" customHeight="1" x14ac:dyDescent="0.25">
      <c r="A749" s="51">
        <f t="shared" si="47"/>
        <v>747</v>
      </c>
      <c r="B749" s="22" t="s">
        <v>12157</v>
      </c>
      <c r="C749" s="21" t="s">
        <v>12158</v>
      </c>
      <c r="D749" s="21" t="s">
        <v>12159</v>
      </c>
      <c r="E749" s="21" t="s">
        <v>12160</v>
      </c>
      <c r="F749" s="21" t="s">
        <v>10367</v>
      </c>
      <c r="G749" s="21" t="s">
        <v>10368</v>
      </c>
      <c r="H749" s="23">
        <v>11839309</v>
      </c>
      <c r="I749" s="23">
        <v>10987623</v>
      </c>
      <c r="J749" s="23">
        <v>851686</v>
      </c>
      <c r="K749" s="23">
        <v>216822</v>
      </c>
      <c r="L749" s="23">
        <v>198840</v>
      </c>
      <c r="M749" s="23">
        <v>17982</v>
      </c>
      <c r="N749" s="21" t="s">
        <v>11311</v>
      </c>
      <c r="O749" s="16">
        <f t="shared" si="44"/>
        <v>55.258614966807485</v>
      </c>
      <c r="P749" s="16">
        <f t="shared" si="45"/>
        <v>47.363252141029918</v>
      </c>
      <c r="Q749" s="16">
        <f t="shared" si="46"/>
        <v>16.669807221573706</v>
      </c>
      <c r="R749" s="21" t="s">
        <v>11312</v>
      </c>
      <c r="S749" s="21" t="s">
        <v>11773</v>
      </c>
      <c r="T749" s="21" t="s">
        <v>9987</v>
      </c>
      <c r="U749" s="21" t="s">
        <v>9976</v>
      </c>
      <c r="V749" s="24">
        <v>42643</v>
      </c>
      <c r="W749" s="25" t="s">
        <v>9977</v>
      </c>
      <c r="X749" s="24">
        <v>42643</v>
      </c>
      <c r="Y749" s="23">
        <v>12</v>
      </c>
    </row>
    <row r="750" spans="1:25" s="35" customFormat="1" ht="31.15" customHeight="1" x14ac:dyDescent="0.25">
      <c r="A750" s="50">
        <f t="shared" si="47"/>
        <v>748</v>
      </c>
      <c r="B750" s="17" t="s">
        <v>5788</v>
      </c>
      <c r="C750" s="16" t="s">
        <v>5789</v>
      </c>
      <c r="D750" s="16" t="s">
        <v>5790</v>
      </c>
      <c r="E750" s="16" t="s">
        <v>5791</v>
      </c>
      <c r="F750" s="16" t="s">
        <v>3835</v>
      </c>
      <c r="G750" s="16" t="s">
        <v>3435</v>
      </c>
      <c r="H750" s="18">
        <v>45128198</v>
      </c>
      <c r="I750" s="18">
        <v>30771391</v>
      </c>
      <c r="J750" s="18">
        <v>14356807</v>
      </c>
      <c r="K750" s="18">
        <v>1130384</v>
      </c>
      <c r="L750" s="18">
        <v>731959</v>
      </c>
      <c r="M750" s="18">
        <v>398425</v>
      </c>
      <c r="N750" s="16" t="s">
        <v>4102</v>
      </c>
      <c r="O750" s="16">
        <f t="shared" ref="O750:O813" si="48">I750/L750</f>
        <v>42.039774085706988</v>
      </c>
      <c r="P750" s="16">
        <f t="shared" ref="P750:P813" si="49">J750/M750</f>
        <v>36.033900985128945</v>
      </c>
      <c r="Q750" s="16">
        <f t="shared" ref="Q750:Q813" si="50">(O750-P750)/P750*100</f>
        <v>16.667285351804249</v>
      </c>
      <c r="R750" s="16" t="s">
        <v>4103</v>
      </c>
      <c r="S750" s="16" t="s">
        <v>3438</v>
      </c>
      <c r="T750" s="16" t="s">
        <v>3439</v>
      </c>
      <c r="U750" s="16" t="s">
        <v>3284</v>
      </c>
      <c r="V750" s="19">
        <v>42735</v>
      </c>
      <c r="W750" s="20" t="s">
        <v>3296</v>
      </c>
      <c r="X750" s="19">
        <v>42735</v>
      </c>
      <c r="Y750" s="18">
        <v>12</v>
      </c>
    </row>
    <row r="751" spans="1:25" s="35" customFormat="1" ht="31.15" customHeight="1" x14ac:dyDescent="0.25">
      <c r="A751" s="50">
        <f t="shared" si="47"/>
        <v>749</v>
      </c>
      <c r="B751" s="17" t="s">
        <v>21584</v>
      </c>
      <c r="C751" s="16" t="s">
        <v>21585</v>
      </c>
      <c r="D751" s="16" t="s">
        <v>21586</v>
      </c>
      <c r="E751" s="16" t="s">
        <v>21587</v>
      </c>
      <c r="F751" s="16" t="s">
        <v>19901</v>
      </c>
      <c r="G751" s="16" t="s">
        <v>19895</v>
      </c>
      <c r="H751" s="18">
        <v>3129420</v>
      </c>
      <c r="I751" s="18">
        <v>1925245</v>
      </c>
      <c r="J751" s="18">
        <v>1204175</v>
      </c>
      <c r="K751" s="18">
        <v>100677</v>
      </c>
      <c r="L751" s="18">
        <v>58212</v>
      </c>
      <c r="M751" s="18">
        <v>42465</v>
      </c>
      <c r="N751" s="16" t="s">
        <v>21588</v>
      </c>
      <c r="O751" s="16">
        <f t="shared" si="48"/>
        <v>33.072991822991824</v>
      </c>
      <c r="P751" s="16">
        <f t="shared" si="49"/>
        <v>28.356882138231484</v>
      </c>
      <c r="Q751" s="16">
        <f t="shared" si="50"/>
        <v>16.631270186089882</v>
      </c>
      <c r="R751" s="16" t="s">
        <v>21589</v>
      </c>
      <c r="S751" s="16" t="s">
        <v>21590</v>
      </c>
      <c r="T751" s="16" t="s">
        <v>21591</v>
      </c>
      <c r="U751" s="16" t="s">
        <v>19780</v>
      </c>
      <c r="V751" s="19">
        <v>42735</v>
      </c>
      <c r="W751" s="20" t="s">
        <v>19769</v>
      </c>
      <c r="X751" s="19">
        <v>42735</v>
      </c>
      <c r="Y751" s="18">
        <v>12</v>
      </c>
    </row>
    <row r="752" spans="1:25" s="35" customFormat="1" ht="31.15" customHeight="1" x14ac:dyDescent="0.25">
      <c r="A752" s="51">
        <f t="shared" si="47"/>
        <v>750</v>
      </c>
      <c r="B752" s="22" t="s">
        <v>7172</v>
      </c>
      <c r="C752" s="21" t="s">
        <v>7173</v>
      </c>
      <c r="D752" s="21" t="s">
        <v>7174</v>
      </c>
      <c r="E752" s="21" t="s">
        <v>7175</v>
      </c>
      <c r="F752" s="21" t="s">
        <v>7176</v>
      </c>
      <c r="G752" s="21" t="s">
        <v>7177</v>
      </c>
      <c r="H752" s="23">
        <v>6678064</v>
      </c>
      <c r="I752" s="23">
        <v>6032212</v>
      </c>
      <c r="J752" s="23">
        <v>645852</v>
      </c>
      <c r="K752" s="23">
        <v>174929</v>
      </c>
      <c r="L752" s="23">
        <v>155514</v>
      </c>
      <c r="M752" s="23">
        <v>19415</v>
      </c>
      <c r="N752" s="21" t="s">
        <v>7146</v>
      </c>
      <c r="O752" s="16">
        <f t="shared" si="48"/>
        <v>38.788867883277391</v>
      </c>
      <c r="P752" s="16">
        <f t="shared" si="49"/>
        <v>33.265619366469224</v>
      </c>
      <c r="Q752" s="16">
        <f t="shared" si="50"/>
        <v>16.603474163404396</v>
      </c>
      <c r="R752" s="21" t="s">
        <v>7147</v>
      </c>
      <c r="S752" s="21" t="s">
        <v>6675</v>
      </c>
      <c r="T752" s="21" t="s">
        <v>6676</v>
      </c>
      <c r="U752" s="21" t="s">
        <v>6607</v>
      </c>
      <c r="V752" s="24">
        <v>42735</v>
      </c>
      <c r="W752" s="25" t="s">
        <v>6608</v>
      </c>
      <c r="X752" s="24">
        <v>42735</v>
      </c>
      <c r="Y752" s="23">
        <v>12</v>
      </c>
    </row>
    <row r="753" spans="1:25" s="35" customFormat="1" ht="45.6" customHeight="1" x14ac:dyDescent="0.25">
      <c r="A753" s="51">
        <f t="shared" si="47"/>
        <v>751</v>
      </c>
      <c r="B753" s="22" t="s">
        <v>23801</v>
      </c>
      <c r="C753" s="21" t="s">
        <v>23802</v>
      </c>
      <c r="D753" s="21" t="s">
        <v>23803</v>
      </c>
      <c r="E753" s="21" t="s">
        <v>23804</v>
      </c>
      <c r="F753" s="21" t="s">
        <v>23805</v>
      </c>
      <c r="G753" s="21" t="s">
        <v>23806</v>
      </c>
      <c r="H753" s="23">
        <v>3910068</v>
      </c>
      <c r="I753" s="23">
        <v>3147345</v>
      </c>
      <c r="J753" s="23">
        <v>762723</v>
      </c>
      <c r="K753" s="23">
        <v>105123</v>
      </c>
      <c r="L753" s="23">
        <v>81966</v>
      </c>
      <c r="M753" s="23">
        <v>23157</v>
      </c>
      <c r="N753" s="21" t="s">
        <v>23807</v>
      </c>
      <c r="O753" s="16">
        <f t="shared" si="48"/>
        <v>38.398177293023934</v>
      </c>
      <c r="P753" s="16">
        <f t="shared" si="49"/>
        <v>32.937038476486592</v>
      </c>
      <c r="Q753" s="16">
        <f t="shared" si="50"/>
        <v>16.5805399305587</v>
      </c>
      <c r="R753" s="21" t="s">
        <v>23808</v>
      </c>
      <c r="S753" s="21" t="s">
        <v>23312</v>
      </c>
      <c r="T753" s="21" t="s">
        <v>23313</v>
      </c>
      <c r="U753" s="21" t="s">
        <v>22972</v>
      </c>
      <c r="V753" s="24">
        <v>42735</v>
      </c>
      <c r="W753" s="25" t="s">
        <v>22959</v>
      </c>
      <c r="X753" s="24">
        <v>42735</v>
      </c>
      <c r="Y753" s="23">
        <v>12</v>
      </c>
    </row>
    <row r="754" spans="1:25" s="35" customFormat="1" ht="31.15" customHeight="1" x14ac:dyDescent="0.25">
      <c r="A754" s="51">
        <f t="shared" si="47"/>
        <v>752</v>
      </c>
      <c r="B754" s="22" t="s">
        <v>3998</v>
      </c>
      <c r="C754" s="21" t="s">
        <v>3999</v>
      </c>
      <c r="D754" s="21" t="s">
        <v>4000</v>
      </c>
      <c r="E754" s="21" t="s">
        <v>4001</v>
      </c>
      <c r="F754" s="21" t="s">
        <v>4002</v>
      </c>
      <c r="G754" s="21" t="s">
        <v>4003</v>
      </c>
      <c r="H754" s="23">
        <v>21396812</v>
      </c>
      <c r="I754" s="23">
        <v>16938828</v>
      </c>
      <c r="J754" s="23">
        <v>4457985</v>
      </c>
      <c r="K754" s="23">
        <v>590360</v>
      </c>
      <c r="L754" s="23">
        <v>451769</v>
      </c>
      <c r="M754" s="23">
        <v>138591</v>
      </c>
      <c r="N754" s="21" t="s">
        <v>3343</v>
      </c>
      <c r="O754" s="16">
        <f t="shared" si="48"/>
        <v>37.494445169987316</v>
      </c>
      <c r="P754" s="16">
        <f t="shared" si="49"/>
        <v>32.166482672034981</v>
      </c>
      <c r="Q754" s="16">
        <f t="shared" si="50"/>
        <v>16.563708728353998</v>
      </c>
      <c r="R754" s="21" t="s">
        <v>3344</v>
      </c>
      <c r="S754" s="21" t="s">
        <v>3325</v>
      </c>
      <c r="T754" s="21" t="s">
        <v>3326</v>
      </c>
      <c r="U754" s="21" t="s">
        <v>3375</v>
      </c>
      <c r="V754" s="24">
        <v>42735</v>
      </c>
      <c r="W754" s="25" t="s">
        <v>3296</v>
      </c>
      <c r="X754" s="24">
        <v>42735</v>
      </c>
      <c r="Y754" s="23">
        <v>12</v>
      </c>
    </row>
    <row r="755" spans="1:25" s="35" customFormat="1" ht="31.15" customHeight="1" x14ac:dyDescent="0.25">
      <c r="A755" s="51">
        <f t="shared" si="47"/>
        <v>753</v>
      </c>
      <c r="B755" s="22" t="s">
        <v>24603</v>
      </c>
      <c r="C755" s="21" t="s">
        <v>24604</v>
      </c>
      <c r="D755" s="21" t="s">
        <v>24605</v>
      </c>
      <c r="E755" s="21" t="s">
        <v>24606</v>
      </c>
      <c r="F755" s="21" t="s">
        <v>24607</v>
      </c>
      <c r="G755" s="21" t="s">
        <v>24608</v>
      </c>
      <c r="H755" s="23">
        <v>2643124</v>
      </c>
      <c r="I755" s="23">
        <v>675687</v>
      </c>
      <c r="J755" s="23">
        <v>1967438</v>
      </c>
      <c r="K755" s="23">
        <v>75939</v>
      </c>
      <c r="L755" s="23">
        <v>17286</v>
      </c>
      <c r="M755" s="23">
        <v>58653</v>
      </c>
      <c r="N755" s="21" t="s">
        <v>22990</v>
      </c>
      <c r="O755" s="16">
        <f t="shared" si="48"/>
        <v>39.088684484553973</v>
      </c>
      <c r="P755" s="16">
        <f t="shared" si="49"/>
        <v>33.543689154859941</v>
      </c>
      <c r="Q755" s="16">
        <f t="shared" si="50"/>
        <v>16.530666332181447</v>
      </c>
      <c r="R755" s="21" t="s">
        <v>22991</v>
      </c>
      <c r="S755" s="21" t="s">
        <v>22992</v>
      </c>
      <c r="T755" s="21" t="s">
        <v>22993</v>
      </c>
      <c r="U755" s="21" t="s">
        <v>22972</v>
      </c>
      <c r="V755" s="24">
        <v>42735</v>
      </c>
      <c r="W755" s="25" t="s">
        <v>22959</v>
      </c>
      <c r="X755" s="24">
        <v>42735</v>
      </c>
      <c r="Y755" s="23">
        <v>12</v>
      </c>
    </row>
    <row r="756" spans="1:25" s="35" customFormat="1" ht="31.15" customHeight="1" x14ac:dyDescent="0.25">
      <c r="A756" s="50">
        <f t="shared" si="47"/>
        <v>754</v>
      </c>
      <c r="B756" s="17" t="s">
        <v>10258</v>
      </c>
      <c r="C756" s="16" t="s">
        <v>10259</v>
      </c>
      <c r="D756" s="16" t="s">
        <v>10260</v>
      </c>
      <c r="E756" s="16" t="s">
        <v>10261</v>
      </c>
      <c r="F756" s="16" t="s">
        <v>10262</v>
      </c>
      <c r="G756" s="16" t="s">
        <v>10263</v>
      </c>
      <c r="H756" s="18">
        <v>4131415</v>
      </c>
      <c r="I756" s="18">
        <v>3330781</v>
      </c>
      <c r="J756" s="18">
        <v>800634</v>
      </c>
      <c r="K756" s="18">
        <v>112124</v>
      </c>
      <c r="L756" s="18">
        <v>87594</v>
      </c>
      <c r="M756" s="18">
        <v>24530</v>
      </c>
      <c r="N756" s="16" t="s">
        <v>10264</v>
      </c>
      <c r="O756" s="16">
        <f t="shared" si="48"/>
        <v>38.025218622280065</v>
      </c>
      <c r="P756" s="16">
        <f t="shared" si="49"/>
        <v>32.638972686506321</v>
      </c>
      <c r="Q756" s="16">
        <f t="shared" si="50"/>
        <v>16.502498370607533</v>
      </c>
      <c r="R756" s="16" t="s">
        <v>10265</v>
      </c>
      <c r="S756" s="16" t="s">
        <v>10067</v>
      </c>
      <c r="T756" s="16" t="s">
        <v>10068</v>
      </c>
      <c r="U756" s="16" t="s">
        <v>9976</v>
      </c>
      <c r="V756" s="19">
        <v>42735</v>
      </c>
      <c r="W756" s="20" t="s">
        <v>9977</v>
      </c>
      <c r="X756" s="19">
        <v>42735</v>
      </c>
      <c r="Y756" s="18">
        <v>12</v>
      </c>
    </row>
    <row r="757" spans="1:25" s="35" customFormat="1" ht="31.15" customHeight="1" x14ac:dyDescent="0.25">
      <c r="A757" s="51">
        <f t="shared" si="47"/>
        <v>755</v>
      </c>
      <c r="B757" s="22" t="s">
        <v>12795</v>
      </c>
      <c r="C757" s="21" t="s">
        <v>12796</v>
      </c>
      <c r="D757" s="21" t="s">
        <v>12797</v>
      </c>
      <c r="E757" s="21" t="s">
        <v>12798</v>
      </c>
      <c r="F757" s="21" t="s">
        <v>12799</v>
      </c>
      <c r="G757" s="21" t="s">
        <v>12800</v>
      </c>
      <c r="H757" s="23">
        <v>6198245</v>
      </c>
      <c r="I757" s="23">
        <v>5171943</v>
      </c>
      <c r="J757" s="23">
        <v>1026302</v>
      </c>
      <c r="K757" s="23">
        <v>137779</v>
      </c>
      <c r="L757" s="23">
        <v>111909</v>
      </c>
      <c r="M757" s="23">
        <v>25870</v>
      </c>
      <c r="N757" s="21" t="s">
        <v>10754</v>
      </c>
      <c r="O757" s="16">
        <f t="shared" si="48"/>
        <v>46.215612685306809</v>
      </c>
      <c r="P757" s="16">
        <f t="shared" si="49"/>
        <v>39.671511403169696</v>
      </c>
      <c r="Q757" s="16">
        <f t="shared" si="50"/>
        <v>16.495719599970293</v>
      </c>
      <c r="R757" s="21" t="s">
        <v>10755</v>
      </c>
      <c r="S757" s="21" t="s">
        <v>10371</v>
      </c>
      <c r="T757" s="21" t="s">
        <v>10372</v>
      </c>
      <c r="U757" s="21" t="s">
        <v>9976</v>
      </c>
      <c r="V757" s="24">
        <v>42735</v>
      </c>
      <c r="W757" s="25" t="s">
        <v>9977</v>
      </c>
      <c r="X757" s="24">
        <v>42735</v>
      </c>
      <c r="Y757" s="23">
        <v>12</v>
      </c>
    </row>
    <row r="758" spans="1:25" s="35" customFormat="1" ht="31.15" customHeight="1" x14ac:dyDescent="0.25">
      <c r="A758" s="50">
        <f t="shared" si="47"/>
        <v>756</v>
      </c>
      <c r="B758" s="17" t="s">
        <v>5589</v>
      </c>
      <c r="C758" s="16" t="s">
        <v>5590</v>
      </c>
      <c r="D758" s="16" t="s">
        <v>5591</v>
      </c>
      <c r="E758" s="16" t="s">
        <v>5592</v>
      </c>
      <c r="F758" s="16" t="s">
        <v>3552</v>
      </c>
      <c r="G758" s="16" t="s">
        <v>3553</v>
      </c>
      <c r="H758" s="18">
        <v>12000310</v>
      </c>
      <c r="I758" s="18">
        <v>8379339</v>
      </c>
      <c r="J758" s="18">
        <v>3620971</v>
      </c>
      <c r="K758" s="18">
        <v>216316</v>
      </c>
      <c r="L758" s="18">
        <v>143884</v>
      </c>
      <c r="M758" s="18">
        <v>72432</v>
      </c>
      <c r="N758" s="16" t="s">
        <v>4261</v>
      </c>
      <c r="O758" s="16">
        <f t="shared" si="48"/>
        <v>58.236767117956134</v>
      </c>
      <c r="P758" s="16">
        <f t="shared" si="49"/>
        <v>49.991315992931298</v>
      </c>
      <c r="Q758" s="16">
        <f t="shared" si="50"/>
        <v>16.493766889814886</v>
      </c>
      <c r="R758" s="16" t="s">
        <v>4262</v>
      </c>
      <c r="S758" s="16" t="s">
        <v>3294</v>
      </c>
      <c r="T758" s="16" t="s">
        <v>3295</v>
      </c>
      <c r="U758" s="16" t="s">
        <v>3375</v>
      </c>
      <c r="V758" s="19">
        <v>42735</v>
      </c>
      <c r="W758" s="20" t="s">
        <v>3296</v>
      </c>
      <c r="X758" s="19">
        <v>42735</v>
      </c>
      <c r="Y758" s="18">
        <v>12</v>
      </c>
    </row>
    <row r="759" spans="1:25" s="35" customFormat="1" ht="31.15" customHeight="1" x14ac:dyDescent="0.25">
      <c r="A759" s="50">
        <f t="shared" si="47"/>
        <v>757</v>
      </c>
      <c r="B759" s="17" t="s">
        <v>7530</v>
      </c>
      <c r="C759" s="16" t="s">
        <v>7531</v>
      </c>
      <c r="D759" s="16" t="s">
        <v>7532</v>
      </c>
      <c r="E759" s="16" t="s">
        <v>7533</v>
      </c>
      <c r="F759" s="16" t="s">
        <v>7534</v>
      </c>
      <c r="G759" s="16" t="s">
        <v>7535</v>
      </c>
      <c r="H759" s="18">
        <v>3321632</v>
      </c>
      <c r="I759" s="18">
        <v>2823387</v>
      </c>
      <c r="J759" s="18">
        <v>498245</v>
      </c>
      <c r="K759" s="18">
        <v>97447</v>
      </c>
      <c r="L759" s="18">
        <v>80832</v>
      </c>
      <c r="M759" s="18">
        <v>16615</v>
      </c>
      <c r="N759" s="16" t="s">
        <v>7228</v>
      </c>
      <c r="O759" s="16">
        <f t="shared" si="48"/>
        <v>34.929075118764843</v>
      </c>
      <c r="P759" s="16">
        <f t="shared" si="49"/>
        <v>29.987661751429432</v>
      </c>
      <c r="Q759" s="16">
        <f t="shared" si="50"/>
        <v>16.478154943507281</v>
      </c>
      <c r="R759" s="16" t="s">
        <v>7229</v>
      </c>
      <c r="S759" s="16" t="s">
        <v>6721</v>
      </c>
      <c r="T759" s="16" t="s">
        <v>6722</v>
      </c>
      <c r="U759" s="16" t="s">
        <v>6607</v>
      </c>
      <c r="V759" s="19">
        <v>42735</v>
      </c>
      <c r="W759" s="20" t="s">
        <v>6608</v>
      </c>
      <c r="X759" s="19">
        <v>42735</v>
      </c>
      <c r="Y759" s="18">
        <v>12</v>
      </c>
    </row>
    <row r="760" spans="1:25" s="35" customFormat="1" ht="31.15" customHeight="1" x14ac:dyDescent="0.25">
      <c r="A760" s="50">
        <f t="shared" si="47"/>
        <v>758</v>
      </c>
      <c r="B760" s="17" t="s">
        <v>13904</v>
      </c>
      <c r="C760" s="16" t="s">
        <v>13905</v>
      </c>
      <c r="D760" s="16" t="s">
        <v>13906</v>
      </c>
      <c r="E760" s="16" t="s">
        <v>13907</v>
      </c>
      <c r="F760" s="16" t="s">
        <v>13908</v>
      </c>
      <c r="G760" s="16" t="s">
        <v>13505</v>
      </c>
      <c r="H760" s="18">
        <v>2430331</v>
      </c>
      <c r="I760" s="18">
        <v>1693656</v>
      </c>
      <c r="J760" s="18">
        <v>736675</v>
      </c>
      <c r="K760" s="18">
        <v>84320</v>
      </c>
      <c r="L760" s="18">
        <v>55969</v>
      </c>
      <c r="M760" s="18">
        <v>28351</v>
      </c>
      <c r="N760" s="16" t="s">
        <v>13900</v>
      </c>
      <c r="O760" s="16">
        <f t="shared" si="48"/>
        <v>30.26060855116225</v>
      </c>
      <c r="P760" s="16">
        <f t="shared" si="49"/>
        <v>25.984092271877536</v>
      </c>
      <c r="Q760" s="16">
        <f t="shared" si="50"/>
        <v>16.458209255642029</v>
      </c>
      <c r="R760" s="16" t="s">
        <v>13901</v>
      </c>
      <c r="S760" s="16" t="s">
        <v>13902</v>
      </c>
      <c r="T760" s="16" t="s">
        <v>13903</v>
      </c>
      <c r="U760" s="16" t="s">
        <v>13340</v>
      </c>
      <c r="V760" s="19">
        <v>42643</v>
      </c>
      <c r="W760" s="20" t="s">
        <v>13302</v>
      </c>
      <c r="X760" s="19">
        <v>42643</v>
      </c>
      <c r="Y760" s="18">
        <v>12</v>
      </c>
    </row>
    <row r="761" spans="1:25" s="35" customFormat="1" ht="45.6" customHeight="1" x14ac:dyDescent="0.25">
      <c r="A761" s="51">
        <f t="shared" si="47"/>
        <v>759</v>
      </c>
      <c r="B761" s="22" t="s">
        <v>3052</v>
      </c>
      <c r="C761" s="21" t="s">
        <v>3053</v>
      </c>
      <c r="D761" s="21" t="s">
        <v>3054</v>
      </c>
      <c r="E761" s="21" t="s">
        <v>3055</v>
      </c>
      <c r="F761" s="21" t="s">
        <v>510</v>
      </c>
      <c r="G761" s="21" t="s">
        <v>511</v>
      </c>
      <c r="H761" s="23">
        <v>43220229</v>
      </c>
      <c r="I761" s="23">
        <v>32131192</v>
      </c>
      <c r="J761" s="23">
        <v>11089037</v>
      </c>
      <c r="K761" s="23">
        <v>1012864</v>
      </c>
      <c r="L761" s="23">
        <v>722513</v>
      </c>
      <c r="M761" s="23">
        <v>290351</v>
      </c>
      <c r="N761" s="21" t="s">
        <v>1195</v>
      </c>
      <c r="O761" s="16">
        <f t="shared" si="48"/>
        <v>44.47143788416264</v>
      </c>
      <c r="P761" s="16">
        <f t="shared" si="49"/>
        <v>38.191833332759316</v>
      </c>
      <c r="Q761" s="16">
        <f t="shared" si="50"/>
        <v>16.442270515505598</v>
      </c>
      <c r="R761" s="21" t="s">
        <v>1196</v>
      </c>
      <c r="S761" s="21" t="s">
        <v>79</v>
      </c>
      <c r="T761" s="21" t="s">
        <v>80</v>
      </c>
      <c r="U761" s="21" t="s">
        <v>81</v>
      </c>
      <c r="V761" s="24">
        <v>42825</v>
      </c>
      <c r="W761" s="25" t="s">
        <v>82</v>
      </c>
      <c r="X761" s="24">
        <v>42460</v>
      </c>
      <c r="Y761" s="23">
        <v>12</v>
      </c>
    </row>
    <row r="762" spans="1:25" s="35" customFormat="1" ht="31.15" customHeight="1" x14ac:dyDescent="0.25">
      <c r="A762" s="51">
        <f t="shared" si="47"/>
        <v>760</v>
      </c>
      <c r="B762" s="22" t="s">
        <v>10898</v>
      </c>
      <c r="C762" s="21" t="s">
        <v>10899</v>
      </c>
      <c r="D762" s="21" t="s">
        <v>10900</v>
      </c>
      <c r="E762" s="21" t="s">
        <v>10901</v>
      </c>
      <c r="F762" s="21" t="s">
        <v>10367</v>
      </c>
      <c r="G762" s="21" t="s">
        <v>10368</v>
      </c>
      <c r="H762" s="23">
        <v>15605618</v>
      </c>
      <c r="I762" s="23">
        <v>13362517</v>
      </c>
      <c r="J762" s="23">
        <v>2243101</v>
      </c>
      <c r="K762" s="23">
        <v>367060</v>
      </c>
      <c r="L762" s="23">
        <v>307051</v>
      </c>
      <c r="M762" s="23">
        <v>60009</v>
      </c>
      <c r="N762" s="21" t="s">
        <v>10391</v>
      </c>
      <c r="O762" s="16">
        <f t="shared" si="48"/>
        <v>43.518884484987836</v>
      </c>
      <c r="P762" s="16">
        <f t="shared" si="49"/>
        <v>37.379409755203383</v>
      </c>
      <c r="Q762" s="16">
        <f t="shared" si="50"/>
        <v>16.424750337128614</v>
      </c>
      <c r="R762" s="21" t="s">
        <v>10392</v>
      </c>
      <c r="S762" s="21" t="s">
        <v>10036</v>
      </c>
      <c r="T762" s="21" t="s">
        <v>10037</v>
      </c>
      <c r="U762" s="21" t="s">
        <v>9976</v>
      </c>
      <c r="V762" s="24">
        <v>42643</v>
      </c>
      <c r="W762" s="25" t="s">
        <v>9977</v>
      </c>
      <c r="X762" s="24">
        <v>42643</v>
      </c>
      <c r="Y762" s="23">
        <v>12</v>
      </c>
    </row>
    <row r="763" spans="1:25" s="35" customFormat="1" ht="45.6" customHeight="1" x14ac:dyDescent="0.25">
      <c r="A763" s="50">
        <f t="shared" si="47"/>
        <v>761</v>
      </c>
      <c r="B763" s="17" t="s">
        <v>18593</v>
      </c>
      <c r="C763" s="16" t="s">
        <v>18594</v>
      </c>
      <c r="D763" s="16" t="s">
        <v>18595</v>
      </c>
      <c r="E763" s="16" t="s">
        <v>18596</v>
      </c>
      <c r="F763" s="16" t="s">
        <v>17031</v>
      </c>
      <c r="G763" s="16" t="s">
        <v>16830</v>
      </c>
      <c r="H763" s="18">
        <v>7204986</v>
      </c>
      <c r="I763" s="18">
        <v>5676088</v>
      </c>
      <c r="J763" s="18">
        <v>1528898</v>
      </c>
      <c r="K763" s="18">
        <v>143823</v>
      </c>
      <c r="L763" s="18">
        <v>109498</v>
      </c>
      <c r="M763" s="18">
        <v>34325</v>
      </c>
      <c r="N763" s="16" t="s">
        <v>17335</v>
      </c>
      <c r="O763" s="16">
        <f t="shared" si="48"/>
        <v>51.83736689254598</v>
      </c>
      <c r="P763" s="16">
        <f t="shared" si="49"/>
        <v>44.541820830298619</v>
      </c>
      <c r="Q763" s="16">
        <f t="shared" si="50"/>
        <v>16.379092561219956</v>
      </c>
      <c r="R763" s="16" t="s">
        <v>17336</v>
      </c>
      <c r="S763" s="16" t="s">
        <v>16646</v>
      </c>
      <c r="T763" s="16" t="s">
        <v>16647</v>
      </c>
      <c r="U763" s="16" t="s">
        <v>16587</v>
      </c>
      <c r="V763" s="19">
        <v>42735</v>
      </c>
      <c r="W763" s="20" t="s">
        <v>16578</v>
      </c>
      <c r="X763" s="19">
        <v>42735</v>
      </c>
      <c r="Y763" s="18">
        <v>12</v>
      </c>
    </row>
    <row r="764" spans="1:25" s="35" customFormat="1" ht="31.15" customHeight="1" x14ac:dyDescent="0.25">
      <c r="A764" s="50">
        <f t="shared" si="47"/>
        <v>762</v>
      </c>
      <c r="B764" s="17" t="s">
        <v>4255</v>
      </c>
      <c r="C764" s="16" t="s">
        <v>4256</v>
      </c>
      <c r="D764" s="16" t="s">
        <v>4257</v>
      </c>
      <c r="E764" s="16" t="s">
        <v>4258</v>
      </c>
      <c r="F764" s="16" t="s">
        <v>4259</v>
      </c>
      <c r="G764" s="16" t="s">
        <v>4260</v>
      </c>
      <c r="H764" s="18">
        <v>27629593</v>
      </c>
      <c r="I764" s="18">
        <v>22363302</v>
      </c>
      <c r="J764" s="18">
        <v>5266291</v>
      </c>
      <c r="K764" s="18">
        <v>639353</v>
      </c>
      <c r="L764" s="18">
        <v>501857</v>
      </c>
      <c r="M764" s="18">
        <v>137496</v>
      </c>
      <c r="N764" s="16" t="s">
        <v>4261</v>
      </c>
      <c r="O764" s="16">
        <f t="shared" si="48"/>
        <v>44.561104059522933</v>
      </c>
      <c r="P764" s="16">
        <f t="shared" si="49"/>
        <v>38.301412404724502</v>
      </c>
      <c r="Q764" s="16">
        <f t="shared" si="50"/>
        <v>16.343239744407686</v>
      </c>
      <c r="R764" s="16" t="s">
        <v>4262</v>
      </c>
      <c r="S764" s="16" t="s">
        <v>3411</v>
      </c>
      <c r="T764" s="16" t="s">
        <v>3412</v>
      </c>
      <c r="U764" s="16" t="s">
        <v>3284</v>
      </c>
      <c r="V764" s="19">
        <v>42735</v>
      </c>
      <c r="W764" s="20" t="s">
        <v>3296</v>
      </c>
      <c r="X764" s="19">
        <v>42735</v>
      </c>
      <c r="Y764" s="18">
        <v>12</v>
      </c>
    </row>
    <row r="765" spans="1:25" s="35" customFormat="1" ht="31.15" customHeight="1" x14ac:dyDescent="0.25">
      <c r="A765" s="50">
        <f t="shared" si="47"/>
        <v>763</v>
      </c>
      <c r="B765" s="17" t="s">
        <v>14641</v>
      </c>
      <c r="C765" s="16" t="s">
        <v>14642</v>
      </c>
      <c r="D765" s="16" t="s">
        <v>14643</v>
      </c>
      <c r="E765" s="16" t="s">
        <v>14644</v>
      </c>
      <c r="F765" s="16" t="s">
        <v>14645</v>
      </c>
      <c r="G765" s="16" t="s">
        <v>14646</v>
      </c>
      <c r="H765" s="18">
        <v>5217046</v>
      </c>
      <c r="I765" s="18">
        <v>4838796</v>
      </c>
      <c r="J765" s="18">
        <v>378250</v>
      </c>
      <c r="K765" s="18">
        <v>117893</v>
      </c>
      <c r="L765" s="18">
        <v>108065</v>
      </c>
      <c r="M765" s="18">
        <v>9828</v>
      </c>
      <c r="N765" s="16" t="s">
        <v>14647</v>
      </c>
      <c r="O765" s="16">
        <f t="shared" si="48"/>
        <v>44.776717716189331</v>
      </c>
      <c r="P765" s="16">
        <f t="shared" si="49"/>
        <v>38.486975986975985</v>
      </c>
      <c r="Q765" s="16">
        <f t="shared" si="50"/>
        <v>16.342519951013557</v>
      </c>
      <c r="R765" s="16" t="s">
        <v>14648</v>
      </c>
      <c r="S765" s="16" t="s">
        <v>13338</v>
      </c>
      <c r="T765" s="16" t="s">
        <v>13339</v>
      </c>
      <c r="U765" s="16" t="s">
        <v>13340</v>
      </c>
      <c r="V765" s="19">
        <v>42643</v>
      </c>
      <c r="W765" s="20" t="s">
        <v>13302</v>
      </c>
      <c r="X765" s="19">
        <v>42643</v>
      </c>
      <c r="Y765" s="18">
        <v>12</v>
      </c>
    </row>
    <row r="766" spans="1:25" s="35" customFormat="1" ht="31.15" customHeight="1" x14ac:dyDescent="0.25">
      <c r="A766" s="51">
        <f t="shared" si="47"/>
        <v>764</v>
      </c>
      <c r="B766" s="22" t="s">
        <v>17060</v>
      </c>
      <c r="C766" s="21" t="s">
        <v>17061</v>
      </c>
      <c r="D766" s="21" t="s">
        <v>17062</v>
      </c>
      <c r="E766" s="21" t="s">
        <v>17063</v>
      </c>
      <c r="F766" s="21" t="s">
        <v>17064</v>
      </c>
      <c r="G766" s="21" t="s">
        <v>16649</v>
      </c>
      <c r="H766" s="23">
        <v>15371688</v>
      </c>
      <c r="I766" s="23">
        <v>422151</v>
      </c>
      <c r="J766" s="23">
        <v>14949537</v>
      </c>
      <c r="K766" s="23">
        <v>822871</v>
      </c>
      <c r="L766" s="23">
        <v>19504</v>
      </c>
      <c r="M766" s="23">
        <v>803367</v>
      </c>
      <c r="N766" s="21" t="s">
        <v>16689</v>
      </c>
      <c r="O766" s="16">
        <f t="shared" si="48"/>
        <v>21.644329368334702</v>
      </c>
      <c r="P766" s="16">
        <f t="shared" si="49"/>
        <v>18.608602295090538</v>
      </c>
      <c r="Q766" s="16">
        <f t="shared" si="50"/>
        <v>16.313568451323572</v>
      </c>
      <c r="R766" s="21" t="s">
        <v>16690</v>
      </c>
      <c r="S766" s="21" t="s">
        <v>17065</v>
      </c>
      <c r="T766" s="21" t="s">
        <v>17066</v>
      </c>
      <c r="U766" s="21" t="s">
        <v>16598</v>
      </c>
      <c r="V766" s="24">
        <v>42735</v>
      </c>
      <c r="W766" s="25" t="s">
        <v>16578</v>
      </c>
      <c r="X766" s="24">
        <v>42735</v>
      </c>
      <c r="Y766" s="23">
        <v>12</v>
      </c>
    </row>
    <row r="767" spans="1:25" s="35" customFormat="1" ht="72" customHeight="1" x14ac:dyDescent="0.25">
      <c r="A767" s="51">
        <f t="shared" si="47"/>
        <v>765</v>
      </c>
      <c r="B767" s="22" t="s">
        <v>5430</v>
      </c>
      <c r="C767" s="21" t="s">
        <v>5431</v>
      </c>
      <c r="D767" s="21" t="s">
        <v>5432</v>
      </c>
      <c r="E767" s="21" t="s">
        <v>5433</v>
      </c>
      <c r="F767" s="21" t="s">
        <v>4930</v>
      </c>
      <c r="G767" s="21" t="s">
        <v>4931</v>
      </c>
      <c r="H767" s="23">
        <v>6293795</v>
      </c>
      <c r="I767" s="23">
        <v>5831199</v>
      </c>
      <c r="J767" s="23">
        <v>462596</v>
      </c>
      <c r="K767" s="23">
        <v>178070</v>
      </c>
      <c r="L767" s="23">
        <v>163028</v>
      </c>
      <c r="M767" s="23">
        <v>15042</v>
      </c>
      <c r="N767" s="21" t="s">
        <v>4383</v>
      </c>
      <c r="O767" s="16">
        <f t="shared" si="48"/>
        <v>35.768082783325561</v>
      </c>
      <c r="P767" s="16">
        <f t="shared" si="49"/>
        <v>30.753623188405797</v>
      </c>
      <c r="Q767" s="16">
        <f t="shared" si="50"/>
        <v>16.3052644698145</v>
      </c>
      <c r="R767" s="21" t="s">
        <v>4384</v>
      </c>
      <c r="S767" s="21" t="s">
        <v>3474</v>
      </c>
      <c r="T767" s="21" t="s">
        <v>3475</v>
      </c>
      <c r="U767" s="21" t="s">
        <v>3284</v>
      </c>
      <c r="V767" s="24">
        <v>42735</v>
      </c>
      <c r="W767" s="25" t="s">
        <v>3296</v>
      </c>
      <c r="X767" s="24">
        <v>42735</v>
      </c>
      <c r="Y767" s="23">
        <v>12</v>
      </c>
    </row>
    <row r="768" spans="1:25" s="35" customFormat="1" ht="31.15" customHeight="1" x14ac:dyDescent="0.25">
      <c r="A768" s="51">
        <f t="shared" si="47"/>
        <v>766</v>
      </c>
      <c r="B768" s="22" t="s">
        <v>21802</v>
      </c>
      <c r="C768" s="21" t="s">
        <v>21803</v>
      </c>
      <c r="D768" s="21" t="s">
        <v>21804</v>
      </c>
      <c r="E768" s="21" t="s">
        <v>21805</v>
      </c>
      <c r="F768" s="21" t="s">
        <v>19867</v>
      </c>
      <c r="G768" s="21" t="s">
        <v>19827</v>
      </c>
      <c r="H768" s="23">
        <v>3586575</v>
      </c>
      <c r="I768" s="23">
        <v>3429908</v>
      </c>
      <c r="J768" s="23">
        <v>156667</v>
      </c>
      <c r="K768" s="23">
        <v>103533</v>
      </c>
      <c r="L768" s="23">
        <v>98311</v>
      </c>
      <c r="M768" s="23">
        <v>5222</v>
      </c>
      <c r="N768" s="21" t="s">
        <v>21806</v>
      </c>
      <c r="O768" s="16">
        <f t="shared" si="48"/>
        <v>34.88834413239617</v>
      </c>
      <c r="P768" s="16">
        <f t="shared" si="49"/>
        <v>30.001340482573728</v>
      </c>
      <c r="Q768" s="16">
        <f t="shared" si="50"/>
        <v>16.289284316016005</v>
      </c>
      <c r="R768" s="21" t="s">
        <v>21807</v>
      </c>
      <c r="S768" s="21" t="s">
        <v>20726</v>
      </c>
      <c r="T768" s="21" t="s">
        <v>20727</v>
      </c>
      <c r="U768" s="21" t="s">
        <v>19780</v>
      </c>
      <c r="V768" s="24">
        <v>42735</v>
      </c>
      <c r="W768" s="25" t="s">
        <v>19769</v>
      </c>
      <c r="X768" s="24">
        <v>42735</v>
      </c>
      <c r="Y768" s="23">
        <v>12</v>
      </c>
    </row>
    <row r="769" spans="1:25" s="35" customFormat="1" ht="31.15" customHeight="1" x14ac:dyDescent="0.25">
      <c r="A769" s="50">
        <f t="shared" si="47"/>
        <v>767</v>
      </c>
      <c r="B769" s="17" t="s">
        <v>20643</v>
      </c>
      <c r="C769" s="16" t="s">
        <v>20644</v>
      </c>
      <c r="D769" s="16" t="s">
        <v>20645</v>
      </c>
      <c r="E769" s="16" t="s">
        <v>20646</v>
      </c>
      <c r="F769" s="16" t="s">
        <v>20647</v>
      </c>
      <c r="G769" s="16" t="s">
        <v>20648</v>
      </c>
      <c r="H769" s="18">
        <v>2530576</v>
      </c>
      <c r="I769" s="18">
        <v>1361168</v>
      </c>
      <c r="J769" s="18">
        <v>1169408</v>
      </c>
      <c r="K769" s="18">
        <v>82726</v>
      </c>
      <c r="L769" s="18">
        <v>41390</v>
      </c>
      <c r="M769" s="18">
        <v>41336</v>
      </c>
      <c r="N769" s="16" t="s">
        <v>20649</v>
      </c>
      <c r="O769" s="16">
        <f t="shared" si="48"/>
        <v>32.886397680599181</v>
      </c>
      <c r="P769" s="16">
        <f t="shared" si="49"/>
        <v>28.290303851364428</v>
      </c>
      <c r="Q769" s="16">
        <f t="shared" si="50"/>
        <v>16.246180505456419</v>
      </c>
      <c r="R769" s="16" t="s">
        <v>20650</v>
      </c>
      <c r="S769" s="16" t="s">
        <v>20072</v>
      </c>
      <c r="T769" s="16" t="s">
        <v>20073</v>
      </c>
      <c r="U769" s="16" t="s">
        <v>19780</v>
      </c>
      <c r="V769" s="19">
        <v>42735</v>
      </c>
      <c r="W769" s="20" t="s">
        <v>19769</v>
      </c>
      <c r="X769" s="19">
        <v>42735</v>
      </c>
      <c r="Y769" s="18">
        <v>12</v>
      </c>
    </row>
    <row r="770" spans="1:25" s="35" customFormat="1" ht="31.15" customHeight="1" x14ac:dyDescent="0.25">
      <c r="A770" s="51">
        <f t="shared" si="47"/>
        <v>768</v>
      </c>
      <c r="B770" s="22" t="s">
        <v>10614</v>
      </c>
      <c r="C770" s="21" t="s">
        <v>10615</v>
      </c>
      <c r="D770" s="21" t="s">
        <v>10616</v>
      </c>
      <c r="E770" s="21" t="s">
        <v>10617</v>
      </c>
      <c r="F770" s="21" t="s">
        <v>10571</v>
      </c>
      <c r="G770" s="21" t="s">
        <v>10125</v>
      </c>
      <c r="H770" s="23">
        <v>10328307</v>
      </c>
      <c r="I770" s="23">
        <v>5556945</v>
      </c>
      <c r="J770" s="23">
        <v>4771361</v>
      </c>
      <c r="K770" s="23">
        <v>181143</v>
      </c>
      <c r="L770" s="23">
        <v>90658</v>
      </c>
      <c r="M770" s="23">
        <v>90484</v>
      </c>
      <c r="N770" s="21" t="s">
        <v>10596</v>
      </c>
      <c r="O770" s="16">
        <f t="shared" si="48"/>
        <v>61.295693706016017</v>
      </c>
      <c r="P770" s="16">
        <f t="shared" si="49"/>
        <v>52.731543698333404</v>
      </c>
      <c r="Q770" s="16">
        <f t="shared" si="50"/>
        <v>16.241037919686931</v>
      </c>
      <c r="R770" s="21" t="s">
        <v>10597</v>
      </c>
      <c r="S770" s="21" t="s">
        <v>10618</v>
      </c>
      <c r="T770" s="21" t="s">
        <v>10619</v>
      </c>
      <c r="U770" s="21" t="s">
        <v>10620</v>
      </c>
      <c r="V770" s="24">
        <v>42735</v>
      </c>
      <c r="W770" s="25" t="s">
        <v>9977</v>
      </c>
      <c r="X770" s="24">
        <v>42735</v>
      </c>
      <c r="Y770" s="23">
        <v>12</v>
      </c>
    </row>
    <row r="771" spans="1:25" s="35" customFormat="1" ht="31.15" customHeight="1" x14ac:dyDescent="0.25">
      <c r="A771" s="50">
        <f t="shared" si="47"/>
        <v>769</v>
      </c>
      <c r="B771" s="17" t="s">
        <v>5223</v>
      </c>
      <c r="C771" s="16" t="s">
        <v>5224</v>
      </c>
      <c r="D771" s="16" t="s">
        <v>5225</v>
      </c>
      <c r="E771" s="16" t="s">
        <v>5226</v>
      </c>
      <c r="F771" s="16" t="s">
        <v>5227</v>
      </c>
      <c r="G771" s="16" t="s">
        <v>5228</v>
      </c>
      <c r="H771" s="18">
        <v>19198609</v>
      </c>
      <c r="I771" s="18">
        <v>17741361</v>
      </c>
      <c r="J771" s="18">
        <v>1457248</v>
      </c>
      <c r="K771" s="18">
        <v>481625</v>
      </c>
      <c r="L771" s="18">
        <v>439653</v>
      </c>
      <c r="M771" s="18">
        <v>41972</v>
      </c>
      <c r="N771" s="16" t="s">
        <v>4202</v>
      </c>
      <c r="O771" s="16">
        <f t="shared" si="48"/>
        <v>40.353098921194672</v>
      </c>
      <c r="P771" s="16">
        <f t="shared" si="49"/>
        <v>34.719527303916898</v>
      </c>
      <c r="Q771" s="16">
        <f t="shared" si="50"/>
        <v>16.22594561257814</v>
      </c>
      <c r="R771" s="16" t="s">
        <v>4203</v>
      </c>
      <c r="S771" s="16" t="s">
        <v>3305</v>
      </c>
      <c r="T771" s="16" t="s">
        <v>3306</v>
      </c>
      <c r="U771" s="16" t="s">
        <v>3284</v>
      </c>
      <c r="V771" s="19">
        <v>42735</v>
      </c>
      <c r="W771" s="20" t="s">
        <v>3296</v>
      </c>
      <c r="X771" s="19">
        <v>42735</v>
      </c>
      <c r="Y771" s="18">
        <v>12</v>
      </c>
    </row>
    <row r="772" spans="1:25" s="35" customFormat="1" ht="45.6" customHeight="1" x14ac:dyDescent="0.25">
      <c r="A772" s="51">
        <f t="shared" si="47"/>
        <v>770</v>
      </c>
      <c r="B772" s="22" t="s">
        <v>17177</v>
      </c>
      <c r="C772" s="21" t="s">
        <v>17178</v>
      </c>
      <c r="D772" s="21" t="s">
        <v>17179</v>
      </c>
      <c r="E772" s="21" t="s">
        <v>17180</v>
      </c>
      <c r="F772" s="21" t="s">
        <v>17181</v>
      </c>
      <c r="G772" s="21" t="s">
        <v>17182</v>
      </c>
      <c r="H772" s="23">
        <v>6560484</v>
      </c>
      <c r="I772" s="23">
        <v>5040416</v>
      </c>
      <c r="J772" s="23">
        <v>1520068</v>
      </c>
      <c r="K772" s="23">
        <v>111291</v>
      </c>
      <c r="L772" s="23">
        <v>82407</v>
      </c>
      <c r="M772" s="23">
        <v>28884</v>
      </c>
      <c r="N772" s="21" t="s">
        <v>17183</v>
      </c>
      <c r="O772" s="16">
        <f t="shared" si="48"/>
        <v>61.164901039960199</v>
      </c>
      <c r="P772" s="16">
        <f t="shared" si="49"/>
        <v>52.626644509070765</v>
      </c>
      <c r="Q772" s="16">
        <f t="shared" si="50"/>
        <v>16.224208498449439</v>
      </c>
      <c r="R772" s="21" t="s">
        <v>17184</v>
      </c>
      <c r="S772" s="21" t="s">
        <v>16646</v>
      </c>
      <c r="T772" s="21" t="s">
        <v>16647</v>
      </c>
      <c r="U772" s="21" t="s">
        <v>16587</v>
      </c>
      <c r="V772" s="24">
        <v>42735</v>
      </c>
      <c r="W772" s="25" t="s">
        <v>16578</v>
      </c>
      <c r="X772" s="24">
        <v>42735</v>
      </c>
      <c r="Y772" s="23">
        <v>9</v>
      </c>
    </row>
    <row r="773" spans="1:25" s="35" customFormat="1" ht="45.6" customHeight="1" x14ac:dyDescent="0.25">
      <c r="A773" s="50">
        <f t="shared" ref="A773:A836" si="51">1+A772</f>
        <v>771</v>
      </c>
      <c r="B773" s="17" t="s">
        <v>22697</v>
      </c>
      <c r="C773" s="16" t="s">
        <v>22698</v>
      </c>
      <c r="D773" s="16" t="s">
        <v>22699</v>
      </c>
      <c r="E773" s="16" t="s">
        <v>22700</v>
      </c>
      <c r="F773" s="16" t="s">
        <v>20343</v>
      </c>
      <c r="G773" s="16" t="s">
        <v>20316</v>
      </c>
      <c r="H773" s="18">
        <v>3946672</v>
      </c>
      <c r="I773" s="18">
        <v>2212899</v>
      </c>
      <c r="J773" s="18">
        <v>1733773</v>
      </c>
      <c r="K773" s="18">
        <v>113566</v>
      </c>
      <c r="L773" s="18">
        <v>59447</v>
      </c>
      <c r="M773" s="18">
        <v>54119</v>
      </c>
      <c r="N773" s="16" t="s">
        <v>22701</v>
      </c>
      <c r="O773" s="16">
        <f t="shared" si="48"/>
        <v>37.224738001917672</v>
      </c>
      <c r="P773" s="16">
        <f t="shared" si="49"/>
        <v>32.036308874886821</v>
      </c>
      <c r="Q773" s="16">
        <f t="shared" si="50"/>
        <v>16.195464799935323</v>
      </c>
      <c r="R773" s="16" t="s">
        <v>22702</v>
      </c>
      <c r="S773" s="16" t="s">
        <v>19861</v>
      </c>
      <c r="T773" s="16" t="s">
        <v>19862</v>
      </c>
      <c r="U773" s="16" t="s">
        <v>19768</v>
      </c>
      <c r="V773" s="19">
        <v>42825</v>
      </c>
      <c r="W773" s="20" t="s">
        <v>19916</v>
      </c>
      <c r="X773" s="19">
        <v>42460</v>
      </c>
      <c r="Y773" s="18">
        <v>12</v>
      </c>
    </row>
    <row r="774" spans="1:25" s="35" customFormat="1" ht="31.15" customHeight="1" x14ac:dyDescent="0.25">
      <c r="A774" s="51">
        <f t="shared" si="51"/>
        <v>772</v>
      </c>
      <c r="B774" s="22" t="s">
        <v>3663</v>
      </c>
      <c r="C774" s="21" t="s">
        <v>3664</v>
      </c>
      <c r="D774" s="21" t="s">
        <v>3665</v>
      </c>
      <c r="E774" s="21" t="s">
        <v>3666</v>
      </c>
      <c r="F774" s="21" t="s">
        <v>3667</v>
      </c>
      <c r="G774" s="21" t="s">
        <v>3668</v>
      </c>
      <c r="H774" s="23">
        <v>6313650</v>
      </c>
      <c r="I774" s="23">
        <v>5820847</v>
      </c>
      <c r="J774" s="23">
        <v>492804</v>
      </c>
      <c r="K774" s="23">
        <v>157572</v>
      </c>
      <c r="L774" s="23">
        <v>143460</v>
      </c>
      <c r="M774" s="23">
        <v>14112</v>
      </c>
      <c r="N774" s="21" t="s">
        <v>3669</v>
      </c>
      <c r="O774" s="16">
        <f t="shared" si="48"/>
        <v>40.574703750174265</v>
      </c>
      <c r="P774" s="16">
        <f t="shared" si="49"/>
        <v>34.920918367346935</v>
      </c>
      <c r="Q774" s="16">
        <f t="shared" si="50"/>
        <v>16.19025400006073</v>
      </c>
      <c r="R774" s="21" t="s">
        <v>3670</v>
      </c>
      <c r="S774" s="21" t="s">
        <v>3671</v>
      </c>
      <c r="T774" s="21" t="s">
        <v>3672</v>
      </c>
      <c r="U774" s="21" t="s">
        <v>3375</v>
      </c>
      <c r="V774" s="24">
        <v>42735</v>
      </c>
      <c r="W774" s="25" t="s">
        <v>3296</v>
      </c>
      <c r="X774" s="24">
        <v>42735</v>
      </c>
      <c r="Y774" s="23">
        <v>12</v>
      </c>
    </row>
    <row r="775" spans="1:25" s="35" customFormat="1" ht="18" customHeight="1" x14ac:dyDescent="0.25">
      <c r="A775" s="50">
        <f t="shared" si="51"/>
        <v>773</v>
      </c>
      <c r="B775" s="17" t="s">
        <v>21533</v>
      </c>
      <c r="C775" s="16" t="s">
        <v>21534</v>
      </c>
      <c r="D775" s="16" t="s">
        <v>21535</v>
      </c>
      <c r="E775" s="16" t="s">
        <v>21536</v>
      </c>
      <c r="F775" s="16" t="s">
        <v>21537</v>
      </c>
      <c r="G775" s="16" t="s">
        <v>21538</v>
      </c>
      <c r="H775" s="18">
        <v>2992110</v>
      </c>
      <c r="I775" s="18">
        <v>2765689</v>
      </c>
      <c r="J775" s="18">
        <v>226421</v>
      </c>
      <c r="K775" s="18">
        <v>100427</v>
      </c>
      <c r="L775" s="18">
        <v>91704</v>
      </c>
      <c r="M775" s="18">
        <v>8723</v>
      </c>
      <c r="N775" s="16" t="s">
        <v>20283</v>
      </c>
      <c r="O775" s="16">
        <f t="shared" si="48"/>
        <v>30.158869842100671</v>
      </c>
      <c r="P775" s="16">
        <f t="shared" si="49"/>
        <v>25.956780923994039</v>
      </c>
      <c r="Q775" s="16">
        <f t="shared" si="50"/>
        <v>16.188790630128899</v>
      </c>
      <c r="R775" s="16" t="s">
        <v>20284</v>
      </c>
      <c r="S775" s="16" t="s">
        <v>20128</v>
      </c>
      <c r="T775" s="16" t="s">
        <v>20129</v>
      </c>
      <c r="U775" s="16" t="s">
        <v>19780</v>
      </c>
      <c r="V775" s="19">
        <v>42735</v>
      </c>
      <c r="W775" s="20" t="s">
        <v>19769</v>
      </c>
      <c r="X775" s="19">
        <v>42735</v>
      </c>
      <c r="Y775" s="18">
        <v>12</v>
      </c>
    </row>
    <row r="776" spans="1:25" s="35" customFormat="1" ht="45.6" customHeight="1" x14ac:dyDescent="0.25">
      <c r="A776" s="51">
        <f t="shared" si="51"/>
        <v>774</v>
      </c>
      <c r="B776" s="22" t="s">
        <v>1092</v>
      </c>
      <c r="C776" s="21" t="s">
        <v>1093</v>
      </c>
      <c r="D776" s="21" t="s">
        <v>1094</v>
      </c>
      <c r="E776" s="21" t="s">
        <v>1095</v>
      </c>
      <c r="F776" s="21" t="s">
        <v>1096</v>
      </c>
      <c r="G776" s="21" t="s">
        <v>1097</v>
      </c>
      <c r="H776" s="23">
        <v>70858016</v>
      </c>
      <c r="I776" s="23">
        <v>37788775</v>
      </c>
      <c r="J776" s="23">
        <v>33069241</v>
      </c>
      <c r="K776" s="23">
        <v>2781195</v>
      </c>
      <c r="L776" s="23">
        <v>1379031</v>
      </c>
      <c r="M776" s="23">
        <v>1402164</v>
      </c>
      <c r="N776" s="21" t="s">
        <v>130</v>
      </c>
      <c r="O776" s="16">
        <f t="shared" si="48"/>
        <v>27.402411548398838</v>
      </c>
      <c r="P776" s="16">
        <f t="shared" si="49"/>
        <v>23.58443163567172</v>
      </c>
      <c r="Q776" s="16">
        <f t="shared" si="50"/>
        <v>16.188560198128243</v>
      </c>
      <c r="R776" s="21" t="s">
        <v>131</v>
      </c>
      <c r="S776" s="21" t="s">
        <v>132</v>
      </c>
      <c r="T776" s="21" t="s">
        <v>133</v>
      </c>
      <c r="U776" s="21" t="s">
        <v>104</v>
      </c>
      <c r="V776" s="24">
        <v>42735</v>
      </c>
      <c r="W776" s="25" t="s">
        <v>94</v>
      </c>
      <c r="X776" s="24">
        <v>42735</v>
      </c>
      <c r="Y776" s="23">
        <v>12</v>
      </c>
    </row>
    <row r="777" spans="1:25" s="35" customFormat="1" ht="31.15" customHeight="1" x14ac:dyDescent="0.25">
      <c r="A777" s="51">
        <f t="shared" si="51"/>
        <v>775</v>
      </c>
      <c r="B777" s="22" t="s">
        <v>11046</v>
      </c>
      <c r="C777" s="21" t="s">
        <v>11047</v>
      </c>
      <c r="D777" s="21" t="s">
        <v>11048</v>
      </c>
      <c r="E777" s="21" t="s">
        <v>11049</v>
      </c>
      <c r="F777" s="21" t="s">
        <v>11050</v>
      </c>
      <c r="G777" s="21" t="s">
        <v>11051</v>
      </c>
      <c r="H777" s="23">
        <v>10779976</v>
      </c>
      <c r="I777" s="23">
        <v>9508293</v>
      </c>
      <c r="J777" s="23">
        <v>1271683</v>
      </c>
      <c r="K777" s="23">
        <v>172392</v>
      </c>
      <c r="L777" s="23">
        <v>149206</v>
      </c>
      <c r="M777" s="23">
        <v>23186</v>
      </c>
      <c r="N777" s="21" t="s">
        <v>10521</v>
      </c>
      <c r="O777" s="16">
        <f t="shared" si="48"/>
        <v>63.725942656461534</v>
      </c>
      <c r="P777" s="16">
        <f t="shared" si="49"/>
        <v>54.847019753299406</v>
      </c>
      <c r="Q777" s="16">
        <f t="shared" si="50"/>
        <v>16.188523903576368</v>
      </c>
      <c r="R777" s="21" t="s">
        <v>10522</v>
      </c>
      <c r="S777" s="21" t="s">
        <v>10663</v>
      </c>
      <c r="T777" s="21" t="s">
        <v>10664</v>
      </c>
      <c r="U777" s="21" t="s">
        <v>10019</v>
      </c>
      <c r="V777" s="24">
        <v>42735</v>
      </c>
      <c r="W777" s="25" t="s">
        <v>9977</v>
      </c>
      <c r="X777" s="24">
        <v>42735</v>
      </c>
      <c r="Y777" s="23">
        <v>12</v>
      </c>
    </row>
    <row r="778" spans="1:25" s="35" customFormat="1" ht="31.15" customHeight="1" x14ac:dyDescent="0.25">
      <c r="A778" s="50">
        <f t="shared" si="51"/>
        <v>776</v>
      </c>
      <c r="B778" s="17" t="s">
        <v>6171</v>
      </c>
      <c r="C778" s="16" t="s">
        <v>6172</v>
      </c>
      <c r="D778" s="16" t="s">
        <v>6173</v>
      </c>
      <c r="E778" s="16" t="s">
        <v>6174</v>
      </c>
      <c r="F778" s="16" t="s">
        <v>4030</v>
      </c>
      <c r="G778" s="16" t="s">
        <v>4031</v>
      </c>
      <c r="H778" s="18">
        <v>11285660</v>
      </c>
      <c r="I778" s="18">
        <v>6877734</v>
      </c>
      <c r="J778" s="18">
        <v>4407925</v>
      </c>
      <c r="K778" s="18">
        <v>370216</v>
      </c>
      <c r="L778" s="18">
        <v>212208</v>
      </c>
      <c r="M778" s="18">
        <v>158008</v>
      </c>
      <c r="N778" s="16" t="s">
        <v>6175</v>
      </c>
      <c r="O778" s="16">
        <f t="shared" si="48"/>
        <v>32.410342682650985</v>
      </c>
      <c r="P778" s="16">
        <f t="shared" si="49"/>
        <v>27.896846995088858</v>
      </c>
      <c r="Q778" s="16">
        <f t="shared" si="50"/>
        <v>16.179232328143435</v>
      </c>
      <c r="R778" s="16" t="s">
        <v>6176</v>
      </c>
      <c r="S778" s="16" t="s">
        <v>3294</v>
      </c>
      <c r="T778" s="16" t="s">
        <v>3295</v>
      </c>
      <c r="U778" s="16" t="s">
        <v>3284</v>
      </c>
      <c r="V778" s="19">
        <v>42613</v>
      </c>
      <c r="W778" s="20" t="s">
        <v>3296</v>
      </c>
      <c r="X778" s="19">
        <v>42613</v>
      </c>
      <c r="Y778" s="18">
        <v>12</v>
      </c>
    </row>
    <row r="779" spans="1:25" s="35" customFormat="1" ht="31.15" customHeight="1" x14ac:dyDescent="0.25">
      <c r="A779" s="50">
        <f t="shared" si="51"/>
        <v>777</v>
      </c>
      <c r="B779" s="17" t="s">
        <v>17210</v>
      </c>
      <c r="C779" s="16" t="s">
        <v>17211</v>
      </c>
      <c r="D779" s="16" t="s">
        <v>17212</v>
      </c>
      <c r="E779" s="16" t="s">
        <v>17213</v>
      </c>
      <c r="F779" s="16" t="s">
        <v>17214</v>
      </c>
      <c r="G779" s="16" t="s">
        <v>17215</v>
      </c>
      <c r="H779" s="18">
        <v>6047550</v>
      </c>
      <c r="I779" s="18">
        <v>5321395</v>
      </c>
      <c r="J779" s="18">
        <v>726155</v>
      </c>
      <c r="K779" s="18">
        <v>146074</v>
      </c>
      <c r="L779" s="18">
        <v>126091</v>
      </c>
      <c r="M779" s="18">
        <v>19983</v>
      </c>
      <c r="N779" s="16" t="s">
        <v>17216</v>
      </c>
      <c r="O779" s="16">
        <f t="shared" si="48"/>
        <v>42.202813840797518</v>
      </c>
      <c r="P779" s="16">
        <f t="shared" si="49"/>
        <v>36.338637842165838</v>
      </c>
      <c r="Q779" s="16">
        <f t="shared" si="50"/>
        <v>16.137577924913671</v>
      </c>
      <c r="R779" s="16" t="s">
        <v>17217</v>
      </c>
      <c r="S779" s="16" t="s">
        <v>16723</v>
      </c>
      <c r="T779" s="16" t="s">
        <v>16724</v>
      </c>
      <c r="U779" s="16" t="s">
        <v>16587</v>
      </c>
      <c r="V779" s="19">
        <v>42916</v>
      </c>
      <c r="W779" s="20" t="s">
        <v>16619</v>
      </c>
      <c r="X779" s="19">
        <v>42551</v>
      </c>
      <c r="Y779" s="18">
        <v>12</v>
      </c>
    </row>
    <row r="780" spans="1:25" s="35" customFormat="1" ht="31.15" customHeight="1" x14ac:dyDescent="0.25">
      <c r="A780" s="50">
        <f t="shared" si="51"/>
        <v>778</v>
      </c>
      <c r="B780" s="17" t="s">
        <v>1662</v>
      </c>
      <c r="C780" s="16" t="s">
        <v>1663</v>
      </c>
      <c r="D780" s="16" t="s">
        <v>1664</v>
      </c>
      <c r="E780" s="16" t="s">
        <v>1665</v>
      </c>
      <c r="F780" s="16" t="s">
        <v>1084</v>
      </c>
      <c r="G780" s="16" t="s">
        <v>1085</v>
      </c>
      <c r="H780" s="18">
        <v>13238863</v>
      </c>
      <c r="I780" s="18">
        <v>5746043</v>
      </c>
      <c r="J780" s="18">
        <v>7492820</v>
      </c>
      <c r="K780" s="18">
        <v>285904</v>
      </c>
      <c r="L780" s="18">
        <v>113708</v>
      </c>
      <c r="M780" s="18">
        <v>172196</v>
      </c>
      <c r="N780" s="16" t="s">
        <v>783</v>
      </c>
      <c r="O780" s="16">
        <f t="shared" si="48"/>
        <v>50.533322193689095</v>
      </c>
      <c r="P780" s="16">
        <f t="shared" si="49"/>
        <v>43.513322028386256</v>
      </c>
      <c r="Q780" s="16">
        <f t="shared" si="50"/>
        <v>16.132990629222213</v>
      </c>
      <c r="R780" s="16" t="s">
        <v>784</v>
      </c>
      <c r="S780" s="16" t="s">
        <v>79</v>
      </c>
      <c r="T780" s="16" t="s">
        <v>80</v>
      </c>
      <c r="U780" s="16" t="s">
        <v>81</v>
      </c>
      <c r="V780" s="19">
        <v>42735</v>
      </c>
      <c r="W780" s="20" t="s">
        <v>94</v>
      </c>
      <c r="X780" s="19">
        <v>42735</v>
      </c>
      <c r="Y780" s="18">
        <v>12</v>
      </c>
    </row>
    <row r="781" spans="1:25" s="35" customFormat="1" ht="45.6" customHeight="1" x14ac:dyDescent="0.25">
      <c r="A781" s="51">
        <f t="shared" si="51"/>
        <v>779</v>
      </c>
      <c r="B781" s="22" t="s">
        <v>12429</v>
      </c>
      <c r="C781" s="21" t="s">
        <v>12430</v>
      </c>
      <c r="D781" s="21" t="s">
        <v>12431</v>
      </c>
      <c r="E781" s="21" t="s">
        <v>12432</v>
      </c>
      <c r="F781" s="21" t="s">
        <v>11283</v>
      </c>
      <c r="G781" s="21" t="s">
        <v>11284</v>
      </c>
      <c r="H781" s="23">
        <v>4368192</v>
      </c>
      <c r="I781" s="23">
        <v>3463689</v>
      </c>
      <c r="J781" s="23">
        <v>904502</v>
      </c>
      <c r="K781" s="23">
        <v>96521</v>
      </c>
      <c r="L781" s="23">
        <v>74061</v>
      </c>
      <c r="M781" s="23">
        <v>22460</v>
      </c>
      <c r="N781" s="21" t="s">
        <v>10138</v>
      </c>
      <c r="O781" s="16">
        <f t="shared" si="48"/>
        <v>46.768056061894924</v>
      </c>
      <c r="P781" s="16">
        <f t="shared" si="49"/>
        <v>40.271682991985756</v>
      </c>
      <c r="Q781" s="16">
        <f t="shared" si="50"/>
        <v>16.131367221980707</v>
      </c>
      <c r="R781" s="21" t="s">
        <v>10139</v>
      </c>
      <c r="S781" s="21" t="s">
        <v>10065</v>
      </c>
      <c r="T781" s="21" t="s">
        <v>10066</v>
      </c>
      <c r="U781" s="21" t="s">
        <v>9976</v>
      </c>
      <c r="V781" s="24">
        <v>42735</v>
      </c>
      <c r="W781" s="25" t="s">
        <v>9977</v>
      </c>
      <c r="X781" s="24">
        <v>42735</v>
      </c>
      <c r="Y781" s="23">
        <v>12</v>
      </c>
    </row>
    <row r="782" spans="1:25" s="35" customFormat="1" ht="31.15" customHeight="1" x14ac:dyDescent="0.25">
      <c r="A782" s="51">
        <f t="shared" si="51"/>
        <v>780</v>
      </c>
      <c r="B782" s="22" t="s">
        <v>7195</v>
      </c>
      <c r="C782" s="21" t="s">
        <v>7196</v>
      </c>
      <c r="D782" s="21" t="s">
        <v>7197</v>
      </c>
      <c r="E782" s="21" t="s">
        <v>7198</v>
      </c>
      <c r="F782" s="21" t="s">
        <v>7199</v>
      </c>
      <c r="G782" s="21" t="s">
        <v>7200</v>
      </c>
      <c r="H782" s="23">
        <v>5051973</v>
      </c>
      <c r="I782" s="23">
        <v>4225728</v>
      </c>
      <c r="J782" s="23">
        <v>826245</v>
      </c>
      <c r="K782" s="23">
        <v>118426</v>
      </c>
      <c r="L782" s="23">
        <v>96517</v>
      </c>
      <c r="M782" s="23">
        <v>21909</v>
      </c>
      <c r="N782" s="21" t="s">
        <v>7201</v>
      </c>
      <c r="O782" s="16">
        <f t="shared" si="48"/>
        <v>43.78221453215496</v>
      </c>
      <c r="P782" s="16">
        <f t="shared" si="49"/>
        <v>37.712583869642614</v>
      </c>
      <c r="Q782" s="16">
        <f t="shared" si="50"/>
        <v>16.094443922200192</v>
      </c>
      <c r="R782" s="21" t="s">
        <v>7202</v>
      </c>
      <c r="S782" s="21" t="s">
        <v>6685</v>
      </c>
      <c r="T782" s="21" t="s">
        <v>6686</v>
      </c>
      <c r="U782" s="21" t="s">
        <v>6617</v>
      </c>
      <c r="V782" s="24">
        <v>42460</v>
      </c>
      <c r="W782" s="25" t="s">
        <v>6608</v>
      </c>
      <c r="X782" s="24">
        <v>42460</v>
      </c>
      <c r="Y782" s="23">
        <v>12</v>
      </c>
    </row>
    <row r="783" spans="1:25" s="35" customFormat="1" ht="31.15" customHeight="1" x14ac:dyDescent="0.25">
      <c r="A783" s="50">
        <f t="shared" si="51"/>
        <v>781</v>
      </c>
      <c r="B783" s="17" t="s">
        <v>12680</v>
      </c>
      <c r="C783" s="16" t="s">
        <v>12681</v>
      </c>
      <c r="D783" s="16" t="s">
        <v>12682</v>
      </c>
      <c r="E783" s="16" t="s">
        <v>12683</v>
      </c>
      <c r="F783" s="16" t="s">
        <v>10114</v>
      </c>
      <c r="G783" s="16" t="s">
        <v>10115</v>
      </c>
      <c r="H783" s="18">
        <v>4720242</v>
      </c>
      <c r="I783" s="18">
        <v>2799069</v>
      </c>
      <c r="J783" s="18">
        <v>1921173</v>
      </c>
      <c r="K783" s="18">
        <v>134945</v>
      </c>
      <c r="L783" s="18">
        <v>75104</v>
      </c>
      <c r="M783" s="18">
        <v>59841</v>
      </c>
      <c r="N783" s="16" t="s">
        <v>12684</v>
      </c>
      <c r="O783" s="16">
        <f t="shared" si="48"/>
        <v>37.269239987217723</v>
      </c>
      <c r="P783" s="16">
        <f t="shared" si="49"/>
        <v>32.104627262244946</v>
      </c>
      <c r="Q783" s="16">
        <f t="shared" si="50"/>
        <v>16.086817276481398</v>
      </c>
      <c r="R783" s="16" t="s">
        <v>12685</v>
      </c>
      <c r="S783" s="16" t="s">
        <v>11080</v>
      </c>
      <c r="T783" s="16" t="s">
        <v>11081</v>
      </c>
      <c r="U783" s="16" t="s">
        <v>12686</v>
      </c>
      <c r="V783" s="19">
        <v>42735</v>
      </c>
      <c r="W783" s="20" t="s">
        <v>9977</v>
      </c>
      <c r="X783" s="19">
        <v>42735</v>
      </c>
      <c r="Y783" s="18">
        <v>12</v>
      </c>
    </row>
    <row r="784" spans="1:25" s="35" customFormat="1" ht="31.15" customHeight="1" x14ac:dyDescent="0.25">
      <c r="A784" s="51">
        <f t="shared" si="51"/>
        <v>782</v>
      </c>
      <c r="B784" s="22" t="s">
        <v>16384</v>
      </c>
      <c r="C784" s="21" t="s">
        <v>16385</v>
      </c>
      <c r="D784" s="21" t="s">
        <v>16386</v>
      </c>
      <c r="E784" s="21" t="s">
        <v>16387</v>
      </c>
      <c r="F784" s="21" t="s">
        <v>15054</v>
      </c>
      <c r="G784" s="21" t="s">
        <v>15055</v>
      </c>
      <c r="H784" s="23">
        <v>6078637</v>
      </c>
      <c r="I784" s="23">
        <v>3526769</v>
      </c>
      <c r="J784" s="23">
        <v>2551867</v>
      </c>
      <c r="K784" s="23">
        <v>177428</v>
      </c>
      <c r="L784" s="23">
        <v>96430</v>
      </c>
      <c r="M784" s="23">
        <v>80998</v>
      </c>
      <c r="N784" s="21" t="s">
        <v>15968</v>
      </c>
      <c r="O784" s="16">
        <f t="shared" si="48"/>
        <v>36.573358913201282</v>
      </c>
      <c r="P784" s="16">
        <f t="shared" si="49"/>
        <v>31.505308773056125</v>
      </c>
      <c r="Q784" s="16">
        <f t="shared" si="50"/>
        <v>16.086336993717833</v>
      </c>
      <c r="R784" s="21" t="s">
        <v>15969</v>
      </c>
      <c r="S784" s="21" t="s">
        <v>14679</v>
      </c>
      <c r="T784" s="21" t="s">
        <v>14680</v>
      </c>
      <c r="U784" s="21" t="s">
        <v>13301</v>
      </c>
      <c r="V784" s="24">
        <v>42916</v>
      </c>
      <c r="W784" s="25" t="s">
        <v>13313</v>
      </c>
      <c r="X784" s="24">
        <v>42551</v>
      </c>
      <c r="Y784" s="23">
        <v>12</v>
      </c>
    </row>
    <row r="785" spans="1:25" s="35" customFormat="1" ht="31.15" customHeight="1" x14ac:dyDescent="0.25">
      <c r="A785" s="51">
        <f t="shared" si="51"/>
        <v>783</v>
      </c>
      <c r="B785" s="22" t="s">
        <v>15180</v>
      </c>
      <c r="C785" s="21" t="s">
        <v>15181</v>
      </c>
      <c r="D785" s="21" t="s">
        <v>15182</v>
      </c>
      <c r="E785" s="21" t="s">
        <v>14299</v>
      </c>
      <c r="F785" s="21" t="s">
        <v>14300</v>
      </c>
      <c r="G785" s="21" t="s">
        <v>13505</v>
      </c>
      <c r="H785" s="23">
        <v>5096774</v>
      </c>
      <c r="I785" s="23">
        <v>3992854</v>
      </c>
      <c r="J785" s="23">
        <v>1103921</v>
      </c>
      <c r="K785" s="23">
        <v>167141</v>
      </c>
      <c r="L785" s="23">
        <v>126538</v>
      </c>
      <c r="M785" s="23">
        <v>40603</v>
      </c>
      <c r="N785" s="21" t="s">
        <v>13915</v>
      </c>
      <c r="O785" s="16">
        <f t="shared" si="48"/>
        <v>31.554584393620889</v>
      </c>
      <c r="P785" s="16">
        <f t="shared" si="49"/>
        <v>27.188163436199297</v>
      </c>
      <c r="Q785" s="16">
        <f t="shared" si="50"/>
        <v>16.06000702352695</v>
      </c>
      <c r="R785" s="21" t="s">
        <v>13916</v>
      </c>
      <c r="S785" s="21" t="s">
        <v>13299</v>
      </c>
      <c r="T785" s="21" t="s">
        <v>13300</v>
      </c>
      <c r="U785" s="21" t="s">
        <v>13301</v>
      </c>
      <c r="V785" s="24">
        <v>42735</v>
      </c>
      <c r="W785" s="25" t="s">
        <v>13302</v>
      </c>
      <c r="X785" s="24">
        <v>42735</v>
      </c>
      <c r="Y785" s="23">
        <v>12</v>
      </c>
    </row>
    <row r="786" spans="1:25" s="35" customFormat="1" ht="31.15" customHeight="1" x14ac:dyDescent="0.25">
      <c r="A786" s="51">
        <f t="shared" si="51"/>
        <v>784</v>
      </c>
      <c r="B786" s="22" t="s">
        <v>23516</v>
      </c>
      <c r="C786" s="21" t="s">
        <v>23517</v>
      </c>
      <c r="D786" s="21" t="s">
        <v>23518</v>
      </c>
      <c r="E786" s="21" t="s">
        <v>23519</v>
      </c>
      <c r="F786" s="21" t="s">
        <v>23520</v>
      </c>
      <c r="G786" s="21" t="s">
        <v>23521</v>
      </c>
      <c r="H786" s="23">
        <v>3174772</v>
      </c>
      <c r="I786" s="23">
        <v>3130302</v>
      </c>
      <c r="J786" s="23">
        <v>44470</v>
      </c>
      <c r="K786" s="23">
        <v>129534</v>
      </c>
      <c r="L786" s="23">
        <v>127433</v>
      </c>
      <c r="M786" s="23">
        <v>2101</v>
      </c>
      <c r="N786" s="21" t="s">
        <v>23522</v>
      </c>
      <c r="O786" s="16">
        <f t="shared" si="48"/>
        <v>24.564296532295401</v>
      </c>
      <c r="P786" s="16">
        <f t="shared" si="49"/>
        <v>21.166111375535458</v>
      </c>
      <c r="Q786" s="16">
        <f t="shared" si="50"/>
        <v>16.054839249724854</v>
      </c>
      <c r="R786" s="21" t="s">
        <v>23523</v>
      </c>
      <c r="S786" s="21" t="s">
        <v>23524</v>
      </c>
      <c r="T786" s="21" t="s">
        <v>23525</v>
      </c>
      <c r="U786" s="21" t="s">
        <v>22967</v>
      </c>
      <c r="V786" s="24">
        <v>42735</v>
      </c>
      <c r="W786" s="25" t="s">
        <v>22959</v>
      </c>
      <c r="X786" s="24">
        <v>42735</v>
      </c>
      <c r="Y786" s="23">
        <v>12</v>
      </c>
    </row>
    <row r="787" spans="1:25" s="35" customFormat="1" ht="45.6" customHeight="1" x14ac:dyDescent="0.25">
      <c r="A787" s="50">
        <f t="shared" si="51"/>
        <v>785</v>
      </c>
      <c r="B787" s="17" t="s">
        <v>18402</v>
      </c>
      <c r="C787" s="16" t="s">
        <v>18403</v>
      </c>
      <c r="D787" s="16" t="s">
        <v>18404</v>
      </c>
      <c r="E787" s="16" t="s">
        <v>18405</v>
      </c>
      <c r="F787" s="16" t="s">
        <v>17031</v>
      </c>
      <c r="G787" s="16" t="s">
        <v>16830</v>
      </c>
      <c r="H787" s="18">
        <v>5281150</v>
      </c>
      <c r="I787" s="18">
        <v>2536625</v>
      </c>
      <c r="J787" s="18">
        <v>2744524</v>
      </c>
      <c r="K787" s="18">
        <v>181028</v>
      </c>
      <c r="L787" s="18">
        <v>80267</v>
      </c>
      <c r="M787" s="18">
        <v>100761</v>
      </c>
      <c r="N787" s="16" t="s">
        <v>17542</v>
      </c>
      <c r="O787" s="16">
        <f t="shared" si="48"/>
        <v>31.602339691280353</v>
      </c>
      <c r="P787" s="16">
        <f t="shared" si="49"/>
        <v>27.237959131012992</v>
      </c>
      <c r="Q787" s="16">
        <f t="shared" si="50"/>
        <v>16.023155550219254</v>
      </c>
      <c r="R787" s="16" t="s">
        <v>17543</v>
      </c>
      <c r="S787" s="16" t="s">
        <v>17385</v>
      </c>
      <c r="T787" s="16" t="s">
        <v>17386</v>
      </c>
      <c r="U787" s="16" t="s">
        <v>16587</v>
      </c>
      <c r="V787" s="19">
        <v>42735</v>
      </c>
      <c r="W787" s="20" t="s">
        <v>16578</v>
      </c>
      <c r="X787" s="19">
        <v>42735</v>
      </c>
      <c r="Y787" s="18">
        <v>12</v>
      </c>
    </row>
    <row r="788" spans="1:25" s="35" customFormat="1" ht="31.15" customHeight="1" x14ac:dyDescent="0.25">
      <c r="A788" s="51">
        <f t="shared" si="51"/>
        <v>786</v>
      </c>
      <c r="B788" s="22" t="s">
        <v>8287</v>
      </c>
      <c r="C788" s="21" t="s">
        <v>8288</v>
      </c>
      <c r="D788" s="21" t="s">
        <v>8289</v>
      </c>
      <c r="E788" s="21" t="s">
        <v>8290</v>
      </c>
      <c r="F788" s="21" t="s">
        <v>8291</v>
      </c>
      <c r="G788" s="21" t="s">
        <v>8292</v>
      </c>
      <c r="H788" s="23">
        <v>19774134</v>
      </c>
      <c r="I788" s="23">
        <v>19128330</v>
      </c>
      <c r="J788" s="23">
        <v>645804</v>
      </c>
      <c r="K788" s="23">
        <v>591924</v>
      </c>
      <c r="L788" s="23">
        <v>569616</v>
      </c>
      <c r="M788" s="23">
        <v>22308</v>
      </c>
      <c r="N788" s="21" t="s">
        <v>6943</v>
      </c>
      <c r="O788" s="16">
        <f t="shared" si="48"/>
        <v>33.581096738855649</v>
      </c>
      <c r="P788" s="16">
        <f t="shared" si="49"/>
        <v>28.949435180204411</v>
      </c>
      <c r="Q788" s="16">
        <f t="shared" si="50"/>
        <v>15.999143091463017</v>
      </c>
      <c r="R788" s="21" t="s">
        <v>6944</v>
      </c>
      <c r="S788" s="21" t="s">
        <v>6945</v>
      </c>
      <c r="T788" s="21" t="s">
        <v>6946</v>
      </c>
      <c r="U788" s="21" t="s">
        <v>6607</v>
      </c>
      <c r="V788" s="24">
        <v>42735</v>
      </c>
      <c r="W788" s="25" t="s">
        <v>6608</v>
      </c>
      <c r="X788" s="24">
        <v>42735</v>
      </c>
      <c r="Y788" s="23">
        <v>12</v>
      </c>
    </row>
    <row r="789" spans="1:25" s="35" customFormat="1" ht="31.15" customHeight="1" x14ac:dyDescent="0.25">
      <c r="A789" s="51">
        <f t="shared" si="51"/>
        <v>787</v>
      </c>
      <c r="B789" s="22" t="s">
        <v>2545</v>
      </c>
      <c r="C789" s="21" t="s">
        <v>2546</v>
      </c>
      <c r="D789" s="21" t="s">
        <v>2547</v>
      </c>
      <c r="E789" s="21" t="s">
        <v>2548</v>
      </c>
      <c r="F789" s="21" t="s">
        <v>2549</v>
      </c>
      <c r="G789" s="21" t="s">
        <v>2550</v>
      </c>
      <c r="H789" s="23">
        <v>35555211</v>
      </c>
      <c r="I789" s="23">
        <v>32301470</v>
      </c>
      <c r="J789" s="23">
        <v>3253741</v>
      </c>
      <c r="K789" s="23">
        <v>904612</v>
      </c>
      <c r="L789" s="23">
        <v>809983</v>
      </c>
      <c r="M789" s="23">
        <v>94629</v>
      </c>
      <c r="N789" s="21" t="s">
        <v>2426</v>
      </c>
      <c r="O789" s="16">
        <f t="shared" si="48"/>
        <v>39.879194995450518</v>
      </c>
      <c r="P789" s="16">
        <f t="shared" si="49"/>
        <v>34.384184552304262</v>
      </c>
      <c r="Q789" s="16">
        <f t="shared" si="50"/>
        <v>15.981214953018297</v>
      </c>
      <c r="R789" s="21" t="s">
        <v>2427</v>
      </c>
      <c r="S789" s="21" t="s">
        <v>501</v>
      </c>
      <c r="T789" s="21" t="s">
        <v>502</v>
      </c>
      <c r="U789" s="21" t="s">
        <v>104</v>
      </c>
      <c r="V789" s="24">
        <v>42735</v>
      </c>
      <c r="W789" s="25" t="s">
        <v>94</v>
      </c>
      <c r="X789" s="24">
        <v>42735</v>
      </c>
      <c r="Y789" s="23">
        <v>12</v>
      </c>
    </row>
    <row r="790" spans="1:25" s="35" customFormat="1" ht="31.15" customHeight="1" x14ac:dyDescent="0.25">
      <c r="A790" s="50">
        <f t="shared" si="51"/>
        <v>788</v>
      </c>
      <c r="B790" s="17" t="s">
        <v>8274</v>
      </c>
      <c r="C790" s="16" t="s">
        <v>8275</v>
      </c>
      <c r="D790" s="16" t="s">
        <v>8276</v>
      </c>
      <c r="E790" s="16" t="s">
        <v>8201</v>
      </c>
      <c r="F790" s="16" t="s">
        <v>8202</v>
      </c>
      <c r="G790" s="16" t="s">
        <v>8203</v>
      </c>
      <c r="H790" s="18">
        <v>23938893</v>
      </c>
      <c r="I790" s="18">
        <v>22050320</v>
      </c>
      <c r="J790" s="18">
        <v>1888573</v>
      </c>
      <c r="K790" s="18">
        <v>291743</v>
      </c>
      <c r="L790" s="18">
        <v>265383</v>
      </c>
      <c r="M790" s="18">
        <v>26360</v>
      </c>
      <c r="N790" s="16" t="s">
        <v>6729</v>
      </c>
      <c r="O790" s="16">
        <f t="shared" si="48"/>
        <v>83.088668075950608</v>
      </c>
      <c r="P790" s="16">
        <f t="shared" si="49"/>
        <v>71.645409711684366</v>
      </c>
      <c r="Q790" s="16">
        <f t="shared" si="50"/>
        <v>15.972074708367542</v>
      </c>
      <c r="R790" s="16" t="s">
        <v>6730</v>
      </c>
      <c r="S790" s="16" t="s">
        <v>6646</v>
      </c>
      <c r="T790" s="16" t="s">
        <v>6647</v>
      </c>
      <c r="U790" s="16" t="s">
        <v>6607</v>
      </c>
      <c r="V790" s="19">
        <v>42735</v>
      </c>
      <c r="W790" s="20" t="s">
        <v>6608</v>
      </c>
      <c r="X790" s="19">
        <v>42735</v>
      </c>
      <c r="Y790" s="18">
        <v>12</v>
      </c>
    </row>
    <row r="791" spans="1:25" s="35" customFormat="1" ht="45.6" customHeight="1" x14ac:dyDescent="0.25">
      <c r="A791" s="51">
        <f t="shared" si="51"/>
        <v>789</v>
      </c>
      <c r="B791" s="22" t="s">
        <v>6924</v>
      </c>
      <c r="C791" s="21" t="s">
        <v>6925</v>
      </c>
      <c r="D791" s="21" t="s">
        <v>6926</v>
      </c>
      <c r="E791" s="21" t="s">
        <v>6927</v>
      </c>
      <c r="F791" s="21" t="s">
        <v>6928</v>
      </c>
      <c r="G791" s="21" t="s">
        <v>6929</v>
      </c>
      <c r="H791" s="23">
        <v>1979421</v>
      </c>
      <c r="I791" s="23">
        <v>1670013</v>
      </c>
      <c r="J791" s="23">
        <v>309408</v>
      </c>
      <c r="K791" s="23">
        <v>76058</v>
      </c>
      <c r="L791" s="23">
        <v>62607</v>
      </c>
      <c r="M791" s="23">
        <v>13451</v>
      </c>
      <c r="N791" s="21" t="s">
        <v>6930</v>
      </c>
      <c r="O791" s="16">
        <f t="shared" si="48"/>
        <v>26.67454118549044</v>
      </c>
      <c r="P791" s="16">
        <f t="shared" si="49"/>
        <v>23.002602037023269</v>
      </c>
      <c r="Q791" s="16">
        <f t="shared" si="50"/>
        <v>15.963146875979909</v>
      </c>
      <c r="R791" s="21" t="s">
        <v>6931</v>
      </c>
      <c r="S791" s="21" t="s">
        <v>6739</v>
      </c>
      <c r="T791" s="21" t="s">
        <v>6740</v>
      </c>
      <c r="U791" s="21" t="s">
        <v>6607</v>
      </c>
      <c r="V791" s="24">
        <v>42735</v>
      </c>
      <c r="W791" s="25" t="s">
        <v>6608</v>
      </c>
      <c r="X791" s="24">
        <v>42735</v>
      </c>
      <c r="Y791" s="23">
        <v>12</v>
      </c>
    </row>
    <row r="792" spans="1:25" s="35" customFormat="1" ht="31.15" customHeight="1" x14ac:dyDescent="0.25">
      <c r="A792" s="50">
        <f t="shared" si="51"/>
        <v>790</v>
      </c>
      <c r="B792" s="17" t="s">
        <v>10509</v>
      </c>
      <c r="C792" s="16" t="s">
        <v>10510</v>
      </c>
      <c r="D792" s="16" t="s">
        <v>10511</v>
      </c>
      <c r="E792" s="16" t="s">
        <v>10512</v>
      </c>
      <c r="F792" s="16" t="s">
        <v>10513</v>
      </c>
      <c r="G792" s="16" t="s">
        <v>10514</v>
      </c>
      <c r="H792" s="18">
        <v>2500223</v>
      </c>
      <c r="I792" s="18">
        <v>2008752</v>
      </c>
      <c r="J792" s="18">
        <v>491471</v>
      </c>
      <c r="K792" s="18">
        <v>81529</v>
      </c>
      <c r="L792" s="18">
        <v>63513</v>
      </c>
      <c r="M792" s="18">
        <v>18016</v>
      </c>
      <c r="N792" s="16" t="s">
        <v>10237</v>
      </c>
      <c r="O792" s="16">
        <f t="shared" si="48"/>
        <v>31.62741485994993</v>
      </c>
      <c r="P792" s="16">
        <f t="shared" si="49"/>
        <v>27.279695825932503</v>
      </c>
      <c r="Q792" s="16">
        <f t="shared" si="50"/>
        <v>15.937564193382309</v>
      </c>
      <c r="R792" s="16" t="s">
        <v>10238</v>
      </c>
      <c r="S792" s="16" t="s">
        <v>10118</v>
      </c>
      <c r="T792" s="16" t="s">
        <v>10119</v>
      </c>
      <c r="U792" s="16" t="s">
        <v>9976</v>
      </c>
      <c r="V792" s="19">
        <v>42735</v>
      </c>
      <c r="W792" s="20" t="s">
        <v>9977</v>
      </c>
      <c r="X792" s="19">
        <v>42735</v>
      </c>
      <c r="Y792" s="18">
        <v>12</v>
      </c>
    </row>
    <row r="793" spans="1:25" s="35" customFormat="1" ht="31.15" customHeight="1" x14ac:dyDescent="0.25">
      <c r="A793" s="50">
        <f t="shared" si="51"/>
        <v>791</v>
      </c>
      <c r="B793" s="17" t="s">
        <v>5042</v>
      </c>
      <c r="C793" s="16" t="s">
        <v>5043</v>
      </c>
      <c r="D793" s="16" t="s">
        <v>5044</v>
      </c>
      <c r="E793" s="16" t="s">
        <v>5045</v>
      </c>
      <c r="F793" s="16" t="s">
        <v>5046</v>
      </c>
      <c r="G793" s="16" t="s">
        <v>3435</v>
      </c>
      <c r="H793" s="18">
        <v>18685330</v>
      </c>
      <c r="I793" s="18">
        <v>12145465</v>
      </c>
      <c r="J793" s="18">
        <v>6539865</v>
      </c>
      <c r="K793" s="18">
        <v>183893</v>
      </c>
      <c r="L793" s="18">
        <v>113217</v>
      </c>
      <c r="M793" s="18">
        <v>70676</v>
      </c>
      <c r="N793" s="16" t="s">
        <v>3371</v>
      </c>
      <c r="O793" s="16">
        <f t="shared" si="48"/>
        <v>107.27598328872872</v>
      </c>
      <c r="P793" s="16">
        <f t="shared" si="49"/>
        <v>92.53303808930896</v>
      </c>
      <c r="Q793" s="16">
        <f t="shared" si="50"/>
        <v>15.93262850095822</v>
      </c>
      <c r="R793" s="16" t="s">
        <v>3372</v>
      </c>
      <c r="S793" s="16" t="s">
        <v>3438</v>
      </c>
      <c r="T793" s="16" t="s">
        <v>3439</v>
      </c>
      <c r="U793" s="16" t="s">
        <v>3284</v>
      </c>
      <c r="V793" s="19">
        <v>42490</v>
      </c>
      <c r="W793" s="20" t="s">
        <v>3296</v>
      </c>
      <c r="X793" s="19">
        <v>42490</v>
      </c>
      <c r="Y793" s="18">
        <v>12</v>
      </c>
    </row>
    <row r="794" spans="1:25" s="35" customFormat="1" ht="45.6" customHeight="1" x14ac:dyDescent="0.25">
      <c r="A794" s="51">
        <f t="shared" si="51"/>
        <v>792</v>
      </c>
      <c r="B794" s="22" t="s">
        <v>1409</v>
      </c>
      <c r="C794" s="21" t="s">
        <v>1410</v>
      </c>
      <c r="D794" s="21" t="s">
        <v>1411</v>
      </c>
      <c r="E794" s="21" t="s">
        <v>1412</v>
      </c>
      <c r="F794" s="21" t="s">
        <v>304</v>
      </c>
      <c r="G794" s="21" t="s">
        <v>305</v>
      </c>
      <c r="H794" s="23">
        <v>36394843</v>
      </c>
      <c r="I794" s="23">
        <v>25154274</v>
      </c>
      <c r="J794" s="23">
        <v>11240569</v>
      </c>
      <c r="K794" s="23">
        <v>990218</v>
      </c>
      <c r="L794" s="23">
        <v>652366</v>
      </c>
      <c r="M794" s="23">
        <v>337852</v>
      </c>
      <c r="N794" s="21" t="s">
        <v>1243</v>
      </c>
      <c r="O794" s="16">
        <f t="shared" si="48"/>
        <v>38.558530027622531</v>
      </c>
      <c r="P794" s="16">
        <f t="shared" si="49"/>
        <v>33.270689532694789</v>
      </c>
      <c r="Q794" s="16">
        <f t="shared" si="50"/>
        <v>15.893390155714785</v>
      </c>
      <c r="R794" s="21" t="s">
        <v>1244</v>
      </c>
      <c r="S794" s="21" t="s">
        <v>217</v>
      </c>
      <c r="T794" s="21" t="s">
        <v>174</v>
      </c>
      <c r="U794" s="21" t="s">
        <v>81</v>
      </c>
      <c r="V794" s="24">
        <v>42735</v>
      </c>
      <c r="W794" s="25" t="s">
        <v>94</v>
      </c>
      <c r="X794" s="24">
        <v>42735</v>
      </c>
      <c r="Y794" s="23">
        <v>12</v>
      </c>
    </row>
    <row r="795" spans="1:25" s="35" customFormat="1" ht="45.6" customHeight="1" x14ac:dyDescent="0.25">
      <c r="A795" s="51">
        <f t="shared" si="51"/>
        <v>793</v>
      </c>
      <c r="B795" s="22" t="s">
        <v>19004</v>
      </c>
      <c r="C795" s="21" t="s">
        <v>19005</v>
      </c>
      <c r="D795" s="21" t="s">
        <v>19006</v>
      </c>
      <c r="E795" s="21" t="s">
        <v>19007</v>
      </c>
      <c r="F795" s="21" t="s">
        <v>17773</v>
      </c>
      <c r="G795" s="21" t="s">
        <v>19008</v>
      </c>
      <c r="H795" s="23">
        <v>5770041</v>
      </c>
      <c r="I795" s="23">
        <v>4651078</v>
      </c>
      <c r="J795" s="23">
        <v>1118963</v>
      </c>
      <c r="K795" s="23">
        <v>101081</v>
      </c>
      <c r="L795" s="23">
        <v>79045</v>
      </c>
      <c r="M795" s="23">
        <v>22036</v>
      </c>
      <c r="N795" s="21" t="s">
        <v>19009</v>
      </c>
      <c r="O795" s="16">
        <f t="shared" si="48"/>
        <v>58.840888101714214</v>
      </c>
      <c r="P795" s="16">
        <f t="shared" si="49"/>
        <v>50.77886186240697</v>
      </c>
      <c r="Q795" s="16">
        <f t="shared" si="50"/>
        <v>15.876736783019139</v>
      </c>
      <c r="R795" s="21" t="s">
        <v>19010</v>
      </c>
      <c r="S795" s="21" t="s">
        <v>16575</v>
      </c>
      <c r="T795" s="21" t="s">
        <v>16576</v>
      </c>
      <c r="U795" s="21" t="s">
        <v>16587</v>
      </c>
      <c r="V795" s="24">
        <v>42735</v>
      </c>
      <c r="W795" s="25" t="s">
        <v>16578</v>
      </c>
      <c r="X795" s="24">
        <v>42735</v>
      </c>
      <c r="Y795" s="23">
        <v>12</v>
      </c>
    </row>
    <row r="796" spans="1:25" s="35" customFormat="1" ht="31.15" customHeight="1" x14ac:dyDescent="0.25">
      <c r="A796" s="51">
        <f t="shared" si="51"/>
        <v>794</v>
      </c>
      <c r="B796" s="22" t="s">
        <v>3228</v>
      </c>
      <c r="C796" s="21" t="s">
        <v>3229</v>
      </c>
      <c r="D796" s="21" t="s">
        <v>3230</v>
      </c>
      <c r="E796" s="21" t="s">
        <v>3231</v>
      </c>
      <c r="F796" s="21" t="s">
        <v>153</v>
      </c>
      <c r="G796" s="21" t="s">
        <v>154</v>
      </c>
      <c r="H796" s="23">
        <v>40897973</v>
      </c>
      <c r="I796" s="23">
        <v>35443566</v>
      </c>
      <c r="J796" s="23">
        <v>5454407</v>
      </c>
      <c r="K796" s="23">
        <v>817520</v>
      </c>
      <c r="L796" s="23">
        <v>693834</v>
      </c>
      <c r="M796" s="23">
        <v>123686</v>
      </c>
      <c r="N796" s="21" t="s">
        <v>1466</v>
      </c>
      <c r="O796" s="16">
        <f t="shared" si="48"/>
        <v>51.083639602556232</v>
      </c>
      <c r="P796" s="16">
        <f t="shared" si="49"/>
        <v>44.098822825542101</v>
      </c>
      <c r="Q796" s="16">
        <f t="shared" si="50"/>
        <v>15.83900959135924</v>
      </c>
      <c r="R796" s="21" t="s">
        <v>1467</v>
      </c>
      <c r="S796" s="21" t="s">
        <v>91</v>
      </c>
      <c r="T796" s="21" t="s">
        <v>92</v>
      </c>
      <c r="U796" s="21" t="s">
        <v>93</v>
      </c>
      <c r="V796" s="24">
        <v>42916</v>
      </c>
      <c r="W796" s="25" t="s">
        <v>82</v>
      </c>
      <c r="X796" s="24">
        <v>42551</v>
      </c>
      <c r="Y796" s="23">
        <v>12</v>
      </c>
    </row>
    <row r="797" spans="1:25" s="35" customFormat="1" ht="31.15" customHeight="1" x14ac:dyDescent="0.25">
      <c r="A797" s="51">
        <f t="shared" si="51"/>
        <v>795</v>
      </c>
      <c r="B797" s="22" t="s">
        <v>2876</v>
      </c>
      <c r="C797" s="21" t="s">
        <v>2877</v>
      </c>
      <c r="D797" s="21" t="s">
        <v>2878</v>
      </c>
      <c r="E797" s="21" t="s">
        <v>2879</v>
      </c>
      <c r="F797" s="21" t="s">
        <v>907</v>
      </c>
      <c r="G797" s="21" t="s">
        <v>88</v>
      </c>
      <c r="H797" s="23">
        <v>6489837</v>
      </c>
      <c r="I797" s="23">
        <v>3167135</v>
      </c>
      <c r="J797" s="23">
        <v>3322702</v>
      </c>
      <c r="K797" s="23">
        <v>126579</v>
      </c>
      <c r="L797" s="23">
        <v>57142</v>
      </c>
      <c r="M797" s="23">
        <v>69437</v>
      </c>
      <c r="N797" s="21" t="s">
        <v>2880</v>
      </c>
      <c r="O797" s="16">
        <f t="shared" si="48"/>
        <v>55.425693885408279</v>
      </c>
      <c r="P797" s="16">
        <f t="shared" si="49"/>
        <v>47.852038538531332</v>
      </c>
      <c r="Q797" s="16">
        <f t="shared" si="50"/>
        <v>15.827236577974629</v>
      </c>
      <c r="R797" s="21" t="s">
        <v>2881</v>
      </c>
      <c r="S797" s="21" t="s">
        <v>347</v>
      </c>
      <c r="T797" s="21" t="s">
        <v>348</v>
      </c>
      <c r="U797" s="21" t="s">
        <v>104</v>
      </c>
      <c r="V797" s="24">
        <v>42735</v>
      </c>
      <c r="W797" s="25" t="s">
        <v>94</v>
      </c>
      <c r="X797" s="24">
        <v>42735</v>
      </c>
      <c r="Y797" s="23">
        <v>12</v>
      </c>
    </row>
    <row r="798" spans="1:25" s="35" customFormat="1" ht="31.15" customHeight="1" x14ac:dyDescent="0.25">
      <c r="A798" s="50">
        <f t="shared" si="51"/>
        <v>796</v>
      </c>
      <c r="B798" s="17" t="s">
        <v>6533</v>
      </c>
      <c r="C798" s="16" t="s">
        <v>6534</v>
      </c>
      <c r="D798" s="16" t="s">
        <v>6535</v>
      </c>
      <c r="E798" s="16" t="s">
        <v>6536</v>
      </c>
      <c r="F798" s="16" t="s">
        <v>3445</v>
      </c>
      <c r="G798" s="16" t="s">
        <v>3446</v>
      </c>
      <c r="H798" s="18">
        <v>9964154</v>
      </c>
      <c r="I798" s="18">
        <v>4327787</v>
      </c>
      <c r="J798" s="18">
        <v>5636367</v>
      </c>
      <c r="K798" s="18">
        <v>133722</v>
      </c>
      <c r="L798" s="18">
        <v>53310</v>
      </c>
      <c r="M798" s="18">
        <v>80412</v>
      </c>
      <c r="N798" s="16" t="s">
        <v>3371</v>
      </c>
      <c r="O798" s="16">
        <f t="shared" si="48"/>
        <v>81.18152316638529</v>
      </c>
      <c r="P798" s="16">
        <f t="shared" si="49"/>
        <v>70.093605432025072</v>
      </c>
      <c r="Q798" s="16">
        <f t="shared" si="50"/>
        <v>15.818729349160085</v>
      </c>
      <c r="R798" s="16" t="s">
        <v>3372</v>
      </c>
      <c r="S798" s="16" t="s">
        <v>3362</v>
      </c>
      <c r="T798" s="16" t="s">
        <v>3363</v>
      </c>
      <c r="U798" s="16" t="s">
        <v>3364</v>
      </c>
      <c r="V798" s="19">
        <v>42735</v>
      </c>
      <c r="W798" s="20" t="s">
        <v>3296</v>
      </c>
      <c r="X798" s="19">
        <v>42735</v>
      </c>
      <c r="Y798" s="18">
        <v>12</v>
      </c>
    </row>
    <row r="799" spans="1:25" s="35" customFormat="1" ht="31.15" customHeight="1" x14ac:dyDescent="0.25">
      <c r="A799" s="51">
        <f t="shared" si="51"/>
        <v>797</v>
      </c>
      <c r="B799" s="22" t="s">
        <v>18506</v>
      </c>
      <c r="C799" s="21" t="s">
        <v>18507</v>
      </c>
      <c r="D799" s="21" t="s">
        <v>18508</v>
      </c>
      <c r="E799" s="21" t="s">
        <v>18509</v>
      </c>
      <c r="F799" s="21" t="s">
        <v>16719</v>
      </c>
      <c r="G799" s="21" t="s">
        <v>16720</v>
      </c>
      <c r="H799" s="23">
        <v>3295224</v>
      </c>
      <c r="I799" s="23">
        <v>2698943</v>
      </c>
      <c r="J799" s="23">
        <v>596281</v>
      </c>
      <c r="K799" s="23">
        <v>83628</v>
      </c>
      <c r="L799" s="23">
        <v>66590</v>
      </c>
      <c r="M799" s="23">
        <v>17038</v>
      </c>
      <c r="N799" s="21" t="s">
        <v>16878</v>
      </c>
      <c r="O799" s="16">
        <f t="shared" si="48"/>
        <v>40.530755368673972</v>
      </c>
      <c r="P799" s="16">
        <f t="shared" si="49"/>
        <v>34.997124075595728</v>
      </c>
      <c r="Q799" s="16">
        <f t="shared" si="50"/>
        <v>15.811674356799415</v>
      </c>
      <c r="R799" s="21" t="s">
        <v>16879</v>
      </c>
      <c r="S799" s="21" t="s">
        <v>16596</v>
      </c>
      <c r="T799" s="21" t="s">
        <v>16597</v>
      </c>
      <c r="U799" s="21" t="s">
        <v>16587</v>
      </c>
      <c r="V799" s="24">
        <v>42735</v>
      </c>
      <c r="W799" s="25" t="s">
        <v>16578</v>
      </c>
      <c r="X799" s="24">
        <v>42735</v>
      </c>
      <c r="Y799" s="23">
        <v>12</v>
      </c>
    </row>
    <row r="800" spans="1:25" s="35" customFormat="1" ht="45.6" customHeight="1" x14ac:dyDescent="0.25">
      <c r="A800" s="51">
        <f t="shared" si="51"/>
        <v>798</v>
      </c>
      <c r="B800" s="22" t="s">
        <v>5864</v>
      </c>
      <c r="C800" s="21" t="s">
        <v>5865</v>
      </c>
      <c r="D800" s="21" t="s">
        <v>5866</v>
      </c>
      <c r="E800" s="21" t="s">
        <v>4667</v>
      </c>
      <c r="F800" s="21" t="s">
        <v>4668</v>
      </c>
      <c r="G800" s="21" t="s">
        <v>4669</v>
      </c>
      <c r="H800" s="23">
        <v>12869897</v>
      </c>
      <c r="I800" s="23">
        <v>11352733</v>
      </c>
      <c r="J800" s="23">
        <v>1517164</v>
      </c>
      <c r="K800" s="23">
        <v>215428</v>
      </c>
      <c r="L800" s="23">
        <v>186557</v>
      </c>
      <c r="M800" s="23">
        <v>28871</v>
      </c>
      <c r="N800" s="21" t="s">
        <v>5867</v>
      </c>
      <c r="O800" s="16">
        <f t="shared" si="48"/>
        <v>60.853964203969831</v>
      </c>
      <c r="P800" s="16">
        <f t="shared" si="49"/>
        <v>52.549755810328705</v>
      </c>
      <c r="Q800" s="16">
        <f t="shared" si="50"/>
        <v>15.802563238569656</v>
      </c>
      <c r="R800" s="21" t="s">
        <v>5868</v>
      </c>
      <c r="S800" s="21" t="s">
        <v>3393</v>
      </c>
      <c r="T800" s="21" t="s">
        <v>3394</v>
      </c>
      <c r="U800" s="21" t="s">
        <v>3284</v>
      </c>
      <c r="V800" s="24">
        <v>42735</v>
      </c>
      <c r="W800" s="25" t="s">
        <v>3296</v>
      </c>
      <c r="X800" s="24">
        <v>42735</v>
      </c>
      <c r="Y800" s="23">
        <v>12</v>
      </c>
    </row>
    <row r="801" spans="1:25" s="35" customFormat="1" ht="31.15" customHeight="1" x14ac:dyDescent="0.25">
      <c r="A801" s="51">
        <f t="shared" si="51"/>
        <v>799</v>
      </c>
      <c r="B801" s="22" t="s">
        <v>5514</v>
      </c>
      <c r="C801" s="21" t="s">
        <v>5515</v>
      </c>
      <c r="D801" s="21" t="s">
        <v>5516</v>
      </c>
      <c r="E801" s="21" t="s">
        <v>5517</v>
      </c>
      <c r="F801" s="21" t="s">
        <v>3933</v>
      </c>
      <c r="G801" s="21" t="s">
        <v>3934</v>
      </c>
      <c r="H801" s="23">
        <v>17416446</v>
      </c>
      <c r="I801" s="23">
        <v>13956426</v>
      </c>
      <c r="J801" s="23">
        <v>3460020</v>
      </c>
      <c r="K801" s="23">
        <v>423319</v>
      </c>
      <c r="L801" s="23">
        <v>328907</v>
      </c>
      <c r="M801" s="23">
        <v>94412</v>
      </c>
      <c r="N801" s="21" t="s">
        <v>4535</v>
      </c>
      <c r="O801" s="16">
        <f t="shared" si="48"/>
        <v>42.432742386145627</v>
      </c>
      <c r="P801" s="16">
        <f t="shared" si="49"/>
        <v>36.648095581070201</v>
      </c>
      <c r="Q801" s="16">
        <f t="shared" si="50"/>
        <v>15.78430396820773</v>
      </c>
      <c r="R801" s="21" t="s">
        <v>4536</v>
      </c>
      <c r="S801" s="21" t="s">
        <v>3335</v>
      </c>
      <c r="T801" s="21" t="s">
        <v>3336</v>
      </c>
      <c r="U801" s="21" t="s">
        <v>3284</v>
      </c>
      <c r="V801" s="24">
        <v>42551</v>
      </c>
      <c r="W801" s="25" t="s">
        <v>3296</v>
      </c>
      <c r="X801" s="24">
        <v>42551</v>
      </c>
      <c r="Y801" s="23">
        <v>12</v>
      </c>
    </row>
    <row r="802" spans="1:25" s="35" customFormat="1" ht="31.15" customHeight="1" x14ac:dyDescent="0.25">
      <c r="A802" s="51">
        <f t="shared" si="51"/>
        <v>800</v>
      </c>
      <c r="B802" s="22" t="s">
        <v>4054</v>
      </c>
      <c r="C802" s="21" t="s">
        <v>4055</v>
      </c>
      <c r="D802" s="21" t="s">
        <v>4056</v>
      </c>
      <c r="E802" s="21" t="s">
        <v>4057</v>
      </c>
      <c r="F802" s="21" t="s">
        <v>3687</v>
      </c>
      <c r="G802" s="21" t="s">
        <v>3435</v>
      </c>
      <c r="H802" s="23">
        <v>20359396</v>
      </c>
      <c r="I802" s="23">
        <v>17893205</v>
      </c>
      <c r="J802" s="23">
        <v>2466190</v>
      </c>
      <c r="K802" s="23">
        <v>602552</v>
      </c>
      <c r="L802" s="23">
        <v>519632</v>
      </c>
      <c r="M802" s="23">
        <v>82920</v>
      </c>
      <c r="N802" s="21" t="s">
        <v>4058</v>
      </c>
      <c r="O802" s="16">
        <f t="shared" si="48"/>
        <v>34.43437856021184</v>
      </c>
      <c r="P802" s="16">
        <f t="shared" si="49"/>
        <v>29.741799324650266</v>
      </c>
      <c r="Q802" s="16">
        <f t="shared" si="50"/>
        <v>15.77772475813971</v>
      </c>
      <c r="R802" s="21" t="s">
        <v>4059</v>
      </c>
      <c r="S802" s="21" t="s">
        <v>3681</v>
      </c>
      <c r="T802" s="21" t="s">
        <v>3682</v>
      </c>
      <c r="U802" s="21" t="s">
        <v>3284</v>
      </c>
      <c r="V802" s="24">
        <v>42735</v>
      </c>
      <c r="W802" s="25" t="s">
        <v>3296</v>
      </c>
      <c r="X802" s="24">
        <v>42735</v>
      </c>
      <c r="Y802" s="23">
        <v>12</v>
      </c>
    </row>
    <row r="803" spans="1:25" s="35" customFormat="1" ht="31.15" customHeight="1" x14ac:dyDescent="0.25">
      <c r="A803" s="51">
        <f t="shared" si="51"/>
        <v>801</v>
      </c>
      <c r="B803" s="22" t="s">
        <v>1312</v>
      </c>
      <c r="C803" s="21" t="s">
        <v>1313</v>
      </c>
      <c r="D803" s="21" t="s">
        <v>1314</v>
      </c>
      <c r="E803" s="21" t="s">
        <v>1315</v>
      </c>
      <c r="F803" s="21" t="s">
        <v>1316</v>
      </c>
      <c r="G803" s="21" t="s">
        <v>1317</v>
      </c>
      <c r="H803" s="23">
        <v>19125509</v>
      </c>
      <c r="I803" s="23">
        <v>12046463</v>
      </c>
      <c r="J803" s="23">
        <v>7079046</v>
      </c>
      <c r="K803" s="23">
        <v>258284</v>
      </c>
      <c r="L803" s="23">
        <v>153713</v>
      </c>
      <c r="M803" s="23">
        <v>104571</v>
      </c>
      <c r="N803" s="21" t="s">
        <v>100</v>
      </c>
      <c r="O803" s="16">
        <f t="shared" si="48"/>
        <v>78.36983859530423</v>
      </c>
      <c r="P803" s="16">
        <f t="shared" si="49"/>
        <v>67.696072524887398</v>
      </c>
      <c r="Q803" s="16">
        <f t="shared" si="50"/>
        <v>15.767186591944149</v>
      </c>
      <c r="R803" s="21" t="s">
        <v>101</v>
      </c>
      <c r="S803" s="27"/>
      <c r="T803" s="27"/>
      <c r="U803" s="21" t="s">
        <v>104</v>
      </c>
      <c r="V803" s="24">
        <v>42735</v>
      </c>
      <c r="W803" s="25" t="s">
        <v>94</v>
      </c>
      <c r="X803" s="24">
        <v>42735</v>
      </c>
      <c r="Y803" s="23">
        <v>12</v>
      </c>
    </row>
    <row r="804" spans="1:25" s="35" customFormat="1" ht="31.15" customHeight="1" x14ac:dyDescent="0.25">
      <c r="A804" s="51">
        <f t="shared" si="51"/>
        <v>802</v>
      </c>
      <c r="B804" s="22" t="s">
        <v>13179</v>
      </c>
      <c r="C804" s="21" t="s">
        <v>13180</v>
      </c>
      <c r="D804" s="21" t="s">
        <v>13181</v>
      </c>
      <c r="E804" s="21" t="s">
        <v>13182</v>
      </c>
      <c r="F804" s="21" t="s">
        <v>11118</v>
      </c>
      <c r="G804" s="21" t="s">
        <v>11119</v>
      </c>
      <c r="H804" s="23">
        <v>8921529</v>
      </c>
      <c r="I804" s="23">
        <v>5071903</v>
      </c>
      <c r="J804" s="23">
        <v>3849626</v>
      </c>
      <c r="K804" s="23">
        <v>267659</v>
      </c>
      <c r="L804" s="23">
        <v>142474</v>
      </c>
      <c r="M804" s="23">
        <v>125185</v>
      </c>
      <c r="N804" s="21" t="s">
        <v>10315</v>
      </c>
      <c r="O804" s="16">
        <f t="shared" si="48"/>
        <v>35.598796973482884</v>
      </c>
      <c r="P804" s="16">
        <f t="shared" si="49"/>
        <v>30.751495786236369</v>
      </c>
      <c r="Q804" s="16">
        <f t="shared" si="50"/>
        <v>15.762814338989164</v>
      </c>
      <c r="R804" s="21" t="s">
        <v>10316</v>
      </c>
      <c r="S804" s="21" t="s">
        <v>9986</v>
      </c>
      <c r="T804" s="21" t="s">
        <v>9987</v>
      </c>
      <c r="U804" s="21" t="s">
        <v>9976</v>
      </c>
      <c r="V804" s="24">
        <v>42735</v>
      </c>
      <c r="W804" s="25" t="s">
        <v>9977</v>
      </c>
      <c r="X804" s="24">
        <v>42735</v>
      </c>
      <c r="Y804" s="23">
        <v>12</v>
      </c>
    </row>
    <row r="805" spans="1:25" s="35" customFormat="1" ht="31.15" customHeight="1" x14ac:dyDescent="0.25">
      <c r="A805" s="50">
        <f t="shared" si="51"/>
        <v>803</v>
      </c>
      <c r="B805" s="17" t="s">
        <v>2246</v>
      </c>
      <c r="C805" s="16" t="s">
        <v>2247</v>
      </c>
      <c r="D805" s="16" t="s">
        <v>2248</v>
      </c>
      <c r="E805" s="16" t="s">
        <v>2249</v>
      </c>
      <c r="F805" s="16" t="s">
        <v>153</v>
      </c>
      <c r="G805" s="16" t="s">
        <v>154</v>
      </c>
      <c r="H805" s="18">
        <v>11261114</v>
      </c>
      <c r="I805" s="18">
        <v>10174509</v>
      </c>
      <c r="J805" s="18">
        <v>1086605</v>
      </c>
      <c r="K805" s="18">
        <v>166388</v>
      </c>
      <c r="L805" s="18">
        <v>148083</v>
      </c>
      <c r="M805" s="18">
        <v>18305</v>
      </c>
      <c r="N805" s="16" t="s">
        <v>687</v>
      </c>
      <c r="O805" s="16">
        <f t="shared" si="48"/>
        <v>68.708150159032428</v>
      </c>
      <c r="P805" s="16">
        <f t="shared" si="49"/>
        <v>59.361103523627428</v>
      </c>
      <c r="Q805" s="16">
        <f t="shared" si="50"/>
        <v>15.746079638975388</v>
      </c>
      <c r="R805" s="16" t="s">
        <v>688</v>
      </c>
      <c r="S805" s="16" t="s">
        <v>91</v>
      </c>
      <c r="T805" s="16" t="s">
        <v>92</v>
      </c>
      <c r="U805" s="16" t="s">
        <v>104</v>
      </c>
      <c r="V805" s="19">
        <v>42735</v>
      </c>
      <c r="W805" s="20" t="s">
        <v>94</v>
      </c>
      <c r="X805" s="19">
        <v>42735</v>
      </c>
      <c r="Y805" s="18">
        <v>12</v>
      </c>
    </row>
    <row r="806" spans="1:25" s="35" customFormat="1" ht="31.15" customHeight="1" x14ac:dyDescent="0.25">
      <c r="A806" s="51">
        <f t="shared" si="51"/>
        <v>804</v>
      </c>
      <c r="B806" s="22" t="s">
        <v>8626</v>
      </c>
      <c r="C806" s="21" t="s">
        <v>8627</v>
      </c>
      <c r="D806" s="21" t="s">
        <v>8628</v>
      </c>
      <c r="E806" s="21" t="s">
        <v>8629</v>
      </c>
      <c r="F806" s="21" t="s">
        <v>8436</v>
      </c>
      <c r="G806" s="21" t="s">
        <v>6643</v>
      </c>
      <c r="H806" s="23">
        <v>23500847</v>
      </c>
      <c r="I806" s="23">
        <v>17507438</v>
      </c>
      <c r="J806" s="23">
        <v>5993409</v>
      </c>
      <c r="K806" s="23">
        <v>444402</v>
      </c>
      <c r="L806" s="23">
        <v>318300</v>
      </c>
      <c r="M806" s="23">
        <v>126102</v>
      </c>
      <c r="N806" s="21" t="s">
        <v>6615</v>
      </c>
      <c r="O806" s="16">
        <f t="shared" si="48"/>
        <v>55.002946905435124</v>
      </c>
      <c r="P806" s="16">
        <f t="shared" si="49"/>
        <v>47.528262834847979</v>
      </c>
      <c r="Q806" s="16">
        <f t="shared" si="50"/>
        <v>15.726819422288388</v>
      </c>
      <c r="R806" s="21" t="s">
        <v>6616</v>
      </c>
      <c r="S806" s="21" t="s">
        <v>6695</v>
      </c>
      <c r="T806" s="21" t="s">
        <v>6696</v>
      </c>
      <c r="U806" s="21" t="s">
        <v>6697</v>
      </c>
      <c r="V806" s="24">
        <v>42735</v>
      </c>
      <c r="W806" s="25" t="s">
        <v>6608</v>
      </c>
      <c r="X806" s="24">
        <v>42735</v>
      </c>
      <c r="Y806" s="23">
        <v>12</v>
      </c>
    </row>
    <row r="807" spans="1:25" s="35" customFormat="1" ht="31.15" customHeight="1" x14ac:dyDescent="0.25">
      <c r="A807" s="51">
        <f t="shared" si="51"/>
        <v>805</v>
      </c>
      <c r="B807" s="22" t="s">
        <v>21816</v>
      </c>
      <c r="C807" s="21" t="s">
        <v>21817</v>
      </c>
      <c r="D807" s="21" t="s">
        <v>21818</v>
      </c>
      <c r="E807" s="21" t="s">
        <v>21819</v>
      </c>
      <c r="F807" s="21" t="s">
        <v>21820</v>
      </c>
      <c r="G807" s="21" t="s">
        <v>21821</v>
      </c>
      <c r="H807" s="23">
        <v>3368574</v>
      </c>
      <c r="I807" s="23">
        <v>3093126</v>
      </c>
      <c r="J807" s="23">
        <v>275448</v>
      </c>
      <c r="K807" s="23">
        <v>88560</v>
      </c>
      <c r="L807" s="23">
        <v>80286</v>
      </c>
      <c r="M807" s="23">
        <v>8274</v>
      </c>
      <c r="N807" s="21" t="s">
        <v>21822</v>
      </c>
      <c r="O807" s="16">
        <f t="shared" si="48"/>
        <v>38.526343322621628</v>
      </c>
      <c r="P807" s="16">
        <f t="shared" si="49"/>
        <v>33.290790427846268</v>
      </c>
      <c r="Q807" s="16">
        <f t="shared" si="50"/>
        <v>15.726730508615535</v>
      </c>
      <c r="R807" s="21" t="s">
        <v>21823</v>
      </c>
      <c r="S807" s="21" t="s">
        <v>19934</v>
      </c>
      <c r="T807" s="21" t="s">
        <v>19935</v>
      </c>
      <c r="U807" s="21" t="s">
        <v>19780</v>
      </c>
      <c r="V807" s="24">
        <v>42735</v>
      </c>
      <c r="W807" s="25" t="s">
        <v>19769</v>
      </c>
      <c r="X807" s="24">
        <v>42735</v>
      </c>
      <c r="Y807" s="23">
        <v>12</v>
      </c>
    </row>
    <row r="808" spans="1:25" s="35" customFormat="1" ht="31.15" customHeight="1" x14ac:dyDescent="0.25">
      <c r="A808" s="50">
        <f t="shared" si="51"/>
        <v>806</v>
      </c>
      <c r="B808" s="17" t="s">
        <v>5254</v>
      </c>
      <c r="C808" s="16" t="s">
        <v>5255</v>
      </c>
      <c r="D808" s="16" t="s">
        <v>5256</v>
      </c>
      <c r="E808" s="16" t="s">
        <v>5257</v>
      </c>
      <c r="F808" s="16" t="s">
        <v>3417</v>
      </c>
      <c r="G808" s="16" t="s">
        <v>3418</v>
      </c>
      <c r="H808" s="18">
        <v>24181381</v>
      </c>
      <c r="I808" s="18">
        <v>20944169</v>
      </c>
      <c r="J808" s="18">
        <v>3237212</v>
      </c>
      <c r="K808" s="18">
        <v>416843</v>
      </c>
      <c r="L808" s="18">
        <v>353606</v>
      </c>
      <c r="M808" s="18">
        <v>63237</v>
      </c>
      <c r="N808" s="16" t="s">
        <v>5258</v>
      </c>
      <c r="O808" s="16">
        <f t="shared" si="48"/>
        <v>59.23024213390044</v>
      </c>
      <c r="P808" s="16">
        <f t="shared" si="49"/>
        <v>51.191739013552194</v>
      </c>
      <c r="Q808" s="16">
        <f t="shared" si="50"/>
        <v>15.702735002263122</v>
      </c>
      <c r="R808" s="16" t="s">
        <v>5259</v>
      </c>
      <c r="S808" s="16" t="s">
        <v>3294</v>
      </c>
      <c r="T808" s="16" t="s">
        <v>3295</v>
      </c>
      <c r="U808" s="16" t="s">
        <v>3364</v>
      </c>
      <c r="V808" s="19">
        <v>42735</v>
      </c>
      <c r="W808" s="20" t="s">
        <v>3296</v>
      </c>
      <c r="X808" s="19">
        <v>42735</v>
      </c>
      <c r="Y808" s="18">
        <v>12</v>
      </c>
    </row>
    <row r="809" spans="1:25" s="35" customFormat="1" ht="45.6" customHeight="1" x14ac:dyDescent="0.25">
      <c r="A809" s="50">
        <f t="shared" si="51"/>
        <v>807</v>
      </c>
      <c r="B809" s="17" t="s">
        <v>17349</v>
      </c>
      <c r="C809" s="16" t="s">
        <v>17350</v>
      </c>
      <c r="D809" s="16" t="s">
        <v>17351</v>
      </c>
      <c r="E809" s="16" t="s">
        <v>17352</v>
      </c>
      <c r="F809" s="16" t="s">
        <v>17353</v>
      </c>
      <c r="G809" s="16" t="s">
        <v>17354</v>
      </c>
      <c r="H809" s="18">
        <v>2805433</v>
      </c>
      <c r="I809" s="18">
        <v>1900981</v>
      </c>
      <c r="J809" s="18">
        <v>904452</v>
      </c>
      <c r="K809" s="18">
        <v>106738</v>
      </c>
      <c r="L809" s="18">
        <v>68843</v>
      </c>
      <c r="M809" s="18">
        <v>37895</v>
      </c>
      <c r="N809" s="16" t="s">
        <v>17355</v>
      </c>
      <c r="O809" s="16">
        <f t="shared" si="48"/>
        <v>27.613279491015788</v>
      </c>
      <c r="P809" s="16">
        <f t="shared" si="49"/>
        <v>23.867317588072304</v>
      </c>
      <c r="Q809" s="16">
        <f t="shared" si="50"/>
        <v>15.694943049718876</v>
      </c>
      <c r="R809" s="16" t="s">
        <v>17356</v>
      </c>
      <c r="S809" s="16" t="s">
        <v>16806</v>
      </c>
      <c r="T809" s="16" t="s">
        <v>16807</v>
      </c>
      <c r="U809" s="16" t="s">
        <v>16587</v>
      </c>
      <c r="V809" s="19">
        <v>42735</v>
      </c>
      <c r="W809" s="20" t="s">
        <v>16578</v>
      </c>
      <c r="X809" s="19">
        <v>42735</v>
      </c>
      <c r="Y809" s="18">
        <v>12</v>
      </c>
    </row>
    <row r="810" spans="1:25" s="35" customFormat="1" ht="31.15" customHeight="1" x14ac:dyDescent="0.25">
      <c r="A810" s="50">
        <f t="shared" si="51"/>
        <v>808</v>
      </c>
      <c r="B810" s="17" t="s">
        <v>1879</v>
      </c>
      <c r="C810" s="16" t="s">
        <v>1880</v>
      </c>
      <c r="D810" s="16" t="s">
        <v>1881</v>
      </c>
      <c r="E810" s="16" t="s">
        <v>1882</v>
      </c>
      <c r="F810" s="16" t="s">
        <v>1883</v>
      </c>
      <c r="G810" s="16" t="s">
        <v>1884</v>
      </c>
      <c r="H810" s="18">
        <v>30797000</v>
      </c>
      <c r="I810" s="18">
        <v>25338000</v>
      </c>
      <c r="J810" s="18">
        <v>5459000</v>
      </c>
      <c r="K810" s="18">
        <v>647479</v>
      </c>
      <c r="L810" s="18">
        <v>518354</v>
      </c>
      <c r="M810" s="18">
        <v>129125</v>
      </c>
      <c r="N810" s="16" t="s">
        <v>1119</v>
      </c>
      <c r="O810" s="16">
        <f t="shared" si="48"/>
        <v>48.881652307110585</v>
      </c>
      <c r="P810" s="16">
        <f t="shared" si="49"/>
        <v>42.276863504356243</v>
      </c>
      <c r="Q810" s="16">
        <f t="shared" si="50"/>
        <v>15.622702952109444</v>
      </c>
      <c r="R810" s="16" t="s">
        <v>1120</v>
      </c>
      <c r="S810" s="16" t="s">
        <v>425</v>
      </c>
      <c r="T810" s="16" t="s">
        <v>426</v>
      </c>
      <c r="U810" s="16" t="s">
        <v>93</v>
      </c>
      <c r="V810" s="19">
        <v>42735</v>
      </c>
      <c r="W810" s="20" t="s">
        <v>94</v>
      </c>
      <c r="X810" s="19">
        <v>42735</v>
      </c>
      <c r="Y810" s="18">
        <v>12</v>
      </c>
    </row>
    <row r="811" spans="1:25" s="35" customFormat="1" ht="31.15" customHeight="1" x14ac:dyDescent="0.25">
      <c r="A811" s="50">
        <f t="shared" si="51"/>
        <v>809</v>
      </c>
      <c r="B811" s="17" t="s">
        <v>6489</v>
      </c>
      <c r="C811" s="16" t="s">
        <v>6490</v>
      </c>
      <c r="D811" s="16" t="s">
        <v>6491</v>
      </c>
      <c r="E811" s="16" t="s">
        <v>6492</v>
      </c>
      <c r="F811" s="16" t="s">
        <v>3349</v>
      </c>
      <c r="G811" s="16" t="s">
        <v>3350</v>
      </c>
      <c r="H811" s="18">
        <v>14855328</v>
      </c>
      <c r="I811" s="18">
        <v>10136086</v>
      </c>
      <c r="J811" s="18">
        <v>4719242</v>
      </c>
      <c r="K811" s="18">
        <v>343661</v>
      </c>
      <c r="L811" s="18">
        <v>223404</v>
      </c>
      <c r="M811" s="18">
        <v>120257</v>
      </c>
      <c r="N811" s="16" t="s">
        <v>6493</v>
      </c>
      <c r="O811" s="16">
        <f t="shared" si="48"/>
        <v>45.3711034717373</v>
      </c>
      <c r="P811" s="16">
        <f t="shared" si="49"/>
        <v>39.242971303125806</v>
      </c>
      <c r="Q811" s="16">
        <f t="shared" si="50"/>
        <v>15.615872002340891</v>
      </c>
      <c r="R811" s="16" t="s">
        <v>6494</v>
      </c>
      <c r="S811" s="16" t="s">
        <v>3484</v>
      </c>
      <c r="T811" s="16" t="s">
        <v>3485</v>
      </c>
      <c r="U811" s="16" t="s">
        <v>4235</v>
      </c>
      <c r="V811" s="19">
        <v>42735</v>
      </c>
      <c r="W811" s="20" t="s">
        <v>3296</v>
      </c>
      <c r="X811" s="19">
        <v>42735</v>
      </c>
      <c r="Y811" s="18">
        <v>12</v>
      </c>
    </row>
    <row r="812" spans="1:25" s="35" customFormat="1" ht="45.6" customHeight="1" x14ac:dyDescent="0.25">
      <c r="A812" s="50">
        <f t="shared" si="51"/>
        <v>810</v>
      </c>
      <c r="B812" s="17" t="s">
        <v>11556</v>
      </c>
      <c r="C812" s="16" t="s">
        <v>11557</v>
      </c>
      <c r="D812" s="16" t="s">
        <v>11558</v>
      </c>
      <c r="E812" s="16" t="s">
        <v>11559</v>
      </c>
      <c r="F812" s="16" t="s">
        <v>10243</v>
      </c>
      <c r="G812" s="16" t="s">
        <v>10125</v>
      </c>
      <c r="H812" s="18">
        <v>7213045</v>
      </c>
      <c r="I812" s="18">
        <v>4716986</v>
      </c>
      <c r="J812" s="18">
        <v>2496059</v>
      </c>
      <c r="K812" s="18">
        <v>170916</v>
      </c>
      <c r="L812" s="18">
        <v>106048</v>
      </c>
      <c r="M812" s="18">
        <v>64868</v>
      </c>
      <c r="N812" s="16" t="s">
        <v>11036</v>
      </c>
      <c r="O812" s="16">
        <f t="shared" si="48"/>
        <v>44.479726161738078</v>
      </c>
      <c r="P812" s="16">
        <f t="shared" si="49"/>
        <v>38.479049762594805</v>
      </c>
      <c r="Q812" s="16">
        <f t="shared" si="50"/>
        <v>15.5946584860224</v>
      </c>
      <c r="R812" s="16" t="s">
        <v>11037</v>
      </c>
      <c r="S812" s="16" t="s">
        <v>10046</v>
      </c>
      <c r="T812" s="16" t="s">
        <v>10047</v>
      </c>
      <c r="U812" s="16" t="s">
        <v>9976</v>
      </c>
      <c r="V812" s="19">
        <v>42735</v>
      </c>
      <c r="W812" s="20" t="s">
        <v>9977</v>
      </c>
      <c r="X812" s="19">
        <v>42735</v>
      </c>
      <c r="Y812" s="18">
        <v>12</v>
      </c>
    </row>
    <row r="813" spans="1:25" s="35" customFormat="1" ht="31.15" customHeight="1" x14ac:dyDescent="0.25">
      <c r="A813" s="50">
        <f t="shared" si="51"/>
        <v>811</v>
      </c>
      <c r="B813" s="17" t="s">
        <v>16175</v>
      </c>
      <c r="C813" s="16" t="s">
        <v>16176</v>
      </c>
      <c r="D813" s="16" t="s">
        <v>16177</v>
      </c>
      <c r="E813" s="16" t="s">
        <v>16178</v>
      </c>
      <c r="F813" s="16" t="s">
        <v>16179</v>
      </c>
      <c r="G813" s="16" t="s">
        <v>16180</v>
      </c>
      <c r="H813" s="18">
        <v>4678019</v>
      </c>
      <c r="I813" s="18">
        <v>1673699</v>
      </c>
      <c r="J813" s="18">
        <v>3004320</v>
      </c>
      <c r="K813" s="18">
        <v>157785</v>
      </c>
      <c r="L813" s="18">
        <v>51315</v>
      </c>
      <c r="M813" s="18">
        <v>106470</v>
      </c>
      <c r="N813" s="16" t="s">
        <v>15112</v>
      </c>
      <c r="O813" s="16">
        <f t="shared" si="48"/>
        <v>32.616174607814479</v>
      </c>
      <c r="P813" s="16">
        <f t="shared" si="49"/>
        <v>28.217526063679909</v>
      </c>
      <c r="Q813" s="16">
        <f t="shared" si="50"/>
        <v>15.588356449845811</v>
      </c>
      <c r="R813" s="16" t="s">
        <v>15113</v>
      </c>
      <c r="S813" s="16" t="s">
        <v>13311</v>
      </c>
      <c r="T813" s="16" t="s">
        <v>13312</v>
      </c>
      <c r="U813" s="16" t="s">
        <v>13301</v>
      </c>
      <c r="V813" s="19">
        <v>42735</v>
      </c>
      <c r="W813" s="20" t="s">
        <v>13302</v>
      </c>
      <c r="X813" s="19">
        <v>42735</v>
      </c>
      <c r="Y813" s="18">
        <v>12</v>
      </c>
    </row>
    <row r="814" spans="1:25" s="35" customFormat="1" ht="31.15" customHeight="1" x14ac:dyDescent="0.25">
      <c r="A814" s="51">
        <f t="shared" si="51"/>
        <v>812</v>
      </c>
      <c r="B814" s="22" t="s">
        <v>11305</v>
      </c>
      <c r="C814" s="21" t="s">
        <v>11306</v>
      </c>
      <c r="D814" s="21" t="s">
        <v>11307</v>
      </c>
      <c r="E814" s="21" t="s">
        <v>11308</v>
      </c>
      <c r="F814" s="21" t="s">
        <v>11309</v>
      </c>
      <c r="G814" s="21" t="s">
        <v>11310</v>
      </c>
      <c r="H814" s="23">
        <v>20893376</v>
      </c>
      <c r="I814" s="23">
        <v>19242508</v>
      </c>
      <c r="J814" s="23">
        <v>1650868</v>
      </c>
      <c r="K814" s="23">
        <v>257274</v>
      </c>
      <c r="L814" s="23">
        <v>234063</v>
      </c>
      <c r="M814" s="23">
        <v>23211</v>
      </c>
      <c r="N814" s="21" t="s">
        <v>11311</v>
      </c>
      <c r="O814" s="16">
        <f t="shared" ref="O814:O877" si="52">I814/L814</f>
        <v>82.210806492269171</v>
      </c>
      <c r="P814" s="16">
        <f t="shared" ref="P814:P877" si="53">J814/M814</f>
        <v>71.124380681573399</v>
      </c>
      <c r="Q814" s="16">
        <f t="shared" ref="Q814:Q877" si="54">(O814-P814)/P814*100</f>
        <v>15.587377639645297</v>
      </c>
      <c r="R814" s="21" t="s">
        <v>11312</v>
      </c>
      <c r="S814" s="21" t="s">
        <v>11080</v>
      </c>
      <c r="T814" s="21" t="s">
        <v>11081</v>
      </c>
      <c r="U814" s="21" t="s">
        <v>9976</v>
      </c>
      <c r="V814" s="24">
        <v>42735</v>
      </c>
      <c r="W814" s="25" t="s">
        <v>9977</v>
      </c>
      <c r="X814" s="24">
        <v>42735</v>
      </c>
      <c r="Y814" s="23">
        <v>12</v>
      </c>
    </row>
    <row r="815" spans="1:25" s="35" customFormat="1" ht="31.15" customHeight="1" x14ac:dyDescent="0.25">
      <c r="A815" s="51">
        <f t="shared" si="51"/>
        <v>813</v>
      </c>
      <c r="B815" s="22" t="s">
        <v>11971</v>
      </c>
      <c r="C815" s="21" t="s">
        <v>11972</v>
      </c>
      <c r="D815" s="21" t="s">
        <v>11973</v>
      </c>
      <c r="E815" s="21" t="s">
        <v>11525</v>
      </c>
      <c r="F815" s="21" t="s">
        <v>11526</v>
      </c>
      <c r="G815" s="21" t="s">
        <v>11527</v>
      </c>
      <c r="H815" s="23">
        <v>6788780</v>
      </c>
      <c r="I815" s="23">
        <v>4113364</v>
      </c>
      <c r="J815" s="23">
        <v>2675416</v>
      </c>
      <c r="K815" s="23">
        <v>162885</v>
      </c>
      <c r="L815" s="23">
        <v>92986</v>
      </c>
      <c r="M815" s="23">
        <v>69899</v>
      </c>
      <c r="N815" s="21" t="s">
        <v>11949</v>
      </c>
      <c r="O815" s="16">
        <f t="shared" si="52"/>
        <v>44.236379670057858</v>
      </c>
      <c r="P815" s="16">
        <f t="shared" si="53"/>
        <v>38.275454584471881</v>
      </c>
      <c r="Q815" s="16">
        <f t="shared" si="54"/>
        <v>15.573753859488551</v>
      </c>
      <c r="R815" s="21" t="s">
        <v>11950</v>
      </c>
      <c r="S815" s="21" t="s">
        <v>10065</v>
      </c>
      <c r="T815" s="21" t="s">
        <v>10066</v>
      </c>
      <c r="U815" s="21" t="s">
        <v>9998</v>
      </c>
      <c r="V815" s="24">
        <v>42735</v>
      </c>
      <c r="W815" s="25" t="s">
        <v>9977</v>
      </c>
      <c r="X815" s="24">
        <v>42735</v>
      </c>
      <c r="Y815" s="23">
        <v>12</v>
      </c>
    </row>
    <row r="816" spans="1:25" s="35" customFormat="1" ht="45.6" customHeight="1" x14ac:dyDescent="0.25">
      <c r="A816" s="50">
        <f t="shared" si="51"/>
        <v>814</v>
      </c>
      <c r="B816" s="17" t="s">
        <v>2733</v>
      </c>
      <c r="C816" s="16" t="s">
        <v>2734</v>
      </c>
      <c r="D816" s="16" t="s">
        <v>2735</v>
      </c>
      <c r="E816" s="16" t="s">
        <v>2736</v>
      </c>
      <c r="F816" s="16" t="s">
        <v>1714</v>
      </c>
      <c r="G816" s="16" t="s">
        <v>1715</v>
      </c>
      <c r="H816" s="18">
        <v>41942505</v>
      </c>
      <c r="I816" s="18">
        <v>29548498</v>
      </c>
      <c r="J816" s="18">
        <v>12394007</v>
      </c>
      <c r="K816" s="18">
        <v>742390</v>
      </c>
      <c r="L816" s="18">
        <v>500027</v>
      </c>
      <c r="M816" s="18">
        <v>242363</v>
      </c>
      <c r="N816" s="16" t="s">
        <v>2737</v>
      </c>
      <c r="O816" s="16">
        <f t="shared" si="52"/>
        <v>59.093804934533537</v>
      </c>
      <c r="P816" s="16">
        <f t="shared" si="53"/>
        <v>51.13819766218441</v>
      </c>
      <c r="Q816" s="16">
        <f t="shared" si="54"/>
        <v>15.557074038673299</v>
      </c>
      <c r="R816" s="16" t="s">
        <v>2738</v>
      </c>
      <c r="S816" s="16" t="s">
        <v>324</v>
      </c>
      <c r="T816" s="16" t="s">
        <v>325</v>
      </c>
      <c r="U816" s="16" t="s">
        <v>104</v>
      </c>
      <c r="V816" s="19">
        <v>42735</v>
      </c>
      <c r="W816" s="20" t="s">
        <v>94</v>
      </c>
      <c r="X816" s="19">
        <v>42735</v>
      </c>
      <c r="Y816" s="18">
        <v>12</v>
      </c>
    </row>
    <row r="817" spans="1:25" s="35" customFormat="1" ht="31.15" customHeight="1" x14ac:dyDescent="0.25">
      <c r="A817" s="51">
        <f t="shared" si="51"/>
        <v>815</v>
      </c>
      <c r="B817" s="22" t="s">
        <v>16917</v>
      </c>
      <c r="C817" s="21" t="s">
        <v>16918</v>
      </c>
      <c r="D817" s="21" t="s">
        <v>16919</v>
      </c>
      <c r="E817" s="21" t="s">
        <v>16920</v>
      </c>
      <c r="F817" s="21" t="s">
        <v>16921</v>
      </c>
      <c r="G817" s="21" t="s">
        <v>16922</v>
      </c>
      <c r="H817" s="23">
        <v>3191920</v>
      </c>
      <c r="I817" s="23">
        <v>2719097</v>
      </c>
      <c r="J817" s="23">
        <v>472823</v>
      </c>
      <c r="K817" s="23">
        <v>129270</v>
      </c>
      <c r="L817" s="23">
        <v>107644</v>
      </c>
      <c r="M817" s="23">
        <v>21626</v>
      </c>
      <c r="N817" s="21" t="s">
        <v>16923</v>
      </c>
      <c r="O817" s="16">
        <f t="shared" si="52"/>
        <v>25.260088811266769</v>
      </c>
      <c r="P817" s="16">
        <f t="shared" si="53"/>
        <v>21.863636363636363</v>
      </c>
      <c r="Q817" s="16">
        <f t="shared" si="54"/>
        <v>15.53470973968169</v>
      </c>
      <c r="R817" s="21" t="s">
        <v>16924</v>
      </c>
      <c r="S817" s="21" t="s">
        <v>16575</v>
      </c>
      <c r="T817" s="21" t="s">
        <v>16576</v>
      </c>
      <c r="U817" s="21" t="s">
        <v>16587</v>
      </c>
      <c r="V817" s="24">
        <v>42735</v>
      </c>
      <c r="W817" s="25" t="s">
        <v>16578</v>
      </c>
      <c r="X817" s="24">
        <v>42735</v>
      </c>
      <c r="Y817" s="23">
        <v>12</v>
      </c>
    </row>
    <row r="818" spans="1:25" s="35" customFormat="1" ht="31.15" customHeight="1" x14ac:dyDescent="0.25">
      <c r="A818" s="51">
        <f t="shared" si="51"/>
        <v>816</v>
      </c>
      <c r="B818" s="22" t="s">
        <v>19122</v>
      </c>
      <c r="C818" s="21" t="s">
        <v>19123</v>
      </c>
      <c r="D818" s="21" t="s">
        <v>19124</v>
      </c>
      <c r="E818" s="21" t="s">
        <v>19125</v>
      </c>
      <c r="F818" s="21" t="s">
        <v>19126</v>
      </c>
      <c r="G818" s="21" t="s">
        <v>19127</v>
      </c>
      <c r="H818" s="23">
        <v>5106140</v>
      </c>
      <c r="I818" s="23">
        <v>4935175</v>
      </c>
      <c r="J818" s="23">
        <v>170965</v>
      </c>
      <c r="K818" s="23">
        <v>136828</v>
      </c>
      <c r="L818" s="23">
        <v>131564</v>
      </c>
      <c r="M818" s="23">
        <v>5264</v>
      </c>
      <c r="N818" s="21" t="s">
        <v>19128</v>
      </c>
      <c r="O818" s="16">
        <f t="shared" si="52"/>
        <v>37.511591316773583</v>
      </c>
      <c r="P818" s="16">
        <f t="shared" si="53"/>
        <v>32.478153495440729</v>
      </c>
      <c r="Q818" s="16">
        <f t="shared" si="54"/>
        <v>15.497918691835253</v>
      </c>
      <c r="R818" s="21" t="s">
        <v>19129</v>
      </c>
      <c r="S818" s="21" t="s">
        <v>16776</v>
      </c>
      <c r="T818" s="21" t="s">
        <v>16777</v>
      </c>
      <c r="U818" s="21" t="s">
        <v>16587</v>
      </c>
      <c r="V818" s="24">
        <v>42735</v>
      </c>
      <c r="W818" s="25" t="s">
        <v>16578</v>
      </c>
      <c r="X818" s="24">
        <v>42735</v>
      </c>
      <c r="Y818" s="23">
        <v>12</v>
      </c>
    </row>
    <row r="819" spans="1:25" s="35" customFormat="1" ht="31.15" customHeight="1" x14ac:dyDescent="0.25">
      <c r="A819" s="50">
        <f t="shared" si="51"/>
        <v>817</v>
      </c>
      <c r="B819" s="17" t="s">
        <v>14891</v>
      </c>
      <c r="C819" s="16" t="s">
        <v>14892</v>
      </c>
      <c r="D819" s="16" t="s">
        <v>14893</v>
      </c>
      <c r="E819" s="16" t="s">
        <v>14894</v>
      </c>
      <c r="F819" s="16" t="s">
        <v>13644</v>
      </c>
      <c r="G819" s="16" t="s">
        <v>13645</v>
      </c>
      <c r="H819" s="18">
        <v>5821410</v>
      </c>
      <c r="I819" s="18">
        <v>3335328</v>
      </c>
      <c r="J819" s="18">
        <v>2486082</v>
      </c>
      <c r="K819" s="18">
        <v>103624</v>
      </c>
      <c r="L819" s="18">
        <v>55686</v>
      </c>
      <c r="M819" s="18">
        <v>47938</v>
      </c>
      <c r="N819" s="16" t="s">
        <v>14895</v>
      </c>
      <c r="O819" s="16">
        <f t="shared" si="52"/>
        <v>59.895269906260104</v>
      </c>
      <c r="P819" s="16">
        <f t="shared" si="53"/>
        <v>51.860361300012514</v>
      </c>
      <c r="Q819" s="16">
        <f t="shared" si="54"/>
        <v>15.493352542928873</v>
      </c>
      <c r="R819" s="16" t="s">
        <v>14896</v>
      </c>
      <c r="S819" s="28"/>
      <c r="T819" s="28"/>
      <c r="U819" s="16" t="s">
        <v>14897</v>
      </c>
      <c r="V819" s="19">
        <v>42735</v>
      </c>
      <c r="W819" s="20" t="s">
        <v>13302</v>
      </c>
      <c r="X819" s="19">
        <v>42735</v>
      </c>
      <c r="Y819" s="18">
        <v>12</v>
      </c>
    </row>
    <row r="820" spans="1:25" s="35" customFormat="1" ht="31.15" customHeight="1" x14ac:dyDescent="0.25">
      <c r="A820" s="50">
        <f t="shared" si="51"/>
        <v>818</v>
      </c>
      <c r="B820" s="17" t="s">
        <v>1098</v>
      </c>
      <c r="C820" s="16" t="s">
        <v>1476</v>
      </c>
      <c r="D820" s="16" t="s">
        <v>1477</v>
      </c>
      <c r="E820" s="16" t="s">
        <v>1478</v>
      </c>
      <c r="F820" s="16" t="s">
        <v>1479</v>
      </c>
      <c r="G820" s="16" t="s">
        <v>1480</v>
      </c>
      <c r="H820" s="18">
        <v>30670556</v>
      </c>
      <c r="I820" s="18">
        <v>7919030</v>
      </c>
      <c r="J820" s="18">
        <v>22751526</v>
      </c>
      <c r="K820" s="18">
        <v>832952</v>
      </c>
      <c r="L820" s="18">
        <v>192940</v>
      </c>
      <c r="M820" s="18">
        <v>640013</v>
      </c>
      <c r="N820" s="16" t="s">
        <v>130</v>
      </c>
      <c r="O820" s="16">
        <f t="shared" si="52"/>
        <v>41.044003317093399</v>
      </c>
      <c r="P820" s="16">
        <f t="shared" si="53"/>
        <v>35.548537295336189</v>
      </c>
      <c r="Q820" s="16">
        <f t="shared" si="54"/>
        <v>15.459049625870797</v>
      </c>
      <c r="R820" s="16" t="s">
        <v>131</v>
      </c>
      <c r="S820" s="16" t="s">
        <v>132</v>
      </c>
      <c r="T820" s="16" t="s">
        <v>133</v>
      </c>
      <c r="U820" s="16" t="s">
        <v>104</v>
      </c>
      <c r="V820" s="19">
        <v>42735</v>
      </c>
      <c r="W820" s="20" t="s">
        <v>94</v>
      </c>
      <c r="X820" s="19">
        <v>42735</v>
      </c>
      <c r="Y820" s="18">
        <v>12</v>
      </c>
    </row>
    <row r="821" spans="1:25" s="35" customFormat="1" ht="31.15" customHeight="1" x14ac:dyDescent="0.25">
      <c r="A821" s="50">
        <f t="shared" si="51"/>
        <v>819</v>
      </c>
      <c r="B821" s="17" t="s">
        <v>2331</v>
      </c>
      <c r="C821" s="16" t="s">
        <v>2332</v>
      </c>
      <c r="D821" s="16" t="s">
        <v>2333</v>
      </c>
      <c r="E821" s="16" t="s">
        <v>2334</v>
      </c>
      <c r="F821" s="16" t="s">
        <v>2335</v>
      </c>
      <c r="G821" s="16" t="s">
        <v>2336</v>
      </c>
      <c r="H821" s="18">
        <v>36493156</v>
      </c>
      <c r="I821" s="18">
        <v>32229542</v>
      </c>
      <c r="J821" s="18">
        <v>4263614</v>
      </c>
      <c r="K821" s="18">
        <v>908780</v>
      </c>
      <c r="L821" s="18">
        <v>788367</v>
      </c>
      <c r="M821" s="18">
        <v>120413</v>
      </c>
      <c r="N821" s="16" t="s">
        <v>991</v>
      </c>
      <c r="O821" s="16">
        <f t="shared" si="52"/>
        <v>40.881394071542822</v>
      </c>
      <c r="P821" s="16">
        <f t="shared" si="53"/>
        <v>35.408253261691016</v>
      </c>
      <c r="Q821" s="16">
        <f t="shared" si="54"/>
        <v>15.457245996862884</v>
      </c>
      <c r="R821" s="16" t="s">
        <v>992</v>
      </c>
      <c r="S821" s="16" t="s">
        <v>157</v>
      </c>
      <c r="T821" s="16" t="s">
        <v>158</v>
      </c>
      <c r="U821" s="16" t="s">
        <v>104</v>
      </c>
      <c r="V821" s="19">
        <v>42735</v>
      </c>
      <c r="W821" s="20" t="s">
        <v>94</v>
      </c>
      <c r="X821" s="19">
        <v>42735</v>
      </c>
      <c r="Y821" s="18">
        <v>12</v>
      </c>
    </row>
    <row r="822" spans="1:25" s="35" customFormat="1" ht="31.15" customHeight="1" x14ac:dyDescent="0.25">
      <c r="A822" s="50">
        <f t="shared" si="51"/>
        <v>820</v>
      </c>
      <c r="B822" s="17" t="s">
        <v>2912</v>
      </c>
      <c r="C822" s="16" t="s">
        <v>2913</v>
      </c>
      <c r="D822" s="16" t="s">
        <v>2914</v>
      </c>
      <c r="E822" s="16" t="s">
        <v>2915</v>
      </c>
      <c r="F822" s="16" t="s">
        <v>2916</v>
      </c>
      <c r="G822" s="16" t="s">
        <v>2917</v>
      </c>
      <c r="H822" s="18">
        <v>24094078</v>
      </c>
      <c r="I822" s="18">
        <v>20456859</v>
      </c>
      <c r="J822" s="18">
        <v>3637219</v>
      </c>
      <c r="K822" s="18">
        <v>772548</v>
      </c>
      <c r="L822" s="18">
        <v>640995</v>
      </c>
      <c r="M822" s="18">
        <v>131553</v>
      </c>
      <c r="N822" s="16" t="s">
        <v>2061</v>
      </c>
      <c r="O822" s="16">
        <f t="shared" si="52"/>
        <v>31.914225539980812</v>
      </c>
      <c r="P822" s="16">
        <f t="shared" si="53"/>
        <v>27.648316648042993</v>
      </c>
      <c r="Q822" s="16">
        <f t="shared" si="54"/>
        <v>15.429181263517428</v>
      </c>
      <c r="R822" s="16" t="s">
        <v>2062</v>
      </c>
      <c r="S822" s="16" t="s">
        <v>184</v>
      </c>
      <c r="T822" s="16" t="s">
        <v>185</v>
      </c>
      <c r="U822" s="16" t="s">
        <v>104</v>
      </c>
      <c r="V822" s="19">
        <v>42735</v>
      </c>
      <c r="W822" s="20" t="s">
        <v>94</v>
      </c>
      <c r="X822" s="19">
        <v>42735</v>
      </c>
      <c r="Y822" s="18">
        <v>12</v>
      </c>
    </row>
    <row r="823" spans="1:25" s="35" customFormat="1" ht="31.15" customHeight="1" x14ac:dyDescent="0.25">
      <c r="A823" s="50">
        <f t="shared" si="51"/>
        <v>821</v>
      </c>
      <c r="B823" s="17" t="s">
        <v>4060</v>
      </c>
      <c r="C823" s="16" t="s">
        <v>4061</v>
      </c>
      <c r="D823" s="16" t="s">
        <v>4062</v>
      </c>
      <c r="E823" s="16" t="s">
        <v>4063</v>
      </c>
      <c r="F823" s="16" t="s">
        <v>4064</v>
      </c>
      <c r="G823" s="16" t="s">
        <v>4065</v>
      </c>
      <c r="H823" s="18">
        <v>64889958</v>
      </c>
      <c r="I823" s="18">
        <v>55625936</v>
      </c>
      <c r="J823" s="18">
        <v>9264022</v>
      </c>
      <c r="K823" s="18">
        <v>1063616</v>
      </c>
      <c r="L823" s="18">
        <v>892135</v>
      </c>
      <c r="M823" s="18">
        <v>171481</v>
      </c>
      <c r="N823" s="16" t="s">
        <v>3530</v>
      </c>
      <c r="O823" s="16">
        <f t="shared" si="52"/>
        <v>62.351478195564574</v>
      </c>
      <c r="P823" s="16">
        <f t="shared" si="53"/>
        <v>54.023606113796866</v>
      </c>
      <c r="Q823" s="16">
        <f t="shared" si="54"/>
        <v>15.415246557635639</v>
      </c>
      <c r="R823" s="16" t="s">
        <v>3531</v>
      </c>
      <c r="S823" s="16" t="s">
        <v>3294</v>
      </c>
      <c r="T823" s="16" t="s">
        <v>3295</v>
      </c>
      <c r="U823" s="16" t="s">
        <v>3364</v>
      </c>
      <c r="V823" s="19">
        <v>42735</v>
      </c>
      <c r="W823" s="20" t="s">
        <v>3296</v>
      </c>
      <c r="X823" s="19">
        <v>42735</v>
      </c>
      <c r="Y823" s="18">
        <v>12</v>
      </c>
    </row>
    <row r="824" spans="1:25" s="35" customFormat="1" ht="31.15" customHeight="1" x14ac:dyDescent="0.25">
      <c r="A824" s="50">
        <f t="shared" si="51"/>
        <v>822</v>
      </c>
      <c r="B824" s="17" t="s">
        <v>20971</v>
      </c>
      <c r="C824" s="16" t="s">
        <v>20972</v>
      </c>
      <c r="D824" s="16" t="s">
        <v>20973</v>
      </c>
      <c r="E824" s="16" t="s">
        <v>20052</v>
      </c>
      <c r="F824" s="16" t="s">
        <v>20053</v>
      </c>
      <c r="G824" s="16" t="s">
        <v>20054</v>
      </c>
      <c r="H824" s="18">
        <v>2745988</v>
      </c>
      <c r="I824" s="18">
        <v>2142870</v>
      </c>
      <c r="J824" s="18">
        <v>603119</v>
      </c>
      <c r="K824" s="18">
        <v>75793</v>
      </c>
      <c r="L824" s="18">
        <v>57212</v>
      </c>
      <c r="M824" s="18">
        <v>18581</v>
      </c>
      <c r="N824" s="16" t="s">
        <v>19876</v>
      </c>
      <c r="O824" s="16">
        <f t="shared" si="52"/>
        <v>37.454904565475772</v>
      </c>
      <c r="P824" s="16">
        <f t="shared" si="53"/>
        <v>32.458909638878424</v>
      </c>
      <c r="Q824" s="16">
        <f t="shared" si="54"/>
        <v>15.391752163520851</v>
      </c>
      <c r="R824" s="16" t="s">
        <v>19877</v>
      </c>
      <c r="S824" s="16" t="s">
        <v>20057</v>
      </c>
      <c r="T824" s="16" t="s">
        <v>20058</v>
      </c>
      <c r="U824" s="16" t="s">
        <v>19780</v>
      </c>
      <c r="V824" s="19">
        <v>42735</v>
      </c>
      <c r="W824" s="20" t="s">
        <v>19769</v>
      </c>
      <c r="X824" s="19">
        <v>42735</v>
      </c>
      <c r="Y824" s="18">
        <v>12</v>
      </c>
    </row>
    <row r="825" spans="1:25" s="35" customFormat="1" ht="31.15" customHeight="1" x14ac:dyDescent="0.25">
      <c r="A825" s="51">
        <f t="shared" si="51"/>
        <v>823</v>
      </c>
      <c r="B825" s="22" t="s">
        <v>19936</v>
      </c>
      <c r="C825" s="21" t="s">
        <v>19937</v>
      </c>
      <c r="D825" s="21" t="s">
        <v>19938</v>
      </c>
      <c r="E825" s="21" t="s">
        <v>19939</v>
      </c>
      <c r="F825" s="21" t="s">
        <v>19901</v>
      </c>
      <c r="G825" s="21" t="s">
        <v>19895</v>
      </c>
      <c r="H825" s="23">
        <v>3781397</v>
      </c>
      <c r="I825" s="23">
        <v>424682</v>
      </c>
      <c r="J825" s="23">
        <v>3356715</v>
      </c>
      <c r="K825" s="23">
        <v>160541</v>
      </c>
      <c r="L825" s="23">
        <v>15863</v>
      </c>
      <c r="M825" s="23">
        <v>144678</v>
      </c>
      <c r="N825" s="21" t="s">
        <v>19940</v>
      </c>
      <c r="O825" s="16">
        <f t="shared" si="52"/>
        <v>26.771859043056168</v>
      </c>
      <c r="P825" s="16">
        <f t="shared" si="53"/>
        <v>23.201281466428899</v>
      </c>
      <c r="Q825" s="16">
        <f t="shared" si="54"/>
        <v>15.389570536410746</v>
      </c>
      <c r="R825" s="21" t="s">
        <v>19941</v>
      </c>
      <c r="S825" s="21" t="s">
        <v>19942</v>
      </c>
      <c r="T825" s="21" t="s">
        <v>19943</v>
      </c>
      <c r="U825" s="21" t="s">
        <v>19821</v>
      </c>
      <c r="V825" s="24">
        <v>42735</v>
      </c>
      <c r="W825" s="25" t="s">
        <v>19769</v>
      </c>
      <c r="X825" s="24">
        <v>42735</v>
      </c>
      <c r="Y825" s="23">
        <v>12</v>
      </c>
    </row>
    <row r="826" spans="1:25" s="35" customFormat="1" ht="45.6" customHeight="1" x14ac:dyDescent="0.25">
      <c r="A826" s="51">
        <f t="shared" si="51"/>
        <v>824</v>
      </c>
      <c r="B826" s="22" t="s">
        <v>5417</v>
      </c>
      <c r="C826" s="21" t="s">
        <v>5418</v>
      </c>
      <c r="D826" s="21" t="s">
        <v>5419</v>
      </c>
      <c r="E826" s="21" t="s">
        <v>5420</v>
      </c>
      <c r="F826" s="21" t="s">
        <v>3835</v>
      </c>
      <c r="G826" s="21" t="s">
        <v>3435</v>
      </c>
      <c r="H826" s="23">
        <v>42244013</v>
      </c>
      <c r="I826" s="23">
        <v>31712584</v>
      </c>
      <c r="J826" s="23">
        <v>10531428</v>
      </c>
      <c r="K826" s="23">
        <v>985046</v>
      </c>
      <c r="L826" s="23">
        <v>712160</v>
      </c>
      <c r="M826" s="23">
        <v>272886</v>
      </c>
      <c r="N826" s="21" t="s">
        <v>5421</v>
      </c>
      <c r="O826" s="16">
        <f t="shared" si="52"/>
        <v>44.530139294540554</v>
      </c>
      <c r="P826" s="16">
        <f t="shared" si="53"/>
        <v>38.592775004947121</v>
      </c>
      <c r="Q826" s="16">
        <f t="shared" si="54"/>
        <v>15.384652409245863</v>
      </c>
      <c r="R826" s="21" t="s">
        <v>5422</v>
      </c>
      <c r="S826" s="21" t="s">
        <v>3438</v>
      </c>
      <c r="T826" s="21" t="s">
        <v>3439</v>
      </c>
      <c r="U826" s="21" t="s">
        <v>3284</v>
      </c>
      <c r="V826" s="24">
        <v>42735</v>
      </c>
      <c r="W826" s="25" t="s">
        <v>3296</v>
      </c>
      <c r="X826" s="24">
        <v>42735</v>
      </c>
      <c r="Y826" s="23">
        <v>12</v>
      </c>
    </row>
    <row r="827" spans="1:25" s="35" customFormat="1" ht="31.15" customHeight="1" x14ac:dyDescent="0.25">
      <c r="A827" s="51">
        <f t="shared" si="51"/>
        <v>825</v>
      </c>
      <c r="B827" s="22" t="s">
        <v>18318</v>
      </c>
      <c r="C827" s="21" t="s">
        <v>18319</v>
      </c>
      <c r="D827" s="21" t="s">
        <v>18320</v>
      </c>
      <c r="E827" s="21" t="s">
        <v>18321</v>
      </c>
      <c r="F827" s="21" t="s">
        <v>18322</v>
      </c>
      <c r="G827" s="21" t="s">
        <v>18323</v>
      </c>
      <c r="H827" s="23">
        <v>3459000</v>
      </c>
      <c r="I827" s="23">
        <v>1294000</v>
      </c>
      <c r="J827" s="23">
        <v>2165000</v>
      </c>
      <c r="K827" s="23">
        <v>90539</v>
      </c>
      <c r="L827" s="23">
        <v>30896</v>
      </c>
      <c r="M827" s="23">
        <v>59643</v>
      </c>
      <c r="N827" s="21" t="s">
        <v>17921</v>
      </c>
      <c r="O827" s="16">
        <f t="shared" si="52"/>
        <v>41.882444329363025</v>
      </c>
      <c r="P827" s="16">
        <f t="shared" si="53"/>
        <v>36.299314253139514</v>
      </c>
      <c r="Q827" s="16">
        <f t="shared" si="54"/>
        <v>15.380814186429511</v>
      </c>
      <c r="R827" s="21" t="s">
        <v>17922</v>
      </c>
      <c r="S827" s="21" t="s">
        <v>16915</v>
      </c>
      <c r="T827" s="21" t="s">
        <v>16916</v>
      </c>
      <c r="U827" s="21" t="s">
        <v>16587</v>
      </c>
      <c r="V827" s="24">
        <v>42735</v>
      </c>
      <c r="W827" s="25" t="s">
        <v>16578</v>
      </c>
      <c r="X827" s="24">
        <v>42735</v>
      </c>
      <c r="Y827" s="23">
        <v>12</v>
      </c>
    </row>
    <row r="828" spans="1:25" s="35" customFormat="1" ht="45.6" customHeight="1" x14ac:dyDescent="0.25">
      <c r="A828" s="51">
        <f t="shared" si="51"/>
        <v>826</v>
      </c>
      <c r="B828" s="22" t="s">
        <v>9576</v>
      </c>
      <c r="C828" s="21" t="s">
        <v>9577</v>
      </c>
      <c r="D828" s="21" t="s">
        <v>9578</v>
      </c>
      <c r="E828" s="21" t="s">
        <v>9579</v>
      </c>
      <c r="F828" s="21" t="s">
        <v>6965</v>
      </c>
      <c r="G828" s="21" t="s">
        <v>6966</v>
      </c>
      <c r="H828" s="23">
        <v>3249201</v>
      </c>
      <c r="I828" s="23">
        <v>2944157</v>
      </c>
      <c r="J828" s="23">
        <v>305044</v>
      </c>
      <c r="K828" s="23">
        <v>90286</v>
      </c>
      <c r="L828" s="23">
        <v>80648</v>
      </c>
      <c r="M828" s="23">
        <v>9638</v>
      </c>
      <c r="N828" s="21" t="s">
        <v>6673</v>
      </c>
      <c r="O828" s="16">
        <f t="shared" si="52"/>
        <v>36.506261779585358</v>
      </c>
      <c r="P828" s="16">
        <f t="shared" si="53"/>
        <v>31.650134882755758</v>
      </c>
      <c r="Q828" s="16">
        <f t="shared" si="54"/>
        <v>15.343147556301284</v>
      </c>
      <c r="R828" s="21" t="s">
        <v>6674</v>
      </c>
      <c r="S828" s="21" t="s">
        <v>6675</v>
      </c>
      <c r="T828" s="21" t="s">
        <v>6676</v>
      </c>
      <c r="U828" s="21" t="s">
        <v>6697</v>
      </c>
      <c r="V828" s="24">
        <v>42735</v>
      </c>
      <c r="W828" s="25" t="s">
        <v>6608</v>
      </c>
      <c r="X828" s="24">
        <v>42735</v>
      </c>
      <c r="Y828" s="23">
        <v>12</v>
      </c>
    </row>
    <row r="829" spans="1:25" s="35" customFormat="1" ht="31.15" customHeight="1" x14ac:dyDescent="0.25">
      <c r="A829" s="50">
        <f t="shared" si="51"/>
        <v>827</v>
      </c>
      <c r="B829" s="17" t="s">
        <v>9570</v>
      </c>
      <c r="C829" s="16" t="s">
        <v>9571</v>
      </c>
      <c r="D829" s="16" t="s">
        <v>9572</v>
      </c>
      <c r="E829" s="16" t="s">
        <v>9573</v>
      </c>
      <c r="F829" s="16" t="s">
        <v>8234</v>
      </c>
      <c r="G829" s="16" t="s">
        <v>8235</v>
      </c>
      <c r="H829" s="18">
        <v>3900304</v>
      </c>
      <c r="I829" s="18">
        <v>1856588</v>
      </c>
      <c r="J829" s="18">
        <v>2043716</v>
      </c>
      <c r="K829" s="18">
        <v>145788</v>
      </c>
      <c r="L829" s="18">
        <v>64235</v>
      </c>
      <c r="M829" s="18">
        <v>81553</v>
      </c>
      <c r="N829" s="16" t="s">
        <v>9574</v>
      </c>
      <c r="O829" s="16">
        <f t="shared" si="52"/>
        <v>28.903059079940842</v>
      </c>
      <c r="P829" s="16">
        <f t="shared" si="53"/>
        <v>25.059973268917147</v>
      </c>
      <c r="Q829" s="16">
        <f t="shared" si="54"/>
        <v>15.335554311186847</v>
      </c>
      <c r="R829" s="16" t="s">
        <v>9575</v>
      </c>
      <c r="S829" s="16" t="s">
        <v>6636</v>
      </c>
      <c r="T829" s="16" t="s">
        <v>6637</v>
      </c>
      <c r="U829" s="16" t="s">
        <v>6617</v>
      </c>
      <c r="V829" s="19">
        <v>42735</v>
      </c>
      <c r="W829" s="20" t="s">
        <v>6608</v>
      </c>
      <c r="X829" s="19">
        <v>42735</v>
      </c>
      <c r="Y829" s="18">
        <v>12</v>
      </c>
    </row>
    <row r="830" spans="1:25" s="35" customFormat="1" ht="31.15" customHeight="1" x14ac:dyDescent="0.25">
      <c r="A830" s="50">
        <f t="shared" si="51"/>
        <v>828</v>
      </c>
      <c r="B830" s="17" t="s">
        <v>5577</v>
      </c>
      <c r="C830" s="16" t="s">
        <v>5578</v>
      </c>
      <c r="D830" s="16" t="s">
        <v>5579</v>
      </c>
      <c r="E830" s="16" t="s">
        <v>5580</v>
      </c>
      <c r="F830" s="16" t="s">
        <v>4796</v>
      </c>
      <c r="G830" s="16" t="s">
        <v>4797</v>
      </c>
      <c r="H830" s="18">
        <v>10781033</v>
      </c>
      <c r="I830" s="18">
        <v>9802039</v>
      </c>
      <c r="J830" s="18">
        <v>978994</v>
      </c>
      <c r="K830" s="18">
        <v>263500</v>
      </c>
      <c r="L830" s="18">
        <v>236282</v>
      </c>
      <c r="M830" s="18">
        <v>27218</v>
      </c>
      <c r="N830" s="16" t="s">
        <v>5581</v>
      </c>
      <c r="O830" s="16">
        <f t="shared" si="52"/>
        <v>41.484493105695734</v>
      </c>
      <c r="P830" s="16">
        <f t="shared" si="53"/>
        <v>35.968623704901169</v>
      </c>
      <c r="Q830" s="16">
        <f t="shared" si="54"/>
        <v>15.335225072965356</v>
      </c>
      <c r="R830" s="16" t="s">
        <v>5582</v>
      </c>
      <c r="S830" s="16" t="s">
        <v>3294</v>
      </c>
      <c r="T830" s="16" t="s">
        <v>3295</v>
      </c>
      <c r="U830" s="16" t="s">
        <v>3284</v>
      </c>
      <c r="V830" s="19">
        <v>42916</v>
      </c>
      <c r="W830" s="20" t="s">
        <v>3285</v>
      </c>
      <c r="X830" s="19">
        <v>42551</v>
      </c>
      <c r="Y830" s="18">
        <v>12</v>
      </c>
    </row>
    <row r="831" spans="1:25" s="35" customFormat="1" ht="45.6" customHeight="1" x14ac:dyDescent="0.25">
      <c r="A831" s="50">
        <f t="shared" si="51"/>
        <v>829</v>
      </c>
      <c r="B831" s="17" t="s">
        <v>2393</v>
      </c>
      <c r="C831" s="16" t="s">
        <v>2394</v>
      </c>
      <c r="D831" s="16" t="s">
        <v>2395</v>
      </c>
      <c r="E831" s="16" t="s">
        <v>2396</v>
      </c>
      <c r="F831" s="16" t="s">
        <v>2397</v>
      </c>
      <c r="G831" s="16" t="s">
        <v>2398</v>
      </c>
      <c r="H831" s="18">
        <v>34442740</v>
      </c>
      <c r="I831" s="18">
        <v>24592698</v>
      </c>
      <c r="J831" s="18">
        <v>9850042</v>
      </c>
      <c r="K831" s="18">
        <v>1022748</v>
      </c>
      <c r="L831" s="18">
        <v>699580</v>
      </c>
      <c r="M831" s="18">
        <v>323168</v>
      </c>
      <c r="N831" s="16" t="s">
        <v>1036</v>
      </c>
      <c r="O831" s="16">
        <f t="shared" si="52"/>
        <v>35.153517824980703</v>
      </c>
      <c r="P831" s="16">
        <f t="shared" si="53"/>
        <v>30.479632884444005</v>
      </c>
      <c r="Q831" s="16">
        <f t="shared" si="54"/>
        <v>15.334452873026974</v>
      </c>
      <c r="R831" s="16" t="s">
        <v>1037</v>
      </c>
      <c r="S831" s="16" t="s">
        <v>257</v>
      </c>
      <c r="T831" s="16" t="s">
        <v>258</v>
      </c>
      <c r="U831" s="16" t="s">
        <v>104</v>
      </c>
      <c r="V831" s="19">
        <v>42825</v>
      </c>
      <c r="W831" s="20" t="s">
        <v>82</v>
      </c>
      <c r="X831" s="19">
        <v>42460</v>
      </c>
      <c r="Y831" s="18">
        <v>12</v>
      </c>
    </row>
    <row r="832" spans="1:25" s="35" customFormat="1" ht="31.15" customHeight="1" x14ac:dyDescent="0.25">
      <c r="A832" s="51">
        <f t="shared" si="51"/>
        <v>830</v>
      </c>
      <c r="B832" s="22" t="s">
        <v>22131</v>
      </c>
      <c r="C832" s="21" t="s">
        <v>22132</v>
      </c>
      <c r="D832" s="21" t="s">
        <v>22133</v>
      </c>
      <c r="E832" s="21" t="s">
        <v>22134</v>
      </c>
      <c r="F832" s="21" t="s">
        <v>19901</v>
      </c>
      <c r="G832" s="21" t="s">
        <v>19895</v>
      </c>
      <c r="H832" s="23">
        <v>3820790</v>
      </c>
      <c r="I832" s="23">
        <v>2101435</v>
      </c>
      <c r="J832" s="23">
        <v>1719356</v>
      </c>
      <c r="K832" s="23">
        <v>114065</v>
      </c>
      <c r="L832" s="23">
        <v>58691</v>
      </c>
      <c r="M832" s="23">
        <v>55374</v>
      </c>
      <c r="N832" s="21" t="s">
        <v>19902</v>
      </c>
      <c r="O832" s="16">
        <f t="shared" si="52"/>
        <v>35.80506380876114</v>
      </c>
      <c r="P832" s="16">
        <f t="shared" si="53"/>
        <v>31.049879004586991</v>
      </c>
      <c r="Q832" s="16">
        <f t="shared" si="54"/>
        <v>15.314664522433944</v>
      </c>
      <c r="R832" s="21" t="s">
        <v>19903</v>
      </c>
      <c r="S832" s="21" t="s">
        <v>19904</v>
      </c>
      <c r="T832" s="21" t="s">
        <v>19905</v>
      </c>
      <c r="U832" s="21" t="s">
        <v>19768</v>
      </c>
      <c r="V832" s="24">
        <v>42735</v>
      </c>
      <c r="W832" s="25" t="s">
        <v>19769</v>
      </c>
      <c r="X832" s="24">
        <v>42735</v>
      </c>
      <c r="Y832" s="23">
        <v>12</v>
      </c>
    </row>
    <row r="833" spans="1:25" s="35" customFormat="1" ht="31.15" customHeight="1" x14ac:dyDescent="0.25">
      <c r="A833" s="50">
        <f t="shared" si="51"/>
        <v>831</v>
      </c>
      <c r="B833" s="17" t="s">
        <v>19558</v>
      </c>
      <c r="C833" s="16" t="s">
        <v>19559</v>
      </c>
      <c r="D833" s="16" t="s">
        <v>19560</v>
      </c>
      <c r="E833" s="16" t="s">
        <v>19561</v>
      </c>
      <c r="F833" s="16" t="s">
        <v>19562</v>
      </c>
      <c r="G833" s="16" t="s">
        <v>19563</v>
      </c>
      <c r="H833" s="18">
        <v>4408751</v>
      </c>
      <c r="I833" s="18">
        <v>3966292</v>
      </c>
      <c r="J833" s="18">
        <v>442458</v>
      </c>
      <c r="K833" s="18">
        <v>121233</v>
      </c>
      <c r="L833" s="18">
        <v>107418</v>
      </c>
      <c r="M833" s="18">
        <v>13815</v>
      </c>
      <c r="N833" s="16" t="s">
        <v>16974</v>
      </c>
      <c r="O833" s="16">
        <f t="shared" si="52"/>
        <v>36.923904745945748</v>
      </c>
      <c r="P833" s="16">
        <f t="shared" si="53"/>
        <v>32.027361563517914</v>
      </c>
      <c r="Q833" s="16">
        <f t="shared" si="54"/>
        <v>15.288624923775936</v>
      </c>
      <c r="R833" s="16" t="s">
        <v>16975</v>
      </c>
      <c r="S833" s="16" t="s">
        <v>16673</v>
      </c>
      <c r="T833" s="16" t="s">
        <v>16674</v>
      </c>
      <c r="U833" s="16" t="s">
        <v>16587</v>
      </c>
      <c r="V833" s="19">
        <v>42735</v>
      </c>
      <c r="W833" s="20" t="s">
        <v>16578</v>
      </c>
      <c r="X833" s="19">
        <v>42735</v>
      </c>
      <c r="Y833" s="18">
        <v>12</v>
      </c>
    </row>
    <row r="834" spans="1:25" s="35" customFormat="1" ht="31.15" customHeight="1" x14ac:dyDescent="0.25">
      <c r="A834" s="51">
        <f t="shared" si="51"/>
        <v>832</v>
      </c>
      <c r="B834" s="22" t="s">
        <v>16060</v>
      </c>
      <c r="C834" s="21" t="s">
        <v>16061</v>
      </c>
      <c r="D834" s="21" t="s">
        <v>16062</v>
      </c>
      <c r="E834" s="21" t="s">
        <v>16063</v>
      </c>
      <c r="F834" s="21" t="s">
        <v>16064</v>
      </c>
      <c r="G834" s="21" t="s">
        <v>16065</v>
      </c>
      <c r="H834" s="23">
        <v>5139861</v>
      </c>
      <c r="I834" s="23">
        <v>3827400</v>
      </c>
      <c r="J834" s="23">
        <v>1312461</v>
      </c>
      <c r="K834" s="23">
        <v>134011</v>
      </c>
      <c r="L834" s="23">
        <v>96045</v>
      </c>
      <c r="M834" s="23">
        <v>37966</v>
      </c>
      <c r="N834" s="21" t="s">
        <v>15056</v>
      </c>
      <c r="O834" s="16">
        <f t="shared" si="52"/>
        <v>39.850070279556455</v>
      </c>
      <c r="P834" s="16">
        <f t="shared" si="53"/>
        <v>34.569377864404991</v>
      </c>
      <c r="Q834" s="16">
        <f t="shared" si="54"/>
        <v>15.275636246230592</v>
      </c>
      <c r="R834" s="21" t="s">
        <v>15057</v>
      </c>
      <c r="S834" s="21" t="s">
        <v>13322</v>
      </c>
      <c r="T834" s="21" t="s">
        <v>13323</v>
      </c>
      <c r="U834" s="21" t="s">
        <v>13301</v>
      </c>
      <c r="V834" s="24">
        <v>42735</v>
      </c>
      <c r="W834" s="25" t="s">
        <v>13302</v>
      </c>
      <c r="X834" s="24">
        <v>42735</v>
      </c>
      <c r="Y834" s="23">
        <v>12</v>
      </c>
    </row>
    <row r="835" spans="1:25" s="35" customFormat="1" ht="31.15" customHeight="1" x14ac:dyDescent="0.25">
      <c r="A835" s="50">
        <f t="shared" si="51"/>
        <v>833</v>
      </c>
      <c r="B835" s="17" t="s">
        <v>4283</v>
      </c>
      <c r="C835" s="16" t="s">
        <v>4284</v>
      </c>
      <c r="D835" s="16" t="s">
        <v>4285</v>
      </c>
      <c r="E835" s="16" t="s">
        <v>4286</v>
      </c>
      <c r="F835" s="16" t="s">
        <v>4287</v>
      </c>
      <c r="G835" s="16" t="s">
        <v>4288</v>
      </c>
      <c r="H835" s="18">
        <v>24522362</v>
      </c>
      <c r="I835" s="18">
        <v>13678537</v>
      </c>
      <c r="J835" s="18">
        <v>10843825</v>
      </c>
      <c r="K835" s="18">
        <v>518668</v>
      </c>
      <c r="L835" s="18">
        <v>271046</v>
      </c>
      <c r="M835" s="18">
        <v>247622</v>
      </c>
      <c r="N835" s="16" t="s">
        <v>4289</v>
      </c>
      <c r="O835" s="16">
        <f t="shared" si="52"/>
        <v>50.465740132671208</v>
      </c>
      <c r="P835" s="16">
        <f t="shared" si="53"/>
        <v>43.791848058734686</v>
      </c>
      <c r="Q835" s="16">
        <f t="shared" si="54"/>
        <v>15.240032950848148</v>
      </c>
      <c r="R835" s="16" t="s">
        <v>4290</v>
      </c>
      <c r="S835" s="16" t="s">
        <v>3753</v>
      </c>
      <c r="T835" s="16" t="s">
        <v>3754</v>
      </c>
      <c r="U835" s="16" t="s">
        <v>3284</v>
      </c>
      <c r="V835" s="19">
        <v>42735</v>
      </c>
      <c r="W835" s="20" t="s">
        <v>3296</v>
      </c>
      <c r="X835" s="19">
        <v>42735</v>
      </c>
      <c r="Y835" s="18">
        <v>12</v>
      </c>
    </row>
    <row r="836" spans="1:25" s="35" customFormat="1" ht="31.15" customHeight="1" x14ac:dyDescent="0.25">
      <c r="A836" s="50">
        <f t="shared" si="51"/>
        <v>834</v>
      </c>
      <c r="B836" s="17" t="s">
        <v>10606</v>
      </c>
      <c r="C836" s="16" t="s">
        <v>10607</v>
      </c>
      <c r="D836" s="16" t="s">
        <v>10608</v>
      </c>
      <c r="E836" s="16" t="s">
        <v>10609</v>
      </c>
      <c r="F836" s="16" t="s">
        <v>10610</v>
      </c>
      <c r="G836" s="16" t="s">
        <v>10611</v>
      </c>
      <c r="H836" s="18">
        <v>11508392</v>
      </c>
      <c r="I836" s="18">
        <v>5016922</v>
      </c>
      <c r="J836" s="18">
        <v>6491470</v>
      </c>
      <c r="K836" s="18">
        <v>451995</v>
      </c>
      <c r="L836" s="18">
        <v>181459</v>
      </c>
      <c r="M836" s="18">
        <v>270536</v>
      </c>
      <c r="N836" s="16" t="s">
        <v>10612</v>
      </c>
      <c r="O836" s="16">
        <f t="shared" si="52"/>
        <v>27.64768900963854</v>
      </c>
      <c r="P836" s="16">
        <f t="shared" si="53"/>
        <v>23.994847266167902</v>
      </c>
      <c r="Q836" s="16">
        <f t="shared" si="54"/>
        <v>15.223442362231863</v>
      </c>
      <c r="R836" s="16" t="s">
        <v>10613</v>
      </c>
      <c r="S836" s="16" t="s">
        <v>10507</v>
      </c>
      <c r="T836" s="16" t="s">
        <v>10508</v>
      </c>
      <c r="U836" s="16" t="s">
        <v>9998</v>
      </c>
      <c r="V836" s="19">
        <v>42643</v>
      </c>
      <c r="W836" s="20" t="s">
        <v>9977</v>
      </c>
      <c r="X836" s="19">
        <v>42643</v>
      </c>
      <c r="Y836" s="18">
        <v>12</v>
      </c>
    </row>
    <row r="837" spans="1:25" s="35" customFormat="1" ht="31.15" customHeight="1" x14ac:dyDescent="0.25">
      <c r="A837" s="50">
        <f t="shared" ref="A837:A900" si="55">1+A836</f>
        <v>835</v>
      </c>
      <c r="B837" s="17" t="s">
        <v>19377</v>
      </c>
      <c r="C837" s="16" t="s">
        <v>19378</v>
      </c>
      <c r="D837" s="16" t="s">
        <v>19379</v>
      </c>
      <c r="E837" s="16" t="s">
        <v>19380</v>
      </c>
      <c r="F837" s="16" t="s">
        <v>17083</v>
      </c>
      <c r="G837" s="16" t="s">
        <v>17084</v>
      </c>
      <c r="H837" s="18">
        <v>6371870</v>
      </c>
      <c r="I837" s="18">
        <v>4813270</v>
      </c>
      <c r="J837" s="18">
        <v>1558600</v>
      </c>
      <c r="K837" s="18">
        <v>117754</v>
      </c>
      <c r="L837" s="18">
        <v>85758</v>
      </c>
      <c r="M837" s="18">
        <v>31996</v>
      </c>
      <c r="N837" s="16" t="s">
        <v>16958</v>
      </c>
      <c r="O837" s="16">
        <f t="shared" si="52"/>
        <v>56.126192308589289</v>
      </c>
      <c r="P837" s="16">
        <f t="shared" si="53"/>
        <v>48.7123390423803</v>
      </c>
      <c r="Q837" s="16">
        <f t="shared" si="54"/>
        <v>15.219661818659233</v>
      </c>
      <c r="R837" s="16" t="s">
        <v>16959</v>
      </c>
      <c r="S837" s="16" t="s">
        <v>16607</v>
      </c>
      <c r="T837" s="16" t="s">
        <v>16608</v>
      </c>
      <c r="U837" s="16" t="s">
        <v>16587</v>
      </c>
      <c r="V837" s="19">
        <v>42735</v>
      </c>
      <c r="W837" s="20" t="s">
        <v>16578</v>
      </c>
      <c r="X837" s="19">
        <v>42735</v>
      </c>
      <c r="Y837" s="18">
        <v>12</v>
      </c>
    </row>
    <row r="838" spans="1:25" s="35" customFormat="1" ht="31.15" customHeight="1" x14ac:dyDescent="0.25">
      <c r="A838" s="50">
        <f t="shared" si="55"/>
        <v>836</v>
      </c>
      <c r="B838" s="17" t="s">
        <v>15193</v>
      </c>
      <c r="C838" s="16" t="s">
        <v>15194</v>
      </c>
      <c r="D838" s="16" t="s">
        <v>15195</v>
      </c>
      <c r="E838" s="16" t="s">
        <v>15196</v>
      </c>
      <c r="F838" s="16" t="s">
        <v>13858</v>
      </c>
      <c r="G838" s="16" t="s">
        <v>13505</v>
      </c>
      <c r="H838" s="18">
        <v>5549799</v>
      </c>
      <c r="I838" s="18">
        <v>5289501</v>
      </c>
      <c r="J838" s="18">
        <v>260298</v>
      </c>
      <c r="K838" s="18">
        <v>150917</v>
      </c>
      <c r="L838" s="18">
        <v>142821</v>
      </c>
      <c r="M838" s="18">
        <v>8096</v>
      </c>
      <c r="N838" s="16" t="s">
        <v>13821</v>
      </c>
      <c r="O838" s="16">
        <f t="shared" si="52"/>
        <v>37.035877076900455</v>
      </c>
      <c r="P838" s="16">
        <f t="shared" si="53"/>
        <v>32.151432806324109</v>
      </c>
      <c r="Q838" s="16">
        <f t="shared" si="54"/>
        <v>15.191995641374923</v>
      </c>
      <c r="R838" s="16" t="s">
        <v>13822</v>
      </c>
      <c r="S838" s="16" t="s">
        <v>13338</v>
      </c>
      <c r="T838" s="16" t="s">
        <v>13339</v>
      </c>
      <c r="U838" s="16" t="s">
        <v>15197</v>
      </c>
      <c r="V838" s="19">
        <v>42735</v>
      </c>
      <c r="W838" s="20" t="s">
        <v>13302</v>
      </c>
      <c r="X838" s="19">
        <v>42735</v>
      </c>
      <c r="Y838" s="18">
        <v>12</v>
      </c>
    </row>
    <row r="839" spans="1:25" s="35" customFormat="1" ht="31.15" customHeight="1" x14ac:dyDescent="0.25">
      <c r="A839" s="50">
        <f t="shared" si="55"/>
        <v>837</v>
      </c>
      <c r="B839" s="17" t="s">
        <v>21262</v>
      </c>
      <c r="C839" s="16" t="s">
        <v>21263</v>
      </c>
      <c r="D839" s="16" t="s">
        <v>21264</v>
      </c>
      <c r="E839" s="16" t="s">
        <v>21265</v>
      </c>
      <c r="F839" s="16" t="s">
        <v>21266</v>
      </c>
      <c r="G839" s="16" t="s">
        <v>21267</v>
      </c>
      <c r="H839" s="18">
        <v>3372499</v>
      </c>
      <c r="I839" s="18">
        <v>3178858</v>
      </c>
      <c r="J839" s="18">
        <v>193641</v>
      </c>
      <c r="K839" s="18">
        <v>110839</v>
      </c>
      <c r="L839" s="18">
        <v>103572</v>
      </c>
      <c r="M839" s="18">
        <v>7267</v>
      </c>
      <c r="N839" s="16" t="s">
        <v>21268</v>
      </c>
      <c r="O839" s="16">
        <f t="shared" si="52"/>
        <v>30.692252732398718</v>
      </c>
      <c r="P839" s="16">
        <f t="shared" si="53"/>
        <v>26.646621714600247</v>
      </c>
      <c r="Q839" s="16">
        <f t="shared" si="54"/>
        <v>15.182528806575821</v>
      </c>
      <c r="R839" s="16" t="s">
        <v>21269</v>
      </c>
      <c r="S839" s="16" t="s">
        <v>20128</v>
      </c>
      <c r="T839" s="16" t="s">
        <v>20129</v>
      </c>
      <c r="U839" s="16" t="s">
        <v>19780</v>
      </c>
      <c r="V839" s="19">
        <v>42735</v>
      </c>
      <c r="W839" s="20" t="s">
        <v>19769</v>
      </c>
      <c r="X839" s="19">
        <v>42735</v>
      </c>
      <c r="Y839" s="18">
        <v>12</v>
      </c>
    </row>
    <row r="840" spans="1:25" s="35" customFormat="1" ht="31.15" customHeight="1" x14ac:dyDescent="0.25">
      <c r="A840" s="51">
        <f t="shared" si="55"/>
        <v>838</v>
      </c>
      <c r="B840" s="22" t="s">
        <v>21743</v>
      </c>
      <c r="C840" s="21" t="s">
        <v>21744</v>
      </c>
      <c r="D840" s="21" t="s">
        <v>21745</v>
      </c>
      <c r="E840" s="21" t="s">
        <v>21746</v>
      </c>
      <c r="F840" s="21" t="s">
        <v>21747</v>
      </c>
      <c r="G840" s="21" t="s">
        <v>21748</v>
      </c>
      <c r="H840" s="23">
        <v>7209028</v>
      </c>
      <c r="I840" s="23">
        <v>6496922</v>
      </c>
      <c r="J840" s="23">
        <v>712106</v>
      </c>
      <c r="K840" s="23">
        <v>181047</v>
      </c>
      <c r="L840" s="23">
        <v>160754</v>
      </c>
      <c r="M840" s="23">
        <v>20293</v>
      </c>
      <c r="N840" s="21" t="s">
        <v>19776</v>
      </c>
      <c r="O840" s="16">
        <f t="shared" si="52"/>
        <v>40.415305373427721</v>
      </c>
      <c r="P840" s="16">
        <f t="shared" si="53"/>
        <v>35.091213719016409</v>
      </c>
      <c r="Q840" s="16">
        <f t="shared" si="54"/>
        <v>15.172150205582982</v>
      </c>
      <c r="R840" s="21" t="s">
        <v>19777</v>
      </c>
      <c r="S840" s="21" t="s">
        <v>19934</v>
      </c>
      <c r="T840" s="21" t="s">
        <v>19935</v>
      </c>
      <c r="U840" s="21" t="s">
        <v>19821</v>
      </c>
      <c r="V840" s="24">
        <v>42735</v>
      </c>
      <c r="W840" s="25" t="s">
        <v>19769</v>
      </c>
      <c r="X840" s="24">
        <v>42735</v>
      </c>
      <c r="Y840" s="23">
        <v>12</v>
      </c>
    </row>
    <row r="841" spans="1:25" s="35" customFormat="1" ht="31.15" customHeight="1" x14ac:dyDescent="0.25">
      <c r="A841" s="51">
        <f t="shared" si="55"/>
        <v>839</v>
      </c>
      <c r="B841" s="22" t="s">
        <v>1507</v>
      </c>
      <c r="C841" s="21" t="s">
        <v>1508</v>
      </c>
      <c r="D841" s="21" t="s">
        <v>1509</v>
      </c>
      <c r="E841" s="21" t="s">
        <v>1510</v>
      </c>
      <c r="F841" s="21" t="s">
        <v>1511</v>
      </c>
      <c r="G841" s="21" t="s">
        <v>1512</v>
      </c>
      <c r="H841" s="23">
        <v>38180238</v>
      </c>
      <c r="I841" s="23">
        <v>31099872</v>
      </c>
      <c r="J841" s="23">
        <v>7080366</v>
      </c>
      <c r="K841" s="23">
        <v>995700</v>
      </c>
      <c r="L841" s="23">
        <v>788907</v>
      </c>
      <c r="M841" s="23">
        <v>206793</v>
      </c>
      <c r="N841" s="21" t="s">
        <v>1513</v>
      </c>
      <c r="O841" s="16">
        <f t="shared" si="52"/>
        <v>39.421467929679928</v>
      </c>
      <c r="P841" s="16">
        <f t="shared" si="53"/>
        <v>34.238905572238906</v>
      </c>
      <c r="Q841" s="16">
        <f t="shared" si="54"/>
        <v>15.136472006988072</v>
      </c>
      <c r="R841" s="21" t="s">
        <v>1514</v>
      </c>
      <c r="S841" s="21" t="s">
        <v>1173</v>
      </c>
      <c r="T841" s="21" t="s">
        <v>1174</v>
      </c>
      <c r="U841" s="21" t="s">
        <v>104</v>
      </c>
      <c r="V841" s="24">
        <v>42735</v>
      </c>
      <c r="W841" s="25" t="s">
        <v>94</v>
      </c>
      <c r="X841" s="24">
        <v>42735</v>
      </c>
      <c r="Y841" s="23">
        <v>12</v>
      </c>
    </row>
    <row r="842" spans="1:25" s="35" customFormat="1" ht="31.15" customHeight="1" x14ac:dyDescent="0.25">
      <c r="A842" s="51">
        <f t="shared" si="55"/>
        <v>840</v>
      </c>
      <c r="B842" s="22" t="s">
        <v>3044</v>
      </c>
      <c r="C842" s="21" t="s">
        <v>3045</v>
      </c>
      <c r="D842" s="21" t="s">
        <v>3046</v>
      </c>
      <c r="E842" s="21" t="s">
        <v>3047</v>
      </c>
      <c r="F842" s="21" t="s">
        <v>321</v>
      </c>
      <c r="G842" s="21" t="s">
        <v>76</v>
      </c>
      <c r="H842" s="23">
        <v>18386523</v>
      </c>
      <c r="I842" s="23">
        <v>7821725</v>
      </c>
      <c r="J842" s="23">
        <v>10564798</v>
      </c>
      <c r="K842" s="23">
        <v>184444</v>
      </c>
      <c r="L842" s="23">
        <v>72186</v>
      </c>
      <c r="M842" s="23">
        <v>112258</v>
      </c>
      <c r="N842" s="21" t="s">
        <v>120</v>
      </c>
      <c r="O842" s="16">
        <f t="shared" si="52"/>
        <v>108.35515196852575</v>
      </c>
      <c r="P842" s="16">
        <f t="shared" si="53"/>
        <v>94.111760409057709</v>
      </c>
      <c r="Q842" s="16">
        <f t="shared" si="54"/>
        <v>15.134550132267202</v>
      </c>
      <c r="R842" s="21" t="s">
        <v>121</v>
      </c>
      <c r="S842" s="21" t="s">
        <v>347</v>
      </c>
      <c r="T842" s="21" t="s">
        <v>348</v>
      </c>
      <c r="U842" s="21" t="s">
        <v>81</v>
      </c>
      <c r="V842" s="24">
        <v>42735</v>
      </c>
      <c r="W842" s="25" t="s">
        <v>94</v>
      </c>
      <c r="X842" s="24">
        <v>42735</v>
      </c>
      <c r="Y842" s="23">
        <v>12</v>
      </c>
    </row>
    <row r="843" spans="1:25" s="35" customFormat="1" ht="31.15" customHeight="1" x14ac:dyDescent="0.25">
      <c r="A843" s="51">
        <f t="shared" si="55"/>
        <v>841</v>
      </c>
      <c r="B843" s="22" t="s">
        <v>10009</v>
      </c>
      <c r="C843" s="21" t="s">
        <v>10010</v>
      </c>
      <c r="D843" s="21" t="s">
        <v>10011</v>
      </c>
      <c r="E843" s="21" t="s">
        <v>10012</v>
      </c>
      <c r="F843" s="21" t="s">
        <v>10013</v>
      </c>
      <c r="G843" s="21" t="s">
        <v>10014</v>
      </c>
      <c r="H843" s="23">
        <v>10237931</v>
      </c>
      <c r="I843" s="23">
        <v>8161601</v>
      </c>
      <c r="J843" s="23">
        <v>2076330</v>
      </c>
      <c r="K843" s="23">
        <v>213117</v>
      </c>
      <c r="L843" s="23">
        <v>164839</v>
      </c>
      <c r="M843" s="23">
        <v>48278</v>
      </c>
      <c r="N843" s="21" t="s">
        <v>10015</v>
      </c>
      <c r="O843" s="16">
        <f t="shared" si="52"/>
        <v>49.512560741086759</v>
      </c>
      <c r="P843" s="16">
        <f t="shared" si="53"/>
        <v>43.007788226521399</v>
      </c>
      <c r="Q843" s="16">
        <f t="shared" si="54"/>
        <v>15.124638542918825</v>
      </c>
      <c r="R843" s="21" t="s">
        <v>10016</v>
      </c>
      <c r="S843" s="21" t="s">
        <v>10017</v>
      </c>
      <c r="T843" s="21" t="s">
        <v>10018</v>
      </c>
      <c r="U843" s="21" t="s">
        <v>10019</v>
      </c>
      <c r="V843" s="24">
        <v>42674</v>
      </c>
      <c r="W843" s="25" t="s">
        <v>9977</v>
      </c>
      <c r="X843" s="24">
        <v>42674</v>
      </c>
      <c r="Y843" s="23">
        <v>17</v>
      </c>
    </row>
    <row r="844" spans="1:25" s="35" customFormat="1" ht="31.15" customHeight="1" x14ac:dyDescent="0.25">
      <c r="A844" s="51">
        <f t="shared" si="55"/>
        <v>842</v>
      </c>
      <c r="B844" s="22" t="s">
        <v>24944</v>
      </c>
      <c r="C844" s="21" t="s">
        <v>24945</v>
      </c>
      <c r="D844" s="21" t="s">
        <v>24946</v>
      </c>
      <c r="E844" s="21" t="s">
        <v>24885</v>
      </c>
      <c r="F844" s="21" t="s">
        <v>24886</v>
      </c>
      <c r="G844" s="21" t="s">
        <v>24887</v>
      </c>
      <c r="H844" s="23">
        <v>15792471</v>
      </c>
      <c r="I844" s="23">
        <v>9840695</v>
      </c>
      <c r="J844" s="23">
        <v>5951776</v>
      </c>
      <c r="K844" s="23">
        <v>294707</v>
      </c>
      <c r="L844" s="23">
        <v>173739</v>
      </c>
      <c r="M844" s="23">
        <v>120968</v>
      </c>
      <c r="N844" s="21" t="s">
        <v>23067</v>
      </c>
      <c r="O844" s="16">
        <f t="shared" si="52"/>
        <v>56.640679409919478</v>
      </c>
      <c r="P844" s="16">
        <f t="shared" si="53"/>
        <v>49.201243304014284</v>
      </c>
      <c r="Q844" s="16">
        <f t="shared" si="54"/>
        <v>15.120422994063279</v>
      </c>
      <c r="R844" s="21" t="s">
        <v>23068</v>
      </c>
      <c r="S844" s="21" t="s">
        <v>23209</v>
      </c>
      <c r="T844" s="21" t="s">
        <v>23210</v>
      </c>
      <c r="U844" s="21" t="s">
        <v>22994</v>
      </c>
      <c r="V844" s="24">
        <v>42735</v>
      </c>
      <c r="W844" s="25" t="s">
        <v>22959</v>
      </c>
      <c r="X844" s="24">
        <v>42735</v>
      </c>
      <c r="Y844" s="23">
        <v>12</v>
      </c>
    </row>
    <row r="845" spans="1:25" s="35" customFormat="1" ht="31.15" customHeight="1" x14ac:dyDescent="0.25">
      <c r="A845" s="50">
        <f t="shared" si="55"/>
        <v>843</v>
      </c>
      <c r="B845" s="17" t="s">
        <v>14380</v>
      </c>
      <c r="C845" s="16" t="s">
        <v>14381</v>
      </c>
      <c r="D845" s="16" t="s">
        <v>14382</v>
      </c>
      <c r="E845" s="16" t="s">
        <v>14383</v>
      </c>
      <c r="F845" s="16" t="s">
        <v>14384</v>
      </c>
      <c r="G845" s="16" t="s">
        <v>14385</v>
      </c>
      <c r="H845" s="18">
        <v>7168148</v>
      </c>
      <c r="I845" s="18">
        <v>3736696</v>
      </c>
      <c r="J845" s="18">
        <v>3431453</v>
      </c>
      <c r="K845" s="18">
        <v>183349</v>
      </c>
      <c r="L845" s="18">
        <v>89132</v>
      </c>
      <c r="M845" s="18">
        <v>94217</v>
      </c>
      <c r="N845" s="16" t="s">
        <v>14386</v>
      </c>
      <c r="O845" s="16">
        <f t="shared" si="52"/>
        <v>41.923170129695286</v>
      </c>
      <c r="P845" s="16">
        <f t="shared" si="53"/>
        <v>36.420741479775415</v>
      </c>
      <c r="Q845" s="16">
        <f t="shared" si="54"/>
        <v>15.107953397860918</v>
      </c>
      <c r="R845" s="16" t="s">
        <v>14387</v>
      </c>
      <c r="S845" s="16" t="s">
        <v>14006</v>
      </c>
      <c r="T845" s="16" t="s">
        <v>14007</v>
      </c>
      <c r="U845" s="16" t="s">
        <v>13301</v>
      </c>
      <c r="V845" s="19">
        <v>42735</v>
      </c>
      <c r="W845" s="20" t="s">
        <v>13302</v>
      </c>
      <c r="X845" s="19">
        <v>42735</v>
      </c>
      <c r="Y845" s="18">
        <v>12</v>
      </c>
    </row>
    <row r="846" spans="1:25" s="35" customFormat="1" ht="31.15" customHeight="1" x14ac:dyDescent="0.25">
      <c r="A846" s="51">
        <f t="shared" si="55"/>
        <v>844</v>
      </c>
      <c r="B846" s="22" t="s">
        <v>15825</v>
      </c>
      <c r="C846" s="21" t="s">
        <v>15826</v>
      </c>
      <c r="D846" s="21" t="s">
        <v>15827</v>
      </c>
      <c r="E846" s="21" t="s">
        <v>15828</v>
      </c>
      <c r="F846" s="21" t="s">
        <v>14037</v>
      </c>
      <c r="G846" s="21" t="s">
        <v>14038</v>
      </c>
      <c r="H846" s="23">
        <v>5122565</v>
      </c>
      <c r="I846" s="23">
        <v>4676119</v>
      </c>
      <c r="J846" s="23">
        <v>179448</v>
      </c>
      <c r="K846" s="23">
        <v>138963</v>
      </c>
      <c r="L846" s="23">
        <v>133085</v>
      </c>
      <c r="M846" s="23">
        <v>5878</v>
      </c>
      <c r="N846" s="21" t="s">
        <v>13386</v>
      </c>
      <c r="O846" s="16">
        <f t="shared" si="52"/>
        <v>35.136333921929591</v>
      </c>
      <c r="P846" s="16">
        <f t="shared" si="53"/>
        <v>30.528751275944199</v>
      </c>
      <c r="Q846" s="16">
        <f t="shared" si="54"/>
        <v>15.092601083936369</v>
      </c>
      <c r="R846" s="21" t="s">
        <v>13387</v>
      </c>
      <c r="S846" s="21" t="s">
        <v>13338</v>
      </c>
      <c r="T846" s="21" t="s">
        <v>13339</v>
      </c>
      <c r="U846" s="21" t="s">
        <v>13340</v>
      </c>
      <c r="V846" s="24">
        <v>42735</v>
      </c>
      <c r="W846" s="25" t="s">
        <v>13302</v>
      </c>
      <c r="X846" s="24">
        <v>42735</v>
      </c>
      <c r="Y846" s="23">
        <v>12</v>
      </c>
    </row>
    <row r="847" spans="1:25" s="35" customFormat="1" ht="31.15" customHeight="1" x14ac:dyDescent="0.25">
      <c r="A847" s="51">
        <f t="shared" si="55"/>
        <v>845</v>
      </c>
      <c r="B847" s="22" t="s">
        <v>2998</v>
      </c>
      <c r="C847" s="21" t="s">
        <v>2999</v>
      </c>
      <c r="D847" s="21" t="s">
        <v>3000</v>
      </c>
      <c r="E847" s="21" t="s">
        <v>3001</v>
      </c>
      <c r="F847" s="21" t="s">
        <v>896</v>
      </c>
      <c r="G847" s="21" t="s">
        <v>897</v>
      </c>
      <c r="H847" s="23">
        <v>33354414</v>
      </c>
      <c r="I847" s="23">
        <v>27078812</v>
      </c>
      <c r="J847" s="23">
        <v>6275602</v>
      </c>
      <c r="K847" s="23">
        <v>838797</v>
      </c>
      <c r="L847" s="23">
        <v>662217</v>
      </c>
      <c r="M847" s="23">
        <v>176580</v>
      </c>
      <c r="N847" s="21" t="s">
        <v>491</v>
      </c>
      <c r="O847" s="16">
        <f t="shared" si="52"/>
        <v>40.891145953667753</v>
      </c>
      <c r="P847" s="16">
        <f t="shared" si="53"/>
        <v>35.539710046437875</v>
      </c>
      <c r="Q847" s="16">
        <f t="shared" si="54"/>
        <v>15.057623993660716</v>
      </c>
      <c r="R847" s="21" t="s">
        <v>492</v>
      </c>
      <c r="S847" s="21" t="s">
        <v>225</v>
      </c>
      <c r="T847" s="21" t="s">
        <v>226</v>
      </c>
      <c r="U847" s="21" t="s">
        <v>104</v>
      </c>
      <c r="V847" s="24">
        <v>42735</v>
      </c>
      <c r="W847" s="25" t="s">
        <v>94</v>
      </c>
      <c r="X847" s="24">
        <v>42735</v>
      </c>
      <c r="Y847" s="23">
        <v>12</v>
      </c>
    </row>
    <row r="848" spans="1:25" s="35" customFormat="1" ht="45.6" customHeight="1" x14ac:dyDescent="0.25">
      <c r="A848" s="51">
        <f t="shared" si="55"/>
        <v>846</v>
      </c>
      <c r="B848" s="22" t="s">
        <v>3080</v>
      </c>
      <c r="C848" s="21" t="s">
        <v>3081</v>
      </c>
      <c r="D848" s="21" t="s">
        <v>3082</v>
      </c>
      <c r="E848" s="21" t="s">
        <v>3083</v>
      </c>
      <c r="F848" s="21" t="s">
        <v>571</v>
      </c>
      <c r="G848" s="21" t="s">
        <v>572</v>
      </c>
      <c r="H848" s="23">
        <v>3956759</v>
      </c>
      <c r="I848" s="23">
        <v>3599353</v>
      </c>
      <c r="J848" s="23">
        <v>357406</v>
      </c>
      <c r="K848" s="23">
        <v>124584</v>
      </c>
      <c r="L848" s="23">
        <v>111813</v>
      </c>
      <c r="M848" s="23">
        <v>12771</v>
      </c>
      <c r="N848" s="21" t="s">
        <v>223</v>
      </c>
      <c r="O848" s="16">
        <f t="shared" si="52"/>
        <v>32.190827542414567</v>
      </c>
      <c r="P848" s="16">
        <f t="shared" si="53"/>
        <v>27.985748962493147</v>
      </c>
      <c r="Q848" s="16">
        <f t="shared" si="54"/>
        <v>15.025785393691335</v>
      </c>
      <c r="R848" s="21" t="s">
        <v>224</v>
      </c>
      <c r="S848" s="21" t="s">
        <v>225</v>
      </c>
      <c r="T848" s="21" t="s">
        <v>226</v>
      </c>
      <c r="U848" s="21" t="s">
        <v>104</v>
      </c>
      <c r="V848" s="24">
        <v>42735</v>
      </c>
      <c r="W848" s="25" t="s">
        <v>94</v>
      </c>
      <c r="X848" s="24">
        <v>42735</v>
      </c>
      <c r="Y848" s="23">
        <v>12</v>
      </c>
    </row>
    <row r="849" spans="1:25" s="35" customFormat="1" ht="31.15" customHeight="1" x14ac:dyDescent="0.25">
      <c r="A849" s="50">
        <f t="shared" si="55"/>
        <v>847</v>
      </c>
      <c r="B849" s="17" t="s">
        <v>2263</v>
      </c>
      <c r="C849" s="16" t="s">
        <v>2264</v>
      </c>
      <c r="D849" s="16" t="s">
        <v>2265</v>
      </c>
      <c r="E849" s="16" t="s">
        <v>2266</v>
      </c>
      <c r="F849" s="16" t="s">
        <v>87</v>
      </c>
      <c r="G849" s="16" t="s">
        <v>88</v>
      </c>
      <c r="H849" s="18">
        <v>58353167</v>
      </c>
      <c r="I849" s="18">
        <v>54622421</v>
      </c>
      <c r="J849" s="18">
        <v>3730745</v>
      </c>
      <c r="K849" s="18">
        <v>684017</v>
      </c>
      <c r="L849" s="18">
        <v>634194</v>
      </c>
      <c r="M849" s="18">
        <v>49823</v>
      </c>
      <c r="N849" s="16" t="s">
        <v>147</v>
      </c>
      <c r="O849" s="16">
        <f t="shared" si="52"/>
        <v>86.128883275464602</v>
      </c>
      <c r="P849" s="16">
        <f t="shared" si="53"/>
        <v>74.879975111896115</v>
      </c>
      <c r="Q849" s="16">
        <f t="shared" si="54"/>
        <v>15.022585339750444</v>
      </c>
      <c r="R849" s="16" t="s">
        <v>148</v>
      </c>
      <c r="S849" s="16" t="s">
        <v>91</v>
      </c>
      <c r="T849" s="16" t="s">
        <v>92</v>
      </c>
      <c r="U849" s="16" t="s">
        <v>104</v>
      </c>
      <c r="V849" s="19">
        <v>42735</v>
      </c>
      <c r="W849" s="20" t="s">
        <v>94</v>
      </c>
      <c r="X849" s="19">
        <v>42735</v>
      </c>
      <c r="Y849" s="18">
        <v>12</v>
      </c>
    </row>
    <row r="850" spans="1:25" s="35" customFormat="1" ht="45.6" customHeight="1" x14ac:dyDescent="0.25">
      <c r="A850" s="51">
        <f t="shared" si="55"/>
        <v>848</v>
      </c>
      <c r="B850" s="22" t="s">
        <v>7184</v>
      </c>
      <c r="C850" s="21" t="s">
        <v>7185</v>
      </c>
      <c r="D850" s="21" t="s">
        <v>7186</v>
      </c>
      <c r="E850" s="21" t="s">
        <v>7187</v>
      </c>
      <c r="F850" s="21" t="s">
        <v>7188</v>
      </c>
      <c r="G850" s="21" t="s">
        <v>6643</v>
      </c>
      <c r="H850" s="23">
        <v>7324405</v>
      </c>
      <c r="I850" s="23">
        <v>3275705</v>
      </c>
      <c r="J850" s="23">
        <v>4048700</v>
      </c>
      <c r="K850" s="23">
        <v>99289</v>
      </c>
      <c r="L850" s="23">
        <v>41003</v>
      </c>
      <c r="M850" s="23">
        <v>58286</v>
      </c>
      <c r="N850" s="21" t="s">
        <v>6693</v>
      </c>
      <c r="O850" s="16">
        <f t="shared" si="52"/>
        <v>79.889398336707075</v>
      </c>
      <c r="P850" s="16">
        <f t="shared" si="53"/>
        <v>69.462649692893663</v>
      </c>
      <c r="Q850" s="16">
        <f t="shared" si="54"/>
        <v>15.010582939049783</v>
      </c>
      <c r="R850" s="21" t="s">
        <v>6694</v>
      </c>
      <c r="S850" s="21" t="s">
        <v>6695</v>
      </c>
      <c r="T850" s="21" t="s">
        <v>6696</v>
      </c>
      <c r="U850" s="21" t="s">
        <v>6617</v>
      </c>
      <c r="V850" s="24">
        <v>42735</v>
      </c>
      <c r="W850" s="25" t="s">
        <v>6608</v>
      </c>
      <c r="X850" s="24">
        <v>42735</v>
      </c>
      <c r="Y850" s="23">
        <v>12</v>
      </c>
    </row>
    <row r="851" spans="1:25" s="35" customFormat="1" ht="58.9" customHeight="1" x14ac:dyDescent="0.25">
      <c r="A851" s="50">
        <f t="shared" si="55"/>
        <v>849</v>
      </c>
      <c r="B851" s="17" t="s">
        <v>5707</v>
      </c>
      <c r="C851" s="16" t="s">
        <v>5708</v>
      </c>
      <c r="D851" s="16" t="s">
        <v>5709</v>
      </c>
      <c r="E851" s="16" t="s">
        <v>5710</v>
      </c>
      <c r="F851" s="16" t="s">
        <v>5711</v>
      </c>
      <c r="G851" s="16" t="s">
        <v>5712</v>
      </c>
      <c r="H851" s="18">
        <v>18804643</v>
      </c>
      <c r="I851" s="18">
        <v>8059182</v>
      </c>
      <c r="J851" s="18">
        <v>10745461</v>
      </c>
      <c r="K851" s="18">
        <v>516407</v>
      </c>
      <c r="L851" s="18">
        <v>203881</v>
      </c>
      <c r="M851" s="18">
        <v>312526</v>
      </c>
      <c r="N851" s="16" t="s">
        <v>4517</v>
      </c>
      <c r="O851" s="16">
        <f t="shared" si="52"/>
        <v>39.52885261500581</v>
      </c>
      <c r="P851" s="16">
        <f t="shared" si="53"/>
        <v>34.382614566468071</v>
      </c>
      <c r="Q851" s="16">
        <f t="shared" si="54"/>
        <v>14.967558789309324</v>
      </c>
      <c r="R851" s="16" t="s">
        <v>4518</v>
      </c>
      <c r="S851" s="16" t="s">
        <v>3325</v>
      </c>
      <c r="T851" s="16" t="s">
        <v>3326</v>
      </c>
      <c r="U851" s="16" t="s">
        <v>3284</v>
      </c>
      <c r="V851" s="19">
        <v>42735</v>
      </c>
      <c r="W851" s="20" t="s">
        <v>3296</v>
      </c>
      <c r="X851" s="19">
        <v>42735</v>
      </c>
      <c r="Y851" s="18">
        <v>12</v>
      </c>
    </row>
    <row r="852" spans="1:25" s="35" customFormat="1" ht="31.15" customHeight="1" x14ac:dyDescent="0.25">
      <c r="A852" s="50">
        <f t="shared" si="55"/>
        <v>850</v>
      </c>
      <c r="B852" s="17" t="s">
        <v>853</v>
      </c>
      <c r="C852" s="16" t="s">
        <v>854</v>
      </c>
      <c r="D852" s="16" t="s">
        <v>855</v>
      </c>
      <c r="E852" s="16" t="s">
        <v>856</v>
      </c>
      <c r="F852" s="16" t="s">
        <v>153</v>
      </c>
      <c r="G852" s="16" t="s">
        <v>154</v>
      </c>
      <c r="H852" s="18">
        <v>43475925</v>
      </c>
      <c r="I852" s="18">
        <v>29997611</v>
      </c>
      <c r="J852" s="18">
        <v>13478313</v>
      </c>
      <c r="K852" s="18">
        <v>885493</v>
      </c>
      <c r="L852" s="18">
        <v>583940</v>
      </c>
      <c r="M852" s="18">
        <v>301553</v>
      </c>
      <c r="N852" s="16" t="s">
        <v>355</v>
      </c>
      <c r="O852" s="16">
        <f t="shared" si="52"/>
        <v>51.371050107887797</v>
      </c>
      <c r="P852" s="16">
        <f t="shared" si="53"/>
        <v>44.696331988075066</v>
      </c>
      <c r="Q852" s="16">
        <f t="shared" si="54"/>
        <v>14.933480719611486</v>
      </c>
      <c r="R852" s="16" t="s">
        <v>356</v>
      </c>
      <c r="S852" s="16" t="s">
        <v>157</v>
      </c>
      <c r="T852" s="16" t="s">
        <v>158</v>
      </c>
      <c r="U852" s="16" t="s">
        <v>104</v>
      </c>
      <c r="V852" s="19">
        <v>42825</v>
      </c>
      <c r="W852" s="20" t="s">
        <v>82</v>
      </c>
      <c r="X852" s="19">
        <v>42460</v>
      </c>
      <c r="Y852" s="18">
        <v>12</v>
      </c>
    </row>
    <row r="853" spans="1:25" s="35" customFormat="1" ht="31.15" customHeight="1" x14ac:dyDescent="0.25">
      <c r="A853" s="50">
        <f t="shared" si="55"/>
        <v>851</v>
      </c>
      <c r="B853" s="17" t="s">
        <v>11354</v>
      </c>
      <c r="C853" s="16" t="s">
        <v>11355</v>
      </c>
      <c r="D853" s="16" t="s">
        <v>11356</v>
      </c>
      <c r="E853" s="16" t="s">
        <v>11357</v>
      </c>
      <c r="F853" s="16" t="s">
        <v>10873</v>
      </c>
      <c r="G853" s="16" t="s">
        <v>10874</v>
      </c>
      <c r="H853" s="18">
        <v>8703106</v>
      </c>
      <c r="I853" s="18">
        <v>4039188</v>
      </c>
      <c r="J853" s="18">
        <v>4663918</v>
      </c>
      <c r="K853" s="18">
        <v>179671</v>
      </c>
      <c r="L853" s="18">
        <v>77212</v>
      </c>
      <c r="M853" s="18">
        <v>102459</v>
      </c>
      <c r="N853" s="16" t="s">
        <v>10225</v>
      </c>
      <c r="O853" s="16">
        <f t="shared" si="52"/>
        <v>52.312956535253591</v>
      </c>
      <c r="P853" s="16">
        <f t="shared" si="53"/>
        <v>45.519846963175517</v>
      </c>
      <c r="Q853" s="16">
        <f t="shared" si="54"/>
        <v>14.923401604521075</v>
      </c>
      <c r="R853" s="16" t="s">
        <v>10226</v>
      </c>
      <c r="S853" s="16" t="s">
        <v>10065</v>
      </c>
      <c r="T853" s="16" t="s">
        <v>10066</v>
      </c>
      <c r="U853" s="16" t="s">
        <v>9998</v>
      </c>
      <c r="V853" s="19">
        <v>42735</v>
      </c>
      <c r="W853" s="20" t="s">
        <v>9977</v>
      </c>
      <c r="X853" s="19">
        <v>42735</v>
      </c>
      <c r="Y853" s="18">
        <v>12</v>
      </c>
    </row>
    <row r="854" spans="1:25" s="35" customFormat="1" ht="31.15" customHeight="1" x14ac:dyDescent="0.25">
      <c r="A854" s="50">
        <f t="shared" si="55"/>
        <v>852</v>
      </c>
      <c r="B854" s="17" t="s">
        <v>9140</v>
      </c>
      <c r="C854" s="16" t="s">
        <v>9141</v>
      </c>
      <c r="D854" s="16" t="s">
        <v>9142</v>
      </c>
      <c r="E854" s="16" t="s">
        <v>9143</v>
      </c>
      <c r="F854" s="16" t="s">
        <v>7638</v>
      </c>
      <c r="G854" s="16" t="s">
        <v>7639</v>
      </c>
      <c r="H854" s="18">
        <v>14450429</v>
      </c>
      <c r="I854" s="18">
        <v>11647046</v>
      </c>
      <c r="J854" s="18">
        <v>2803383</v>
      </c>
      <c r="K854" s="18">
        <v>344524</v>
      </c>
      <c r="L854" s="18">
        <v>269876</v>
      </c>
      <c r="M854" s="18">
        <v>74648</v>
      </c>
      <c r="N854" s="16" t="s">
        <v>9144</v>
      </c>
      <c r="O854" s="16">
        <f t="shared" si="52"/>
        <v>43.157027671967867</v>
      </c>
      <c r="P854" s="16">
        <f t="shared" si="53"/>
        <v>37.554696709891758</v>
      </c>
      <c r="Q854" s="16">
        <f t="shared" si="54"/>
        <v>14.917790457353043</v>
      </c>
      <c r="R854" s="16" t="s">
        <v>9145</v>
      </c>
      <c r="S854" s="16" t="s">
        <v>7602</v>
      </c>
      <c r="T854" s="16" t="s">
        <v>7603</v>
      </c>
      <c r="U854" s="16" t="s">
        <v>6617</v>
      </c>
      <c r="V854" s="19">
        <v>42735</v>
      </c>
      <c r="W854" s="20" t="s">
        <v>6608</v>
      </c>
      <c r="X854" s="19">
        <v>42735</v>
      </c>
      <c r="Y854" s="18">
        <v>12</v>
      </c>
    </row>
    <row r="855" spans="1:25" s="35" customFormat="1" ht="31.15" customHeight="1" x14ac:dyDescent="0.25">
      <c r="A855" s="51">
        <f t="shared" si="55"/>
        <v>853</v>
      </c>
      <c r="B855" s="22" t="s">
        <v>23057</v>
      </c>
      <c r="C855" s="21" t="s">
        <v>23058</v>
      </c>
      <c r="D855" s="21" t="s">
        <v>23059</v>
      </c>
      <c r="E855" s="21" t="s">
        <v>23060</v>
      </c>
      <c r="F855" s="21" t="s">
        <v>23061</v>
      </c>
      <c r="G855" s="21" t="s">
        <v>23062</v>
      </c>
      <c r="H855" s="23">
        <v>4187481</v>
      </c>
      <c r="I855" s="23">
        <v>3647478</v>
      </c>
      <c r="J855" s="23">
        <v>540003</v>
      </c>
      <c r="K855" s="23">
        <v>138638</v>
      </c>
      <c r="L855" s="23">
        <v>118486</v>
      </c>
      <c r="M855" s="23">
        <v>20152</v>
      </c>
      <c r="N855" s="21" t="s">
        <v>23024</v>
      </c>
      <c r="O855" s="16">
        <f t="shared" si="52"/>
        <v>30.784041996522795</v>
      </c>
      <c r="P855" s="16">
        <f t="shared" si="53"/>
        <v>26.796496625645098</v>
      </c>
      <c r="Q855" s="16">
        <f t="shared" si="54"/>
        <v>14.880845905287075</v>
      </c>
      <c r="R855" s="21" t="s">
        <v>23025</v>
      </c>
      <c r="S855" s="21" t="s">
        <v>22970</v>
      </c>
      <c r="T855" s="21" t="s">
        <v>22971</v>
      </c>
      <c r="U855" s="21" t="s">
        <v>22994</v>
      </c>
      <c r="V855" s="24">
        <v>42735</v>
      </c>
      <c r="W855" s="25" t="s">
        <v>22959</v>
      </c>
      <c r="X855" s="24">
        <v>42735</v>
      </c>
      <c r="Y855" s="23">
        <v>12</v>
      </c>
    </row>
    <row r="856" spans="1:25" s="35" customFormat="1" ht="31.15" customHeight="1" x14ac:dyDescent="0.25">
      <c r="A856" s="51">
        <f t="shared" si="55"/>
        <v>854</v>
      </c>
      <c r="B856" s="22" t="s">
        <v>954</v>
      </c>
      <c r="C856" s="21" t="s">
        <v>955</v>
      </c>
      <c r="D856" s="21" t="s">
        <v>956</v>
      </c>
      <c r="E856" s="21" t="s">
        <v>957</v>
      </c>
      <c r="F856" s="21" t="s">
        <v>958</v>
      </c>
      <c r="G856" s="21" t="s">
        <v>959</v>
      </c>
      <c r="H856" s="23">
        <v>47286878</v>
      </c>
      <c r="I856" s="23">
        <v>43113922</v>
      </c>
      <c r="J856" s="23">
        <v>4172956</v>
      </c>
      <c r="K856" s="23">
        <v>746213</v>
      </c>
      <c r="L856" s="23">
        <v>671546</v>
      </c>
      <c r="M856" s="23">
        <v>74667</v>
      </c>
      <c r="N856" s="21" t="s">
        <v>147</v>
      </c>
      <c r="O856" s="16">
        <f t="shared" si="52"/>
        <v>64.200995910927915</v>
      </c>
      <c r="P856" s="16">
        <f t="shared" si="53"/>
        <v>55.887554073419317</v>
      </c>
      <c r="Q856" s="16">
        <f t="shared" si="54"/>
        <v>14.875300906150329</v>
      </c>
      <c r="R856" s="21" t="s">
        <v>148</v>
      </c>
      <c r="S856" s="21" t="s">
        <v>91</v>
      </c>
      <c r="T856" s="21" t="s">
        <v>92</v>
      </c>
      <c r="U856" s="21" t="s">
        <v>104</v>
      </c>
      <c r="V856" s="24">
        <v>42735</v>
      </c>
      <c r="W856" s="25" t="s">
        <v>94</v>
      </c>
      <c r="X856" s="24">
        <v>42735</v>
      </c>
      <c r="Y856" s="23">
        <v>12</v>
      </c>
    </row>
    <row r="857" spans="1:25" s="35" customFormat="1" ht="45.6" customHeight="1" x14ac:dyDescent="0.25">
      <c r="A857" s="50">
        <f t="shared" si="55"/>
        <v>855</v>
      </c>
      <c r="B857" s="17" t="s">
        <v>9272</v>
      </c>
      <c r="C857" s="16" t="s">
        <v>9273</v>
      </c>
      <c r="D857" s="16" t="s">
        <v>9274</v>
      </c>
      <c r="E857" s="16" t="s">
        <v>9275</v>
      </c>
      <c r="F857" s="16" t="s">
        <v>6836</v>
      </c>
      <c r="G857" s="16" t="s">
        <v>6837</v>
      </c>
      <c r="H857" s="18">
        <v>8363028</v>
      </c>
      <c r="I857" s="18">
        <v>3229928</v>
      </c>
      <c r="J857" s="18">
        <v>5133100</v>
      </c>
      <c r="K857" s="18">
        <v>193369</v>
      </c>
      <c r="L857" s="18">
        <v>68440</v>
      </c>
      <c r="M857" s="18">
        <v>124929</v>
      </c>
      <c r="N857" s="16" t="s">
        <v>9276</v>
      </c>
      <c r="O857" s="16">
        <f t="shared" si="52"/>
        <v>47.193571011104616</v>
      </c>
      <c r="P857" s="16">
        <f t="shared" si="53"/>
        <v>41.088138062419453</v>
      </c>
      <c r="Q857" s="16">
        <f t="shared" si="54"/>
        <v>14.859356584642589</v>
      </c>
      <c r="R857" s="16" t="s">
        <v>9277</v>
      </c>
      <c r="S857" s="16" t="s">
        <v>7062</v>
      </c>
      <c r="T857" s="16" t="s">
        <v>7063</v>
      </c>
      <c r="U857" s="16" t="s">
        <v>6607</v>
      </c>
      <c r="V857" s="19">
        <v>42735</v>
      </c>
      <c r="W857" s="20" t="s">
        <v>6608</v>
      </c>
      <c r="X857" s="19">
        <v>42735</v>
      </c>
      <c r="Y857" s="18">
        <v>12</v>
      </c>
    </row>
    <row r="858" spans="1:25" s="35" customFormat="1" ht="31.15" customHeight="1" x14ac:dyDescent="0.25">
      <c r="A858" s="51">
        <f t="shared" si="55"/>
        <v>856</v>
      </c>
      <c r="B858" s="22" t="s">
        <v>7072</v>
      </c>
      <c r="C858" s="21" t="s">
        <v>7073</v>
      </c>
      <c r="D858" s="21" t="s">
        <v>7074</v>
      </c>
      <c r="E858" s="21" t="s">
        <v>7075</v>
      </c>
      <c r="F858" s="21" t="s">
        <v>7076</v>
      </c>
      <c r="G858" s="21" t="s">
        <v>7077</v>
      </c>
      <c r="H858" s="23">
        <v>11376283</v>
      </c>
      <c r="I858" s="23">
        <v>9195672</v>
      </c>
      <c r="J858" s="23">
        <v>2180611</v>
      </c>
      <c r="K858" s="23">
        <v>324151</v>
      </c>
      <c r="L858" s="23">
        <v>254781</v>
      </c>
      <c r="M858" s="23">
        <v>69370</v>
      </c>
      <c r="N858" s="21" t="s">
        <v>7078</v>
      </c>
      <c r="O858" s="16">
        <f t="shared" si="52"/>
        <v>36.092455873868147</v>
      </c>
      <c r="P858" s="16">
        <f t="shared" si="53"/>
        <v>31.434496179904858</v>
      </c>
      <c r="Q858" s="16">
        <f t="shared" si="54"/>
        <v>14.817987434266511</v>
      </c>
      <c r="R858" s="21" t="s">
        <v>7079</v>
      </c>
      <c r="S858" s="21" t="s">
        <v>6605</v>
      </c>
      <c r="T858" s="21" t="s">
        <v>6606</v>
      </c>
      <c r="U858" s="21" t="s">
        <v>6607</v>
      </c>
      <c r="V858" s="24">
        <v>42735</v>
      </c>
      <c r="W858" s="25" t="s">
        <v>6608</v>
      </c>
      <c r="X858" s="24">
        <v>42735</v>
      </c>
      <c r="Y858" s="23">
        <v>12</v>
      </c>
    </row>
    <row r="859" spans="1:25" s="35" customFormat="1" ht="31.15" customHeight="1" x14ac:dyDescent="0.25">
      <c r="A859" s="51">
        <f t="shared" si="55"/>
        <v>857</v>
      </c>
      <c r="B859" s="22" t="s">
        <v>9161</v>
      </c>
      <c r="C859" s="21" t="s">
        <v>9162</v>
      </c>
      <c r="D859" s="21" t="s">
        <v>9163</v>
      </c>
      <c r="E859" s="21" t="s">
        <v>9164</v>
      </c>
      <c r="F859" s="21" t="s">
        <v>7413</v>
      </c>
      <c r="G859" s="21" t="s">
        <v>7414</v>
      </c>
      <c r="H859" s="23">
        <v>4776056</v>
      </c>
      <c r="I859" s="23">
        <v>3231502</v>
      </c>
      <c r="J859" s="23">
        <v>1544553</v>
      </c>
      <c r="K859" s="23">
        <v>120584</v>
      </c>
      <c r="L859" s="23">
        <v>77858</v>
      </c>
      <c r="M859" s="23">
        <v>42726</v>
      </c>
      <c r="N859" s="21" t="s">
        <v>6801</v>
      </c>
      <c r="O859" s="16">
        <f t="shared" si="52"/>
        <v>41.505073338642141</v>
      </c>
      <c r="P859" s="16">
        <f t="shared" si="53"/>
        <v>36.150189580115153</v>
      </c>
      <c r="Q859" s="16">
        <f t="shared" si="54"/>
        <v>14.812878772487839</v>
      </c>
      <c r="R859" s="21" t="s">
        <v>6802</v>
      </c>
      <c r="S859" s="21" t="s">
        <v>6739</v>
      </c>
      <c r="T859" s="21" t="s">
        <v>6740</v>
      </c>
      <c r="U859" s="21" t="s">
        <v>6607</v>
      </c>
      <c r="V859" s="24">
        <v>42735</v>
      </c>
      <c r="W859" s="25" t="s">
        <v>6608</v>
      </c>
      <c r="X859" s="24">
        <v>42735</v>
      </c>
      <c r="Y859" s="23">
        <v>12</v>
      </c>
    </row>
    <row r="860" spans="1:25" s="35" customFormat="1" ht="31.15" customHeight="1" x14ac:dyDescent="0.25">
      <c r="A860" s="50">
        <f t="shared" si="55"/>
        <v>858</v>
      </c>
      <c r="B860" s="17" t="s">
        <v>5191</v>
      </c>
      <c r="C860" s="16" t="s">
        <v>5192</v>
      </c>
      <c r="D860" s="16" t="s">
        <v>5193</v>
      </c>
      <c r="E860" s="16" t="s">
        <v>5194</v>
      </c>
      <c r="F860" s="16" t="s">
        <v>3957</v>
      </c>
      <c r="G860" s="16" t="s">
        <v>3958</v>
      </c>
      <c r="H860" s="18">
        <v>7104224</v>
      </c>
      <c r="I860" s="18">
        <v>4989587</v>
      </c>
      <c r="J860" s="18">
        <v>2114636</v>
      </c>
      <c r="K860" s="18">
        <v>251857</v>
      </c>
      <c r="L860" s="18">
        <v>169430</v>
      </c>
      <c r="M860" s="18">
        <v>82427</v>
      </c>
      <c r="N860" s="16" t="s">
        <v>5086</v>
      </c>
      <c r="O860" s="16">
        <f t="shared" si="52"/>
        <v>29.449253378976568</v>
      </c>
      <c r="P860" s="16">
        <f t="shared" si="53"/>
        <v>25.654651995098693</v>
      </c>
      <c r="Q860" s="16">
        <f t="shared" si="54"/>
        <v>14.791085003229949</v>
      </c>
      <c r="R860" s="16" t="s">
        <v>5087</v>
      </c>
      <c r="S860" s="16" t="s">
        <v>3325</v>
      </c>
      <c r="T860" s="16" t="s">
        <v>3326</v>
      </c>
      <c r="U860" s="16" t="s">
        <v>3375</v>
      </c>
      <c r="V860" s="19">
        <v>42916</v>
      </c>
      <c r="W860" s="20" t="s">
        <v>3285</v>
      </c>
      <c r="X860" s="19">
        <v>42551</v>
      </c>
      <c r="Y860" s="18">
        <v>12</v>
      </c>
    </row>
    <row r="861" spans="1:25" s="35" customFormat="1" ht="31.15" customHeight="1" x14ac:dyDescent="0.25">
      <c r="A861" s="51">
        <f t="shared" si="55"/>
        <v>859</v>
      </c>
      <c r="B861" s="22" t="s">
        <v>9687</v>
      </c>
      <c r="C861" s="21" t="s">
        <v>9688</v>
      </c>
      <c r="D861" s="21" t="s">
        <v>9689</v>
      </c>
      <c r="E861" s="21" t="s">
        <v>9690</v>
      </c>
      <c r="F861" s="21" t="s">
        <v>9691</v>
      </c>
      <c r="G861" s="21" t="s">
        <v>9692</v>
      </c>
      <c r="H861" s="23">
        <v>6903528</v>
      </c>
      <c r="I861" s="23">
        <v>4567451</v>
      </c>
      <c r="J861" s="23">
        <v>2336078</v>
      </c>
      <c r="K861" s="23">
        <v>149370</v>
      </c>
      <c r="L861" s="23">
        <v>94121</v>
      </c>
      <c r="M861" s="23">
        <v>55249</v>
      </c>
      <c r="N861" s="21" t="s">
        <v>9120</v>
      </c>
      <c r="O861" s="16">
        <f t="shared" si="52"/>
        <v>48.527438085018218</v>
      </c>
      <c r="P861" s="16">
        <f t="shared" si="53"/>
        <v>42.282720049231663</v>
      </c>
      <c r="Q861" s="16">
        <f t="shared" si="54"/>
        <v>14.768960058661198</v>
      </c>
      <c r="R861" s="21" t="s">
        <v>9121</v>
      </c>
      <c r="S861" s="21" t="s">
        <v>9450</v>
      </c>
      <c r="T861" s="21" t="s">
        <v>9451</v>
      </c>
      <c r="U861" s="21" t="s">
        <v>6607</v>
      </c>
      <c r="V861" s="24">
        <v>42735</v>
      </c>
      <c r="W861" s="25" t="s">
        <v>6608</v>
      </c>
      <c r="X861" s="24">
        <v>42735</v>
      </c>
      <c r="Y861" s="23">
        <v>12</v>
      </c>
    </row>
    <row r="862" spans="1:25" s="35" customFormat="1" ht="31.15" customHeight="1" x14ac:dyDescent="0.25">
      <c r="A862" s="51">
        <f t="shared" si="55"/>
        <v>860</v>
      </c>
      <c r="B862" s="22" t="s">
        <v>4182</v>
      </c>
      <c r="C862" s="21" t="s">
        <v>4183</v>
      </c>
      <c r="D862" s="21" t="s">
        <v>4184</v>
      </c>
      <c r="E862" s="21" t="s">
        <v>4185</v>
      </c>
      <c r="F862" s="21" t="s">
        <v>4096</v>
      </c>
      <c r="G862" s="21" t="s">
        <v>3350</v>
      </c>
      <c r="H862" s="23">
        <v>17809843</v>
      </c>
      <c r="I862" s="23">
        <v>7657912</v>
      </c>
      <c r="J862" s="23">
        <v>10151931</v>
      </c>
      <c r="K862" s="23">
        <v>593196</v>
      </c>
      <c r="L862" s="23">
        <v>235305</v>
      </c>
      <c r="M862" s="23">
        <v>357891</v>
      </c>
      <c r="N862" s="21" t="s">
        <v>4186</v>
      </c>
      <c r="O862" s="16">
        <f t="shared" si="52"/>
        <v>32.54462081128748</v>
      </c>
      <c r="P862" s="16">
        <f t="shared" si="53"/>
        <v>28.36598573308633</v>
      </c>
      <c r="Q862" s="16">
        <f t="shared" si="54"/>
        <v>14.731147077068274</v>
      </c>
      <c r="R862" s="21" t="s">
        <v>4187</v>
      </c>
      <c r="S862" s="21" t="s">
        <v>4188</v>
      </c>
      <c r="T862" s="21" t="s">
        <v>4189</v>
      </c>
      <c r="U862" s="21" t="s">
        <v>3284</v>
      </c>
      <c r="V862" s="24">
        <v>42735</v>
      </c>
      <c r="W862" s="25" t="s">
        <v>3296</v>
      </c>
      <c r="X862" s="24">
        <v>42735</v>
      </c>
      <c r="Y862" s="23">
        <v>12</v>
      </c>
    </row>
    <row r="863" spans="1:25" s="35" customFormat="1" ht="45.6" customHeight="1" x14ac:dyDescent="0.25">
      <c r="A863" s="50">
        <f t="shared" si="55"/>
        <v>861</v>
      </c>
      <c r="B863" s="17" t="s">
        <v>3548</v>
      </c>
      <c r="C863" s="16" t="s">
        <v>3549</v>
      </c>
      <c r="D863" s="16" t="s">
        <v>3550</v>
      </c>
      <c r="E863" s="16" t="s">
        <v>3551</v>
      </c>
      <c r="F863" s="16" t="s">
        <v>3552</v>
      </c>
      <c r="G863" s="16" t="s">
        <v>3553</v>
      </c>
      <c r="H863" s="18">
        <v>11854604</v>
      </c>
      <c r="I863" s="18">
        <v>8092896</v>
      </c>
      <c r="J863" s="18">
        <v>3761708</v>
      </c>
      <c r="K863" s="18">
        <v>187958</v>
      </c>
      <c r="L863" s="18">
        <v>122596</v>
      </c>
      <c r="M863" s="18">
        <v>65362</v>
      </c>
      <c r="N863" s="16" t="s">
        <v>3371</v>
      </c>
      <c r="O863" s="16">
        <f t="shared" si="52"/>
        <v>66.012724721850631</v>
      </c>
      <c r="P863" s="16">
        <f t="shared" si="53"/>
        <v>57.551910896239406</v>
      </c>
      <c r="Q863" s="16">
        <f t="shared" si="54"/>
        <v>14.701186622396021</v>
      </c>
      <c r="R863" s="16" t="s">
        <v>3372</v>
      </c>
      <c r="S863" s="16" t="s">
        <v>3282</v>
      </c>
      <c r="T863" s="16" t="s">
        <v>3283</v>
      </c>
      <c r="U863" s="16" t="s">
        <v>3284</v>
      </c>
      <c r="V863" s="19">
        <v>42825</v>
      </c>
      <c r="W863" s="20" t="s">
        <v>3285</v>
      </c>
      <c r="X863" s="19">
        <v>42460</v>
      </c>
      <c r="Y863" s="18">
        <v>12</v>
      </c>
    </row>
    <row r="864" spans="1:25" s="35" customFormat="1" ht="45.6" customHeight="1" x14ac:dyDescent="0.25">
      <c r="A864" s="51">
        <f t="shared" si="55"/>
        <v>862</v>
      </c>
      <c r="B864" s="22" t="s">
        <v>2448</v>
      </c>
      <c r="C864" s="21" t="s">
        <v>2449</v>
      </c>
      <c r="D864" s="21" t="s">
        <v>2450</v>
      </c>
      <c r="E864" s="21" t="s">
        <v>2451</v>
      </c>
      <c r="F864" s="21" t="s">
        <v>2452</v>
      </c>
      <c r="G864" s="21" t="s">
        <v>2453</v>
      </c>
      <c r="H864" s="23">
        <v>37464334</v>
      </c>
      <c r="I864" s="23">
        <v>25392117</v>
      </c>
      <c r="J864" s="23">
        <v>12072217</v>
      </c>
      <c r="K864" s="23">
        <v>620994</v>
      </c>
      <c r="L864" s="23">
        <v>401941</v>
      </c>
      <c r="M864" s="23">
        <v>219053</v>
      </c>
      <c r="N864" s="21" t="s">
        <v>1857</v>
      </c>
      <c r="O864" s="16">
        <f t="shared" si="52"/>
        <v>63.173741917346078</v>
      </c>
      <c r="P864" s="16">
        <f t="shared" si="53"/>
        <v>55.110941187749084</v>
      </c>
      <c r="Q864" s="16">
        <f t="shared" si="54"/>
        <v>14.630127077904664</v>
      </c>
      <c r="R864" s="21" t="s">
        <v>1858</v>
      </c>
      <c r="S864" s="21" t="s">
        <v>910</v>
      </c>
      <c r="T864" s="21" t="s">
        <v>911</v>
      </c>
      <c r="U864" s="21" t="s">
        <v>2454</v>
      </c>
      <c r="V864" s="24">
        <v>42886</v>
      </c>
      <c r="W864" s="25" t="s">
        <v>82</v>
      </c>
      <c r="X864" s="24">
        <v>42521</v>
      </c>
      <c r="Y864" s="23">
        <v>12</v>
      </c>
    </row>
    <row r="865" spans="1:25" s="35" customFormat="1" ht="45.6" customHeight="1" x14ac:dyDescent="0.25">
      <c r="A865" s="51">
        <f t="shared" si="55"/>
        <v>863</v>
      </c>
      <c r="B865" s="22" t="s">
        <v>23417</v>
      </c>
      <c r="C865" s="21" t="s">
        <v>23418</v>
      </c>
      <c r="D865" s="21" t="s">
        <v>23419</v>
      </c>
      <c r="E865" s="21" t="s">
        <v>23420</v>
      </c>
      <c r="F865" s="21" t="s">
        <v>23033</v>
      </c>
      <c r="G865" s="21" t="s">
        <v>23034</v>
      </c>
      <c r="H865" s="23">
        <v>2418300</v>
      </c>
      <c r="I865" s="23">
        <v>1289487</v>
      </c>
      <c r="J865" s="23">
        <v>1128813</v>
      </c>
      <c r="K865" s="23">
        <v>87190</v>
      </c>
      <c r="L865" s="23">
        <v>43520</v>
      </c>
      <c r="M865" s="23">
        <v>43670</v>
      </c>
      <c r="N865" s="21" t="s">
        <v>23415</v>
      </c>
      <c r="O865" s="16">
        <f t="shared" si="52"/>
        <v>29.62975643382353</v>
      </c>
      <c r="P865" s="16">
        <f t="shared" si="53"/>
        <v>25.848706205633157</v>
      </c>
      <c r="Q865" s="16">
        <f t="shared" si="54"/>
        <v>14.627618876206567</v>
      </c>
      <c r="R865" s="21" t="s">
        <v>23416</v>
      </c>
      <c r="S865" s="21" t="s">
        <v>23037</v>
      </c>
      <c r="T865" s="21" t="s">
        <v>23038</v>
      </c>
      <c r="U865" s="21" t="s">
        <v>22967</v>
      </c>
      <c r="V865" s="24">
        <v>42735</v>
      </c>
      <c r="W865" s="25" t="s">
        <v>22959</v>
      </c>
      <c r="X865" s="24">
        <v>42735</v>
      </c>
      <c r="Y865" s="23">
        <v>12</v>
      </c>
    </row>
    <row r="866" spans="1:25" s="35" customFormat="1" ht="45.6" customHeight="1" x14ac:dyDescent="0.25">
      <c r="A866" s="50">
        <f t="shared" si="55"/>
        <v>864</v>
      </c>
      <c r="B866" s="17" t="s">
        <v>1988</v>
      </c>
      <c r="C866" s="16" t="s">
        <v>1989</v>
      </c>
      <c r="D866" s="16" t="s">
        <v>1990</v>
      </c>
      <c r="E866" s="16" t="s">
        <v>1991</v>
      </c>
      <c r="F866" s="16" t="s">
        <v>1992</v>
      </c>
      <c r="G866" s="16" t="s">
        <v>1993</v>
      </c>
      <c r="H866" s="18">
        <v>76181753</v>
      </c>
      <c r="I866" s="18">
        <v>66419944</v>
      </c>
      <c r="J866" s="18">
        <v>9761810</v>
      </c>
      <c r="K866" s="18">
        <v>1210796</v>
      </c>
      <c r="L866" s="18">
        <v>1036232</v>
      </c>
      <c r="M866" s="18">
        <v>174564</v>
      </c>
      <c r="N866" s="16" t="s">
        <v>1994</v>
      </c>
      <c r="O866" s="16">
        <f t="shared" si="52"/>
        <v>64.097561163909234</v>
      </c>
      <c r="P866" s="16">
        <f t="shared" si="53"/>
        <v>55.921094842006369</v>
      </c>
      <c r="Q866" s="16">
        <f t="shared" si="54"/>
        <v>14.621434621413975</v>
      </c>
      <c r="R866" s="16" t="s">
        <v>1995</v>
      </c>
      <c r="S866" s="16" t="s">
        <v>410</v>
      </c>
      <c r="T866" s="16" t="s">
        <v>411</v>
      </c>
      <c r="U866" s="16" t="s">
        <v>81</v>
      </c>
      <c r="V866" s="19">
        <v>42825</v>
      </c>
      <c r="W866" s="20" t="s">
        <v>82</v>
      </c>
      <c r="X866" s="19">
        <v>42460</v>
      </c>
      <c r="Y866" s="18">
        <v>12</v>
      </c>
    </row>
    <row r="867" spans="1:25" s="35" customFormat="1" ht="31.15" customHeight="1" x14ac:dyDescent="0.25">
      <c r="A867" s="51">
        <f t="shared" si="55"/>
        <v>865</v>
      </c>
      <c r="B867" s="22" t="s">
        <v>2104</v>
      </c>
      <c r="C867" s="21" t="s">
        <v>2105</v>
      </c>
      <c r="D867" s="21" t="s">
        <v>2106</v>
      </c>
      <c r="E867" s="21" t="s">
        <v>2107</v>
      </c>
      <c r="F867" s="21" t="s">
        <v>2108</v>
      </c>
      <c r="G867" s="21" t="s">
        <v>2109</v>
      </c>
      <c r="H867" s="23">
        <v>22291930</v>
      </c>
      <c r="I867" s="23">
        <v>13986952</v>
      </c>
      <c r="J867" s="23">
        <v>8304977</v>
      </c>
      <c r="K867" s="23">
        <v>640171</v>
      </c>
      <c r="L867" s="23">
        <v>380977</v>
      </c>
      <c r="M867" s="23">
        <v>259194</v>
      </c>
      <c r="N867" s="21" t="s">
        <v>2110</v>
      </c>
      <c r="O867" s="16">
        <f t="shared" si="52"/>
        <v>36.713376398050279</v>
      </c>
      <c r="P867" s="16">
        <f t="shared" si="53"/>
        <v>32.041548029661179</v>
      </c>
      <c r="Q867" s="16">
        <f t="shared" si="54"/>
        <v>14.580532638636381</v>
      </c>
      <c r="R867" s="21" t="s">
        <v>2111</v>
      </c>
      <c r="S867" s="21" t="s">
        <v>257</v>
      </c>
      <c r="T867" s="21" t="s">
        <v>258</v>
      </c>
      <c r="U867" s="21" t="s">
        <v>81</v>
      </c>
      <c r="V867" s="24">
        <v>42735</v>
      </c>
      <c r="W867" s="25" t="s">
        <v>94</v>
      </c>
      <c r="X867" s="24">
        <v>42735</v>
      </c>
      <c r="Y867" s="23">
        <v>12</v>
      </c>
    </row>
    <row r="868" spans="1:25" s="35" customFormat="1" ht="31.15" customHeight="1" x14ac:dyDescent="0.25">
      <c r="A868" s="50">
        <f t="shared" si="55"/>
        <v>866</v>
      </c>
      <c r="B868" s="17" t="s">
        <v>22920</v>
      </c>
      <c r="C868" s="16" t="s">
        <v>22921</v>
      </c>
      <c r="D868" s="16" t="s">
        <v>22922</v>
      </c>
      <c r="E868" s="16" t="s">
        <v>21277</v>
      </c>
      <c r="F868" s="16" t="s">
        <v>19901</v>
      </c>
      <c r="G868" s="16" t="s">
        <v>19895</v>
      </c>
      <c r="H868" s="18">
        <v>3647230</v>
      </c>
      <c r="I868" s="18">
        <v>3454521</v>
      </c>
      <c r="J868" s="18">
        <v>192709</v>
      </c>
      <c r="K868" s="18">
        <v>100642</v>
      </c>
      <c r="L868" s="18">
        <v>94597</v>
      </c>
      <c r="M868" s="18">
        <v>6045</v>
      </c>
      <c r="N868" s="16" t="s">
        <v>20283</v>
      </c>
      <c r="O868" s="16">
        <f t="shared" si="52"/>
        <v>36.518293391968029</v>
      </c>
      <c r="P868" s="16">
        <f t="shared" si="53"/>
        <v>31.879073614557484</v>
      </c>
      <c r="Q868" s="16">
        <f t="shared" si="54"/>
        <v>14.552555176170676</v>
      </c>
      <c r="R868" s="16" t="s">
        <v>20284</v>
      </c>
      <c r="S868" s="16" t="s">
        <v>19934</v>
      </c>
      <c r="T868" s="16" t="s">
        <v>19935</v>
      </c>
      <c r="U868" s="16" t="s">
        <v>19768</v>
      </c>
      <c r="V868" s="19">
        <v>42613</v>
      </c>
      <c r="W868" s="20" t="s">
        <v>19769</v>
      </c>
      <c r="X868" s="19">
        <v>42613</v>
      </c>
      <c r="Y868" s="18">
        <v>12</v>
      </c>
    </row>
    <row r="869" spans="1:25" s="35" customFormat="1" ht="31.15" customHeight="1" x14ac:dyDescent="0.25">
      <c r="A869" s="51">
        <f t="shared" si="55"/>
        <v>867</v>
      </c>
      <c r="B869" s="22" t="s">
        <v>12144</v>
      </c>
      <c r="C869" s="21" t="s">
        <v>12145</v>
      </c>
      <c r="D869" s="21" t="s">
        <v>12146</v>
      </c>
      <c r="E869" s="21" t="s">
        <v>12147</v>
      </c>
      <c r="F869" s="21" t="s">
        <v>10243</v>
      </c>
      <c r="G869" s="21" t="s">
        <v>10125</v>
      </c>
      <c r="H869" s="23">
        <v>19606211</v>
      </c>
      <c r="I869" s="23">
        <v>17894246</v>
      </c>
      <c r="J869" s="23">
        <v>1711964</v>
      </c>
      <c r="K869" s="23">
        <v>433364</v>
      </c>
      <c r="L869" s="23">
        <v>390563</v>
      </c>
      <c r="M869" s="23">
        <v>42801</v>
      </c>
      <c r="N869" s="21" t="s">
        <v>11983</v>
      </c>
      <c r="O869" s="16">
        <f t="shared" si="52"/>
        <v>45.81654176150839</v>
      </c>
      <c r="P869" s="16">
        <f t="shared" si="53"/>
        <v>39.998224340552788</v>
      </c>
      <c r="Q869" s="16">
        <f t="shared" si="54"/>
        <v>14.546439290447738</v>
      </c>
      <c r="R869" s="21" t="s">
        <v>11984</v>
      </c>
      <c r="S869" s="21" t="s">
        <v>10641</v>
      </c>
      <c r="T869" s="21" t="s">
        <v>10642</v>
      </c>
      <c r="U869" s="21" t="s">
        <v>9976</v>
      </c>
      <c r="V869" s="24">
        <v>42735</v>
      </c>
      <c r="W869" s="25" t="s">
        <v>9977</v>
      </c>
      <c r="X869" s="24">
        <v>42735</v>
      </c>
      <c r="Y869" s="23">
        <v>12</v>
      </c>
    </row>
    <row r="870" spans="1:25" s="35" customFormat="1" ht="31.15" customHeight="1" x14ac:dyDescent="0.25">
      <c r="A870" s="51">
        <f t="shared" si="55"/>
        <v>868</v>
      </c>
      <c r="B870" s="22" t="s">
        <v>3365</v>
      </c>
      <c r="C870" s="21" t="s">
        <v>3366</v>
      </c>
      <c r="D870" s="21" t="s">
        <v>3367</v>
      </c>
      <c r="E870" s="21" t="s">
        <v>3368</v>
      </c>
      <c r="F870" s="21" t="s">
        <v>3369</v>
      </c>
      <c r="G870" s="21" t="s">
        <v>3370</v>
      </c>
      <c r="H870" s="23">
        <v>4276987</v>
      </c>
      <c r="I870" s="23">
        <v>1699636</v>
      </c>
      <c r="J870" s="23">
        <v>2577351</v>
      </c>
      <c r="K870" s="23">
        <v>144924</v>
      </c>
      <c r="L870" s="23">
        <v>52964</v>
      </c>
      <c r="M870" s="23">
        <v>91960</v>
      </c>
      <c r="N870" s="21" t="s">
        <v>3371</v>
      </c>
      <c r="O870" s="16">
        <f t="shared" si="52"/>
        <v>32.090401027112755</v>
      </c>
      <c r="P870" s="16">
        <f t="shared" si="53"/>
        <v>28.026870378425404</v>
      </c>
      <c r="Q870" s="16">
        <f t="shared" si="54"/>
        <v>14.498695693884489</v>
      </c>
      <c r="R870" s="21" t="s">
        <v>3372</v>
      </c>
      <c r="S870" s="21" t="s">
        <v>3373</v>
      </c>
      <c r="T870" s="21" t="s">
        <v>3374</v>
      </c>
      <c r="U870" s="21" t="s">
        <v>3375</v>
      </c>
      <c r="V870" s="24">
        <v>42735</v>
      </c>
      <c r="W870" s="25" t="s">
        <v>3296</v>
      </c>
      <c r="X870" s="24">
        <v>42735</v>
      </c>
      <c r="Y870" s="23">
        <v>12</v>
      </c>
    </row>
    <row r="871" spans="1:25" s="35" customFormat="1" ht="18" customHeight="1" x14ac:dyDescent="0.25">
      <c r="A871" s="51">
        <f t="shared" si="55"/>
        <v>869</v>
      </c>
      <c r="B871" s="22" t="s">
        <v>17769</v>
      </c>
      <c r="C871" s="21" t="s">
        <v>17770</v>
      </c>
      <c r="D871" s="21" t="s">
        <v>17771</v>
      </c>
      <c r="E871" s="21" t="s">
        <v>17772</v>
      </c>
      <c r="F871" s="21" t="s">
        <v>17773</v>
      </c>
      <c r="G871" s="21" t="s">
        <v>17774</v>
      </c>
      <c r="H871" s="23">
        <v>2986605</v>
      </c>
      <c r="I871" s="23">
        <v>1788776</v>
      </c>
      <c r="J871" s="23">
        <v>1197829</v>
      </c>
      <c r="K871" s="23">
        <v>92126</v>
      </c>
      <c r="L871" s="23">
        <v>52148</v>
      </c>
      <c r="M871" s="23">
        <v>39978</v>
      </c>
      <c r="N871" s="21" t="s">
        <v>17775</v>
      </c>
      <c r="O871" s="16">
        <f t="shared" si="52"/>
        <v>34.301909948607808</v>
      </c>
      <c r="P871" s="16">
        <f t="shared" si="53"/>
        <v>29.962204212316774</v>
      </c>
      <c r="Q871" s="16">
        <f t="shared" si="54"/>
        <v>14.48393351016238</v>
      </c>
      <c r="R871" s="21" t="s">
        <v>17776</v>
      </c>
      <c r="S871" s="21" t="s">
        <v>17040</v>
      </c>
      <c r="T871" s="21" t="s">
        <v>17041</v>
      </c>
      <c r="U871" s="21" t="s">
        <v>16587</v>
      </c>
      <c r="V871" s="24">
        <v>42735</v>
      </c>
      <c r="W871" s="25" t="s">
        <v>16578</v>
      </c>
      <c r="X871" s="24">
        <v>42735</v>
      </c>
      <c r="Y871" s="23">
        <v>12</v>
      </c>
    </row>
    <row r="872" spans="1:25" s="35" customFormat="1" ht="31.15" customHeight="1" x14ac:dyDescent="0.25">
      <c r="A872" s="51">
        <f t="shared" si="55"/>
        <v>870</v>
      </c>
      <c r="B872" s="22" t="s">
        <v>16620</v>
      </c>
      <c r="C872" s="21" t="s">
        <v>16621</v>
      </c>
      <c r="D872" s="21" t="s">
        <v>16622</v>
      </c>
      <c r="E872" s="21" t="s">
        <v>16623</v>
      </c>
      <c r="F872" s="21" t="s">
        <v>16624</v>
      </c>
      <c r="G872" s="21" t="s">
        <v>16625</v>
      </c>
      <c r="H872" s="23">
        <v>8577120</v>
      </c>
      <c r="I872" s="23">
        <v>5171889</v>
      </c>
      <c r="J872" s="23">
        <v>3405231</v>
      </c>
      <c r="K872" s="23">
        <v>277132</v>
      </c>
      <c r="L872" s="23">
        <v>158021</v>
      </c>
      <c r="M872" s="23">
        <v>119111</v>
      </c>
      <c r="N872" s="21" t="s">
        <v>16626</v>
      </c>
      <c r="O872" s="16">
        <f t="shared" si="52"/>
        <v>32.729124610020186</v>
      </c>
      <c r="P872" s="16">
        <f t="shared" si="53"/>
        <v>28.588719765596796</v>
      </c>
      <c r="Q872" s="16">
        <f t="shared" si="54"/>
        <v>14.482652173203943</v>
      </c>
      <c r="R872" s="21" t="s">
        <v>16627</v>
      </c>
      <c r="S872" s="21" t="s">
        <v>16617</v>
      </c>
      <c r="T872" s="21" t="s">
        <v>16618</v>
      </c>
      <c r="U872" s="21" t="s">
        <v>16587</v>
      </c>
      <c r="V872" s="24">
        <v>42794</v>
      </c>
      <c r="W872" s="25" t="s">
        <v>16619</v>
      </c>
      <c r="X872" s="24">
        <v>42429</v>
      </c>
      <c r="Y872" s="23">
        <v>12</v>
      </c>
    </row>
    <row r="873" spans="1:25" s="35" customFormat="1" ht="31.15" customHeight="1" x14ac:dyDescent="0.25">
      <c r="A873" s="51">
        <f t="shared" si="55"/>
        <v>871</v>
      </c>
      <c r="B873" s="22" t="s">
        <v>10094</v>
      </c>
      <c r="C873" s="21" t="s">
        <v>10095</v>
      </c>
      <c r="D873" s="21" t="s">
        <v>10096</v>
      </c>
      <c r="E873" s="21" t="s">
        <v>10097</v>
      </c>
      <c r="F873" s="21" t="s">
        <v>10098</v>
      </c>
      <c r="G873" s="21" t="s">
        <v>10099</v>
      </c>
      <c r="H873" s="23">
        <v>12399230</v>
      </c>
      <c r="I873" s="23">
        <v>10242281</v>
      </c>
      <c r="J873" s="23">
        <v>2156950</v>
      </c>
      <c r="K873" s="23">
        <v>198014</v>
      </c>
      <c r="L873" s="23">
        <v>159554</v>
      </c>
      <c r="M873" s="23">
        <v>38460</v>
      </c>
      <c r="N873" s="21" t="s">
        <v>10100</v>
      </c>
      <c r="O873" s="16">
        <f t="shared" si="52"/>
        <v>64.193194780450511</v>
      </c>
      <c r="P873" s="16">
        <f t="shared" si="53"/>
        <v>56.082943317732706</v>
      </c>
      <c r="Q873" s="16">
        <f t="shared" si="54"/>
        <v>14.461173010784989</v>
      </c>
      <c r="R873" s="21" t="s">
        <v>10101</v>
      </c>
      <c r="S873" s="21" t="s">
        <v>10017</v>
      </c>
      <c r="T873" s="21" t="s">
        <v>10018</v>
      </c>
      <c r="U873" s="21" t="s">
        <v>10019</v>
      </c>
      <c r="V873" s="24">
        <v>42704</v>
      </c>
      <c r="W873" s="25" t="s">
        <v>9977</v>
      </c>
      <c r="X873" s="24">
        <v>42704</v>
      </c>
      <c r="Y873" s="23">
        <v>12</v>
      </c>
    </row>
    <row r="874" spans="1:25" s="35" customFormat="1" ht="45.6" customHeight="1" x14ac:dyDescent="0.25">
      <c r="A874" s="50">
        <f t="shared" si="55"/>
        <v>872</v>
      </c>
      <c r="B874" s="17" t="s">
        <v>4317</v>
      </c>
      <c r="C874" s="16" t="s">
        <v>4318</v>
      </c>
      <c r="D874" s="16" t="s">
        <v>4319</v>
      </c>
      <c r="E874" s="16" t="s">
        <v>4320</v>
      </c>
      <c r="F874" s="16" t="s">
        <v>4321</v>
      </c>
      <c r="G874" s="16" t="s">
        <v>4322</v>
      </c>
      <c r="H874" s="18">
        <v>25263447</v>
      </c>
      <c r="I874" s="18">
        <v>24116486</v>
      </c>
      <c r="J874" s="18">
        <v>1146960</v>
      </c>
      <c r="K874" s="18">
        <v>647628</v>
      </c>
      <c r="L874" s="18">
        <v>614200</v>
      </c>
      <c r="M874" s="18">
        <v>33428</v>
      </c>
      <c r="N874" s="16" t="s">
        <v>4323</v>
      </c>
      <c r="O874" s="16">
        <f t="shared" si="52"/>
        <v>39.264874633669812</v>
      </c>
      <c r="P874" s="16">
        <f t="shared" si="53"/>
        <v>34.311355749670938</v>
      </c>
      <c r="Q874" s="16">
        <f t="shared" si="54"/>
        <v>14.436966350554018</v>
      </c>
      <c r="R874" s="16" t="s">
        <v>4324</v>
      </c>
      <c r="S874" s="16" t="s">
        <v>3305</v>
      </c>
      <c r="T874" s="16" t="s">
        <v>3306</v>
      </c>
      <c r="U874" s="16" t="s">
        <v>3375</v>
      </c>
      <c r="V874" s="19">
        <v>42735</v>
      </c>
      <c r="W874" s="20" t="s">
        <v>3296</v>
      </c>
      <c r="X874" s="19">
        <v>42735</v>
      </c>
      <c r="Y874" s="18">
        <v>12</v>
      </c>
    </row>
    <row r="875" spans="1:25" s="35" customFormat="1" ht="31.15" customHeight="1" x14ac:dyDescent="0.25">
      <c r="A875" s="51">
        <f t="shared" si="55"/>
        <v>873</v>
      </c>
      <c r="B875" s="22" t="s">
        <v>24462</v>
      </c>
      <c r="C875" s="21" t="s">
        <v>24463</v>
      </c>
      <c r="D875" s="21" t="s">
        <v>24464</v>
      </c>
      <c r="E875" s="21" t="s">
        <v>24465</v>
      </c>
      <c r="F875" s="21" t="s">
        <v>24466</v>
      </c>
      <c r="G875" s="21" t="s">
        <v>24467</v>
      </c>
      <c r="H875" s="23">
        <v>2474247</v>
      </c>
      <c r="I875" s="23">
        <v>486572</v>
      </c>
      <c r="J875" s="23">
        <v>1987675</v>
      </c>
      <c r="K875" s="23">
        <v>76325</v>
      </c>
      <c r="L875" s="23">
        <v>13450</v>
      </c>
      <c r="M875" s="23">
        <v>62875</v>
      </c>
      <c r="N875" s="21" t="s">
        <v>22990</v>
      </c>
      <c r="O875" s="16">
        <f t="shared" si="52"/>
        <v>36.176356877323421</v>
      </c>
      <c r="P875" s="16">
        <f t="shared" si="53"/>
        <v>31.613121272365806</v>
      </c>
      <c r="Q875" s="16">
        <f t="shared" si="54"/>
        <v>14.434625311568041</v>
      </c>
      <c r="R875" s="21" t="s">
        <v>22991</v>
      </c>
      <c r="S875" s="21" t="s">
        <v>22992</v>
      </c>
      <c r="T875" s="21" t="s">
        <v>22993</v>
      </c>
      <c r="U875" s="21" t="s">
        <v>22994</v>
      </c>
      <c r="V875" s="24">
        <v>42735</v>
      </c>
      <c r="W875" s="25" t="s">
        <v>22959</v>
      </c>
      <c r="X875" s="24">
        <v>42735</v>
      </c>
      <c r="Y875" s="23">
        <v>12</v>
      </c>
    </row>
    <row r="876" spans="1:25" s="35" customFormat="1" ht="45.6" customHeight="1" x14ac:dyDescent="0.25">
      <c r="A876" s="51">
        <f t="shared" si="55"/>
        <v>874</v>
      </c>
      <c r="B876" s="22" t="s">
        <v>24160</v>
      </c>
      <c r="C876" s="21" t="s">
        <v>24161</v>
      </c>
      <c r="D876" s="21" t="s">
        <v>24162</v>
      </c>
      <c r="E876" s="21" t="s">
        <v>22951</v>
      </c>
      <c r="F876" s="21" t="s">
        <v>22952</v>
      </c>
      <c r="G876" s="21" t="s">
        <v>22953</v>
      </c>
      <c r="H876" s="23">
        <v>3964042</v>
      </c>
      <c r="I876" s="23">
        <v>3129632</v>
      </c>
      <c r="J876" s="23">
        <v>834410</v>
      </c>
      <c r="K876" s="23">
        <v>95996</v>
      </c>
      <c r="L876" s="23">
        <v>73556</v>
      </c>
      <c r="M876" s="23">
        <v>22440</v>
      </c>
      <c r="N876" s="21" t="s">
        <v>23154</v>
      </c>
      <c r="O876" s="16">
        <f t="shared" si="52"/>
        <v>42.547609984229702</v>
      </c>
      <c r="P876" s="16">
        <f t="shared" si="53"/>
        <v>37.184046345811055</v>
      </c>
      <c r="Q876" s="16">
        <f t="shared" si="54"/>
        <v>14.424367882229891</v>
      </c>
      <c r="R876" s="21" t="s">
        <v>23155</v>
      </c>
      <c r="S876" s="21" t="s">
        <v>23209</v>
      </c>
      <c r="T876" s="21" t="s">
        <v>23210</v>
      </c>
      <c r="U876" s="21" t="s">
        <v>22972</v>
      </c>
      <c r="V876" s="24">
        <v>42735</v>
      </c>
      <c r="W876" s="25" t="s">
        <v>22959</v>
      </c>
      <c r="X876" s="24">
        <v>42735</v>
      </c>
      <c r="Y876" s="23">
        <v>12</v>
      </c>
    </row>
    <row r="877" spans="1:25" s="35" customFormat="1" ht="45.6" customHeight="1" x14ac:dyDescent="0.25">
      <c r="A877" s="51">
        <f t="shared" si="55"/>
        <v>875</v>
      </c>
      <c r="B877" s="22" t="s">
        <v>6803</v>
      </c>
      <c r="C877" s="21" t="s">
        <v>6804</v>
      </c>
      <c r="D877" s="21" t="s">
        <v>6805</v>
      </c>
      <c r="E877" s="21" t="s">
        <v>6806</v>
      </c>
      <c r="F877" s="21" t="s">
        <v>6807</v>
      </c>
      <c r="G877" s="21" t="s">
        <v>6643</v>
      </c>
      <c r="H877" s="23">
        <v>29120491</v>
      </c>
      <c r="I877" s="23">
        <v>18628555</v>
      </c>
      <c r="J877" s="23">
        <v>10491936</v>
      </c>
      <c r="K877" s="23">
        <v>514508</v>
      </c>
      <c r="L877" s="23">
        <v>312907</v>
      </c>
      <c r="M877" s="23">
        <v>201601</v>
      </c>
      <c r="N877" s="21" t="s">
        <v>6808</v>
      </c>
      <c r="O877" s="16">
        <f t="shared" si="52"/>
        <v>59.533839127919798</v>
      </c>
      <c r="P877" s="16">
        <f t="shared" si="53"/>
        <v>52.043075183158813</v>
      </c>
      <c r="Q877" s="16">
        <f t="shared" si="54"/>
        <v>14.393392239790249</v>
      </c>
      <c r="R877" s="21" t="s">
        <v>6809</v>
      </c>
      <c r="S877" s="21" t="s">
        <v>6685</v>
      </c>
      <c r="T877" s="21" t="s">
        <v>6686</v>
      </c>
      <c r="U877" s="21" t="s">
        <v>6810</v>
      </c>
      <c r="V877" s="24">
        <v>42735</v>
      </c>
      <c r="W877" s="25" t="s">
        <v>6608</v>
      </c>
      <c r="X877" s="24">
        <v>42735</v>
      </c>
      <c r="Y877" s="23">
        <v>12</v>
      </c>
    </row>
    <row r="878" spans="1:25" s="35" customFormat="1" ht="31.15" customHeight="1" x14ac:dyDescent="0.25">
      <c r="A878" s="50">
        <f t="shared" si="55"/>
        <v>876</v>
      </c>
      <c r="B878" s="17" t="s">
        <v>24376</v>
      </c>
      <c r="C878" s="16" t="s">
        <v>24377</v>
      </c>
      <c r="D878" s="16" t="s">
        <v>24378</v>
      </c>
      <c r="E878" s="16" t="s">
        <v>24379</v>
      </c>
      <c r="F878" s="16" t="s">
        <v>23167</v>
      </c>
      <c r="G878" s="16" t="s">
        <v>23168</v>
      </c>
      <c r="H878" s="18">
        <v>4833652</v>
      </c>
      <c r="I878" s="18">
        <v>4205277</v>
      </c>
      <c r="J878" s="18">
        <v>628375</v>
      </c>
      <c r="K878" s="18">
        <v>130890</v>
      </c>
      <c r="L878" s="18">
        <v>111784</v>
      </c>
      <c r="M878" s="18">
        <v>19106</v>
      </c>
      <c r="N878" s="16" t="s">
        <v>23154</v>
      </c>
      <c r="O878" s="16">
        <f t="shared" ref="O878:O941" si="56">I878/L878</f>
        <v>37.619668288842767</v>
      </c>
      <c r="P878" s="16">
        <f t="shared" ref="P878:P941" si="57">J878/M878</f>
        <v>32.888883073380093</v>
      </c>
      <c r="Q878" s="16">
        <f t="shared" ref="Q878:Q941" si="58">(O878-P878)/P878*100</f>
        <v>14.384146779650662</v>
      </c>
      <c r="R878" s="16" t="s">
        <v>23155</v>
      </c>
      <c r="S878" s="16" t="s">
        <v>22981</v>
      </c>
      <c r="T878" s="16" t="s">
        <v>22982</v>
      </c>
      <c r="U878" s="16" t="s">
        <v>22972</v>
      </c>
      <c r="V878" s="19">
        <v>42643</v>
      </c>
      <c r="W878" s="20" t="s">
        <v>22959</v>
      </c>
      <c r="X878" s="19">
        <v>42643</v>
      </c>
      <c r="Y878" s="18">
        <v>12</v>
      </c>
    </row>
    <row r="879" spans="1:25" s="35" customFormat="1" ht="31.15" customHeight="1" x14ac:dyDescent="0.25">
      <c r="A879" s="51">
        <f t="shared" si="55"/>
        <v>877</v>
      </c>
      <c r="B879" s="22" t="s">
        <v>3307</v>
      </c>
      <c r="C879" s="21" t="s">
        <v>3308</v>
      </c>
      <c r="D879" s="21" t="s">
        <v>3309</v>
      </c>
      <c r="E879" s="21" t="s">
        <v>3310</v>
      </c>
      <c r="F879" s="21" t="s">
        <v>3311</v>
      </c>
      <c r="G879" s="21" t="s">
        <v>3312</v>
      </c>
      <c r="H879" s="23">
        <v>13350456</v>
      </c>
      <c r="I879" s="23">
        <v>8077459</v>
      </c>
      <c r="J879" s="23">
        <v>5272997</v>
      </c>
      <c r="K879" s="23">
        <v>324873</v>
      </c>
      <c r="L879" s="23">
        <v>186002</v>
      </c>
      <c r="M879" s="23">
        <v>138871</v>
      </c>
      <c r="N879" s="21" t="s">
        <v>3313</v>
      </c>
      <c r="O879" s="16">
        <f t="shared" si="56"/>
        <v>43.426731970623969</v>
      </c>
      <c r="P879" s="16">
        <f t="shared" si="57"/>
        <v>37.970468996406737</v>
      </c>
      <c r="Q879" s="16">
        <f t="shared" si="58"/>
        <v>14.369753965202733</v>
      </c>
      <c r="R879" s="21" t="s">
        <v>3314</v>
      </c>
      <c r="S879" s="21" t="s">
        <v>3315</v>
      </c>
      <c r="T879" s="21" t="s">
        <v>3316</v>
      </c>
      <c r="U879" s="21" t="s">
        <v>3284</v>
      </c>
      <c r="V879" s="24">
        <v>42735</v>
      </c>
      <c r="W879" s="25" t="s">
        <v>3296</v>
      </c>
      <c r="X879" s="24">
        <v>42735</v>
      </c>
      <c r="Y879" s="23">
        <v>12</v>
      </c>
    </row>
    <row r="880" spans="1:25" s="35" customFormat="1" ht="31.15" customHeight="1" x14ac:dyDescent="0.25">
      <c r="A880" s="50">
        <f t="shared" si="55"/>
        <v>878</v>
      </c>
      <c r="B880" s="17" t="s">
        <v>681</v>
      </c>
      <c r="C880" s="16" t="s">
        <v>682</v>
      </c>
      <c r="D880" s="16" t="s">
        <v>683</v>
      </c>
      <c r="E880" s="16" t="s">
        <v>684</v>
      </c>
      <c r="F880" s="16" t="s">
        <v>685</v>
      </c>
      <c r="G880" s="16" t="s">
        <v>686</v>
      </c>
      <c r="H880" s="18">
        <v>47529431</v>
      </c>
      <c r="I880" s="18">
        <v>40190887</v>
      </c>
      <c r="J880" s="18">
        <v>7338544</v>
      </c>
      <c r="K880" s="18">
        <v>717116</v>
      </c>
      <c r="L880" s="18">
        <v>593243</v>
      </c>
      <c r="M880" s="18">
        <v>123873</v>
      </c>
      <c r="N880" s="16" t="s">
        <v>687</v>
      </c>
      <c r="O880" s="16">
        <f t="shared" si="56"/>
        <v>67.747764406828225</v>
      </c>
      <c r="P880" s="16">
        <f t="shared" si="57"/>
        <v>59.242482219692747</v>
      </c>
      <c r="Q880" s="16">
        <f t="shared" si="58"/>
        <v>14.356728260633622</v>
      </c>
      <c r="R880" s="16" t="s">
        <v>688</v>
      </c>
      <c r="S880" s="16" t="s">
        <v>91</v>
      </c>
      <c r="T880" s="16" t="s">
        <v>92</v>
      </c>
      <c r="U880" s="16" t="s">
        <v>81</v>
      </c>
      <c r="V880" s="19">
        <v>42735</v>
      </c>
      <c r="W880" s="20" t="s">
        <v>94</v>
      </c>
      <c r="X880" s="19">
        <v>42735</v>
      </c>
      <c r="Y880" s="18">
        <v>12</v>
      </c>
    </row>
    <row r="881" spans="1:25" s="35" customFormat="1" ht="31.15" customHeight="1" x14ac:dyDescent="0.25">
      <c r="A881" s="51">
        <f t="shared" si="55"/>
        <v>879</v>
      </c>
      <c r="B881" s="22" t="s">
        <v>1916</v>
      </c>
      <c r="C881" s="21" t="s">
        <v>1917</v>
      </c>
      <c r="D881" s="21" t="s">
        <v>1918</v>
      </c>
      <c r="E881" s="21" t="s">
        <v>703</v>
      </c>
      <c r="F881" s="21" t="s">
        <v>109</v>
      </c>
      <c r="G881" s="21" t="s">
        <v>76</v>
      </c>
      <c r="H881" s="23">
        <v>106393888</v>
      </c>
      <c r="I881" s="23">
        <v>81003042</v>
      </c>
      <c r="J881" s="23">
        <v>25390846</v>
      </c>
      <c r="K881" s="23">
        <v>1799541</v>
      </c>
      <c r="L881" s="23">
        <v>1324718</v>
      </c>
      <c r="M881" s="23">
        <v>474823</v>
      </c>
      <c r="N881" s="21" t="s">
        <v>603</v>
      </c>
      <c r="O881" s="16">
        <f t="shared" si="56"/>
        <v>61.147385330311806</v>
      </c>
      <c r="P881" s="16">
        <f t="shared" si="57"/>
        <v>53.474338858901106</v>
      </c>
      <c r="Q881" s="16">
        <f t="shared" si="58"/>
        <v>14.349025411341721</v>
      </c>
      <c r="R881" s="21" t="s">
        <v>604</v>
      </c>
      <c r="S881" s="21" t="s">
        <v>79</v>
      </c>
      <c r="T881" s="21" t="s">
        <v>80</v>
      </c>
      <c r="U881" s="21" t="s">
        <v>104</v>
      </c>
      <c r="V881" s="24">
        <v>42735</v>
      </c>
      <c r="W881" s="25" t="s">
        <v>94</v>
      </c>
      <c r="X881" s="24">
        <v>42735</v>
      </c>
      <c r="Y881" s="23">
        <v>12</v>
      </c>
    </row>
    <row r="882" spans="1:25" s="35" customFormat="1" ht="31.15" customHeight="1" x14ac:dyDescent="0.25">
      <c r="A882" s="51">
        <f t="shared" si="55"/>
        <v>880</v>
      </c>
      <c r="B882" s="22" t="s">
        <v>15008</v>
      </c>
      <c r="C882" s="21" t="s">
        <v>15009</v>
      </c>
      <c r="D882" s="21" t="s">
        <v>15010</v>
      </c>
      <c r="E882" s="21" t="s">
        <v>15011</v>
      </c>
      <c r="F882" s="21" t="s">
        <v>15012</v>
      </c>
      <c r="G882" s="21" t="s">
        <v>15013</v>
      </c>
      <c r="H882" s="23">
        <v>1970846</v>
      </c>
      <c r="I882" s="23">
        <v>1222516</v>
      </c>
      <c r="J882" s="23">
        <v>748330</v>
      </c>
      <c r="K882" s="23">
        <v>76567</v>
      </c>
      <c r="L882" s="23">
        <v>45043</v>
      </c>
      <c r="M882" s="23">
        <v>31524</v>
      </c>
      <c r="N882" s="21" t="s">
        <v>15014</v>
      </c>
      <c r="O882" s="16">
        <f t="shared" si="56"/>
        <v>27.141087405368204</v>
      </c>
      <c r="P882" s="16">
        <f t="shared" si="57"/>
        <v>23.738421520111661</v>
      </c>
      <c r="Q882" s="16">
        <f t="shared" si="58"/>
        <v>14.334002294018314</v>
      </c>
      <c r="R882" s="21" t="s">
        <v>15015</v>
      </c>
      <c r="S882" s="21" t="s">
        <v>13902</v>
      </c>
      <c r="T882" s="21" t="s">
        <v>13903</v>
      </c>
      <c r="U882" s="21" t="s">
        <v>13301</v>
      </c>
      <c r="V882" s="24">
        <v>42735</v>
      </c>
      <c r="W882" s="25" t="s">
        <v>13302</v>
      </c>
      <c r="X882" s="24">
        <v>42735</v>
      </c>
      <c r="Y882" s="23">
        <v>12</v>
      </c>
    </row>
    <row r="883" spans="1:25" s="35" customFormat="1" ht="45.6" customHeight="1" x14ac:dyDescent="0.25">
      <c r="A883" s="51">
        <f t="shared" si="55"/>
        <v>881</v>
      </c>
      <c r="B883" s="22" t="s">
        <v>6177</v>
      </c>
      <c r="C883" s="21" t="s">
        <v>6178</v>
      </c>
      <c r="D883" s="21" t="s">
        <v>6179</v>
      </c>
      <c r="E883" s="21" t="s">
        <v>6180</v>
      </c>
      <c r="F883" s="21" t="s">
        <v>6181</v>
      </c>
      <c r="G883" s="21" t="s">
        <v>6182</v>
      </c>
      <c r="H883" s="23">
        <v>12911455</v>
      </c>
      <c r="I883" s="23">
        <v>12516781</v>
      </c>
      <c r="J883" s="23">
        <v>394674</v>
      </c>
      <c r="K883" s="23">
        <v>324866</v>
      </c>
      <c r="L883" s="23">
        <v>313563</v>
      </c>
      <c r="M883" s="23">
        <v>11303</v>
      </c>
      <c r="N883" s="21" t="s">
        <v>6183</v>
      </c>
      <c r="O883" s="16">
        <f t="shared" si="56"/>
        <v>39.917914422301102</v>
      </c>
      <c r="P883" s="16">
        <f t="shared" si="57"/>
        <v>34.917632486950367</v>
      </c>
      <c r="Q883" s="16">
        <f t="shared" si="58"/>
        <v>14.320220413624751</v>
      </c>
      <c r="R883" s="21" t="s">
        <v>6184</v>
      </c>
      <c r="S883" s="21" t="s">
        <v>3305</v>
      </c>
      <c r="T883" s="21" t="s">
        <v>3306</v>
      </c>
      <c r="U883" s="21" t="s">
        <v>3284</v>
      </c>
      <c r="V883" s="24">
        <v>42735</v>
      </c>
      <c r="W883" s="25" t="s">
        <v>3296</v>
      </c>
      <c r="X883" s="24">
        <v>42735</v>
      </c>
      <c r="Y883" s="23">
        <v>12</v>
      </c>
    </row>
    <row r="884" spans="1:25" s="35" customFormat="1" ht="31.15" customHeight="1" x14ac:dyDescent="0.25">
      <c r="A884" s="51">
        <f t="shared" si="55"/>
        <v>882</v>
      </c>
      <c r="B884" s="22" t="s">
        <v>5850</v>
      </c>
      <c r="C884" s="21" t="s">
        <v>5851</v>
      </c>
      <c r="D884" s="21" t="s">
        <v>5852</v>
      </c>
      <c r="E884" s="21" t="s">
        <v>5853</v>
      </c>
      <c r="F884" s="21" t="s">
        <v>5854</v>
      </c>
      <c r="G884" s="21" t="s">
        <v>5855</v>
      </c>
      <c r="H884" s="23">
        <v>39738742</v>
      </c>
      <c r="I884" s="23">
        <v>22083103</v>
      </c>
      <c r="J884" s="23">
        <v>17655639</v>
      </c>
      <c r="K884" s="23">
        <v>1198601</v>
      </c>
      <c r="L884" s="23">
        <v>626286</v>
      </c>
      <c r="M884" s="23">
        <v>572315</v>
      </c>
      <c r="N884" s="21" t="s">
        <v>4517</v>
      </c>
      <c r="O884" s="16">
        <f t="shared" si="56"/>
        <v>35.260412974264156</v>
      </c>
      <c r="P884" s="16">
        <f t="shared" si="57"/>
        <v>30.849512943047099</v>
      </c>
      <c r="Q884" s="16">
        <f t="shared" si="58"/>
        <v>14.298118869365137</v>
      </c>
      <c r="R884" s="21" t="s">
        <v>4518</v>
      </c>
      <c r="S884" s="21" t="s">
        <v>3325</v>
      </c>
      <c r="T884" s="21" t="s">
        <v>3326</v>
      </c>
      <c r="U884" s="21" t="s">
        <v>3284</v>
      </c>
      <c r="V884" s="24">
        <v>42613</v>
      </c>
      <c r="W884" s="25" t="s">
        <v>3296</v>
      </c>
      <c r="X884" s="24">
        <v>42613</v>
      </c>
      <c r="Y884" s="23">
        <v>12</v>
      </c>
    </row>
    <row r="885" spans="1:25" s="35" customFormat="1" ht="31.15" customHeight="1" x14ac:dyDescent="0.25">
      <c r="A885" s="50">
        <f t="shared" si="55"/>
        <v>883</v>
      </c>
      <c r="B885" s="17" t="s">
        <v>14947</v>
      </c>
      <c r="C885" s="16" t="s">
        <v>14948</v>
      </c>
      <c r="D885" s="16" t="s">
        <v>14949</v>
      </c>
      <c r="E885" s="16" t="s">
        <v>14950</v>
      </c>
      <c r="F885" s="16" t="s">
        <v>14951</v>
      </c>
      <c r="G885" s="16" t="s">
        <v>14952</v>
      </c>
      <c r="H885" s="18">
        <v>4351373</v>
      </c>
      <c r="I885" s="18">
        <v>2230174</v>
      </c>
      <c r="J885" s="18">
        <v>2121199</v>
      </c>
      <c r="K885" s="18">
        <v>150531</v>
      </c>
      <c r="L885" s="18">
        <v>72124</v>
      </c>
      <c r="M885" s="18">
        <v>78407</v>
      </c>
      <c r="N885" s="16" t="s">
        <v>14246</v>
      </c>
      <c r="O885" s="16">
        <f t="shared" si="56"/>
        <v>30.92138539182519</v>
      </c>
      <c r="P885" s="16">
        <f t="shared" si="57"/>
        <v>27.053694185468135</v>
      </c>
      <c r="Q885" s="16">
        <f t="shared" si="58"/>
        <v>14.296351469939292</v>
      </c>
      <c r="R885" s="16" t="s">
        <v>14247</v>
      </c>
      <c r="S885" s="16" t="s">
        <v>13299</v>
      </c>
      <c r="T885" s="16" t="s">
        <v>13300</v>
      </c>
      <c r="U885" s="16" t="s">
        <v>13329</v>
      </c>
      <c r="V885" s="19">
        <v>42551</v>
      </c>
      <c r="W885" s="20" t="s">
        <v>13302</v>
      </c>
      <c r="X885" s="19">
        <v>42551</v>
      </c>
      <c r="Y885" s="18">
        <v>18</v>
      </c>
    </row>
    <row r="886" spans="1:25" s="35" customFormat="1" ht="31.15" customHeight="1" x14ac:dyDescent="0.25">
      <c r="A886" s="50">
        <f t="shared" si="55"/>
        <v>884</v>
      </c>
      <c r="B886" s="17" t="s">
        <v>22224</v>
      </c>
      <c r="C886" s="16" t="s">
        <v>22225</v>
      </c>
      <c r="D886" s="16" t="s">
        <v>22226</v>
      </c>
      <c r="E886" s="16" t="s">
        <v>22227</v>
      </c>
      <c r="F886" s="16" t="s">
        <v>20048</v>
      </c>
      <c r="G886" s="16" t="s">
        <v>19895</v>
      </c>
      <c r="H886" s="18">
        <v>3780921</v>
      </c>
      <c r="I886" s="18">
        <v>2420082</v>
      </c>
      <c r="J886" s="18">
        <v>1360839</v>
      </c>
      <c r="K886" s="18">
        <v>82781</v>
      </c>
      <c r="L886" s="18">
        <v>50394</v>
      </c>
      <c r="M886" s="18">
        <v>32387</v>
      </c>
      <c r="N886" s="16" t="s">
        <v>20704</v>
      </c>
      <c r="O886" s="16">
        <f t="shared" si="56"/>
        <v>48.023217049648771</v>
      </c>
      <c r="P886" s="16">
        <f t="shared" si="57"/>
        <v>42.018062802976502</v>
      </c>
      <c r="Q886" s="16">
        <f t="shared" si="58"/>
        <v>14.291839856660104</v>
      </c>
      <c r="R886" s="16" t="s">
        <v>20705</v>
      </c>
      <c r="S886" s="16" t="s">
        <v>19914</v>
      </c>
      <c r="T886" s="16" t="s">
        <v>19915</v>
      </c>
      <c r="U886" s="16" t="s">
        <v>19780</v>
      </c>
      <c r="V886" s="19">
        <v>42825</v>
      </c>
      <c r="W886" s="20" t="s">
        <v>19916</v>
      </c>
      <c r="X886" s="19">
        <v>42460</v>
      </c>
      <c r="Y886" s="18">
        <v>12</v>
      </c>
    </row>
    <row r="887" spans="1:25" s="35" customFormat="1" ht="31.15" customHeight="1" x14ac:dyDescent="0.25">
      <c r="A887" s="50">
        <f t="shared" si="55"/>
        <v>885</v>
      </c>
      <c r="B887" s="17" t="s">
        <v>9466</v>
      </c>
      <c r="C887" s="16" t="s">
        <v>9467</v>
      </c>
      <c r="D887" s="16" t="s">
        <v>9468</v>
      </c>
      <c r="E887" s="16" t="s">
        <v>9469</v>
      </c>
      <c r="F887" s="16" t="s">
        <v>7592</v>
      </c>
      <c r="G887" s="16" t="s">
        <v>7593</v>
      </c>
      <c r="H887" s="18">
        <v>6209465</v>
      </c>
      <c r="I887" s="18">
        <v>4137599</v>
      </c>
      <c r="J887" s="18">
        <v>2071866</v>
      </c>
      <c r="K887" s="18">
        <v>185144</v>
      </c>
      <c r="L887" s="18">
        <v>117758</v>
      </c>
      <c r="M887" s="18">
        <v>67386</v>
      </c>
      <c r="N887" s="16" t="s">
        <v>7160</v>
      </c>
      <c r="O887" s="16">
        <f t="shared" si="56"/>
        <v>35.136457820275481</v>
      </c>
      <c r="P887" s="16">
        <f t="shared" si="57"/>
        <v>30.74623809099813</v>
      </c>
      <c r="Q887" s="16">
        <f t="shared" si="58"/>
        <v>14.278884188315441</v>
      </c>
      <c r="R887" s="16" t="s">
        <v>7161</v>
      </c>
      <c r="S887" s="16" t="s">
        <v>6749</v>
      </c>
      <c r="T887" s="16" t="s">
        <v>6750</v>
      </c>
      <c r="U887" s="16" t="s">
        <v>6607</v>
      </c>
      <c r="V887" s="19">
        <v>42735</v>
      </c>
      <c r="W887" s="20" t="s">
        <v>6608</v>
      </c>
      <c r="X887" s="19">
        <v>42735</v>
      </c>
      <c r="Y887" s="18">
        <v>12</v>
      </c>
    </row>
    <row r="888" spans="1:25" s="35" customFormat="1" ht="31.15" customHeight="1" x14ac:dyDescent="0.25">
      <c r="A888" s="51">
        <f t="shared" si="55"/>
        <v>886</v>
      </c>
      <c r="B888" s="22" t="s">
        <v>15578</v>
      </c>
      <c r="C888" s="21" t="s">
        <v>15579</v>
      </c>
      <c r="D888" s="21" t="s">
        <v>15580</v>
      </c>
      <c r="E888" s="21" t="s">
        <v>15581</v>
      </c>
      <c r="F888" s="21" t="s">
        <v>13908</v>
      </c>
      <c r="G888" s="21" t="s">
        <v>13505</v>
      </c>
      <c r="H888" s="23">
        <v>3166362</v>
      </c>
      <c r="I888" s="23">
        <v>2006686</v>
      </c>
      <c r="J888" s="23">
        <v>1159676</v>
      </c>
      <c r="K888" s="23">
        <v>102947</v>
      </c>
      <c r="L888" s="23">
        <v>62010</v>
      </c>
      <c r="M888" s="23">
        <v>40937</v>
      </c>
      <c r="N888" s="21" t="s">
        <v>15014</v>
      </c>
      <c r="O888" s="16">
        <f t="shared" si="56"/>
        <v>32.360683760683763</v>
      </c>
      <c r="P888" s="16">
        <f t="shared" si="57"/>
        <v>28.328309353396683</v>
      </c>
      <c r="Q888" s="16">
        <f t="shared" si="58"/>
        <v>14.23443367898544</v>
      </c>
      <c r="R888" s="21" t="s">
        <v>15015</v>
      </c>
      <c r="S888" s="21" t="s">
        <v>13902</v>
      </c>
      <c r="T888" s="21" t="s">
        <v>13903</v>
      </c>
      <c r="U888" s="21" t="s">
        <v>13340</v>
      </c>
      <c r="V888" s="24">
        <v>42766</v>
      </c>
      <c r="W888" s="25" t="s">
        <v>13313</v>
      </c>
      <c r="X888" s="24">
        <v>42400</v>
      </c>
      <c r="Y888" s="23">
        <v>12</v>
      </c>
    </row>
    <row r="889" spans="1:25" s="35" customFormat="1" ht="31.15" customHeight="1" x14ac:dyDescent="0.25">
      <c r="A889" s="51">
        <f t="shared" si="55"/>
        <v>887</v>
      </c>
      <c r="B889" s="22" t="s">
        <v>1578</v>
      </c>
      <c r="C889" s="21" t="s">
        <v>1579</v>
      </c>
      <c r="D889" s="21" t="s">
        <v>1580</v>
      </c>
      <c r="E889" s="21" t="s">
        <v>1581</v>
      </c>
      <c r="F889" s="21" t="s">
        <v>1582</v>
      </c>
      <c r="G889" s="21" t="s">
        <v>1583</v>
      </c>
      <c r="H889" s="23">
        <v>7788214</v>
      </c>
      <c r="I889" s="23">
        <v>5047342</v>
      </c>
      <c r="J889" s="23">
        <v>2740872</v>
      </c>
      <c r="K889" s="23">
        <v>188093</v>
      </c>
      <c r="L889" s="23">
        <v>116086</v>
      </c>
      <c r="M889" s="23">
        <v>72007</v>
      </c>
      <c r="N889" s="21" t="s">
        <v>936</v>
      </c>
      <c r="O889" s="16">
        <f t="shared" si="56"/>
        <v>43.479334286649554</v>
      </c>
      <c r="P889" s="16">
        <f t="shared" si="57"/>
        <v>38.063966003305232</v>
      </c>
      <c r="Q889" s="16">
        <f t="shared" si="58"/>
        <v>14.227020597049938</v>
      </c>
      <c r="R889" s="21" t="s">
        <v>937</v>
      </c>
      <c r="S889" s="21" t="s">
        <v>257</v>
      </c>
      <c r="T889" s="21" t="s">
        <v>258</v>
      </c>
      <c r="U889" s="21" t="s">
        <v>104</v>
      </c>
      <c r="V889" s="24">
        <v>42734</v>
      </c>
      <c r="W889" s="25" t="s">
        <v>94</v>
      </c>
      <c r="X889" s="24">
        <v>42734</v>
      </c>
      <c r="Y889" s="23">
        <v>12</v>
      </c>
    </row>
    <row r="890" spans="1:25" s="35" customFormat="1" ht="45.6" customHeight="1" x14ac:dyDescent="0.25">
      <c r="A890" s="50">
        <f t="shared" si="55"/>
        <v>888</v>
      </c>
      <c r="B890" s="17" t="s">
        <v>18500</v>
      </c>
      <c r="C890" s="16" t="s">
        <v>18501</v>
      </c>
      <c r="D890" s="16" t="s">
        <v>18502</v>
      </c>
      <c r="E890" s="16" t="s">
        <v>18503</v>
      </c>
      <c r="F890" s="16" t="s">
        <v>18504</v>
      </c>
      <c r="G890" s="16" t="s">
        <v>18505</v>
      </c>
      <c r="H890" s="18">
        <v>2989231</v>
      </c>
      <c r="I890" s="18">
        <v>2567126</v>
      </c>
      <c r="J890" s="18">
        <v>422105</v>
      </c>
      <c r="K890" s="18">
        <v>80791</v>
      </c>
      <c r="L890" s="18">
        <v>68018</v>
      </c>
      <c r="M890" s="18">
        <v>12773</v>
      </c>
      <c r="N890" s="16" t="s">
        <v>17208</v>
      </c>
      <c r="O890" s="16">
        <f t="shared" si="56"/>
        <v>37.741862448175482</v>
      </c>
      <c r="P890" s="16">
        <f t="shared" si="57"/>
        <v>33.046660925389496</v>
      </c>
      <c r="Q890" s="16">
        <f t="shared" si="58"/>
        <v>14.207794044265146</v>
      </c>
      <c r="R890" s="16" t="s">
        <v>17209</v>
      </c>
      <c r="S890" s="16" t="s">
        <v>16776</v>
      </c>
      <c r="T890" s="16" t="s">
        <v>16777</v>
      </c>
      <c r="U890" s="16" t="s">
        <v>16587</v>
      </c>
      <c r="V890" s="19">
        <v>42735</v>
      </c>
      <c r="W890" s="20" t="s">
        <v>16578</v>
      </c>
      <c r="X890" s="19">
        <v>42735</v>
      </c>
      <c r="Y890" s="18">
        <v>12</v>
      </c>
    </row>
    <row r="891" spans="1:25" s="35" customFormat="1" ht="31.15" customHeight="1" x14ac:dyDescent="0.25">
      <c r="A891" s="51">
        <f t="shared" si="55"/>
        <v>889</v>
      </c>
      <c r="B891" s="22" t="s">
        <v>6677</v>
      </c>
      <c r="C891" s="21" t="s">
        <v>6678</v>
      </c>
      <c r="D891" s="21" t="s">
        <v>6679</v>
      </c>
      <c r="E891" s="21" t="s">
        <v>6680</v>
      </c>
      <c r="F891" s="21" t="s">
        <v>6681</v>
      </c>
      <c r="G891" s="21" t="s">
        <v>6682</v>
      </c>
      <c r="H891" s="23">
        <v>19703529</v>
      </c>
      <c r="I891" s="23">
        <v>16555645</v>
      </c>
      <c r="J891" s="23">
        <v>3147883</v>
      </c>
      <c r="K891" s="23">
        <v>422483</v>
      </c>
      <c r="L891" s="23">
        <v>347117</v>
      </c>
      <c r="M891" s="23">
        <v>75366</v>
      </c>
      <c r="N891" s="21" t="s">
        <v>6683</v>
      </c>
      <c r="O891" s="16">
        <f t="shared" si="56"/>
        <v>47.69471100522302</v>
      </c>
      <c r="P891" s="16">
        <f t="shared" si="57"/>
        <v>41.767945758034124</v>
      </c>
      <c r="Q891" s="16">
        <f t="shared" si="58"/>
        <v>14.189745604256524</v>
      </c>
      <c r="R891" s="21" t="s">
        <v>6684</v>
      </c>
      <c r="S891" s="21" t="s">
        <v>6685</v>
      </c>
      <c r="T891" s="21" t="s">
        <v>6686</v>
      </c>
      <c r="U891" s="21" t="s">
        <v>6617</v>
      </c>
      <c r="V891" s="24">
        <v>42825</v>
      </c>
      <c r="W891" s="25" t="s">
        <v>6648</v>
      </c>
      <c r="X891" s="24">
        <v>42460</v>
      </c>
      <c r="Y891" s="23">
        <v>12</v>
      </c>
    </row>
    <row r="892" spans="1:25" s="35" customFormat="1" ht="31.15" customHeight="1" x14ac:dyDescent="0.25">
      <c r="A892" s="50">
        <f t="shared" si="55"/>
        <v>890</v>
      </c>
      <c r="B892" s="17" t="s">
        <v>6961</v>
      </c>
      <c r="C892" s="16" t="s">
        <v>6962</v>
      </c>
      <c r="D892" s="16" t="s">
        <v>6963</v>
      </c>
      <c r="E892" s="16" t="s">
        <v>6964</v>
      </c>
      <c r="F892" s="16" t="s">
        <v>6965</v>
      </c>
      <c r="G892" s="16" t="s">
        <v>6966</v>
      </c>
      <c r="H892" s="18">
        <v>7996247</v>
      </c>
      <c r="I892" s="18">
        <v>7521603</v>
      </c>
      <c r="J892" s="18">
        <v>474644</v>
      </c>
      <c r="K892" s="18">
        <v>185521</v>
      </c>
      <c r="L892" s="18">
        <v>173052</v>
      </c>
      <c r="M892" s="18">
        <v>12469</v>
      </c>
      <c r="N892" s="16" t="s">
        <v>6967</v>
      </c>
      <c r="O892" s="16">
        <f t="shared" si="56"/>
        <v>43.464409541640663</v>
      </c>
      <c r="P892" s="16">
        <f t="shared" si="57"/>
        <v>38.065923490255834</v>
      </c>
      <c r="Q892" s="16">
        <f t="shared" si="58"/>
        <v>14.181939005805916</v>
      </c>
      <c r="R892" s="16" t="s">
        <v>6968</v>
      </c>
      <c r="S892" s="16" t="s">
        <v>6605</v>
      </c>
      <c r="T892" s="16" t="s">
        <v>6606</v>
      </c>
      <c r="U892" s="16" t="s">
        <v>6607</v>
      </c>
      <c r="V892" s="19">
        <v>42735</v>
      </c>
      <c r="W892" s="20" t="s">
        <v>6608</v>
      </c>
      <c r="X892" s="19">
        <v>42735</v>
      </c>
      <c r="Y892" s="18">
        <v>12</v>
      </c>
    </row>
    <row r="893" spans="1:25" s="35" customFormat="1" ht="31.15" customHeight="1" x14ac:dyDescent="0.25">
      <c r="A893" s="50">
        <f t="shared" si="55"/>
        <v>891</v>
      </c>
      <c r="B893" s="17" t="s">
        <v>14629</v>
      </c>
      <c r="C893" s="16" t="s">
        <v>14630</v>
      </c>
      <c r="D893" s="16" t="s">
        <v>14631</v>
      </c>
      <c r="E893" s="16" t="s">
        <v>14632</v>
      </c>
      <c r="F893" s="16" t="s">
        <v>14633</v>
      </c>
      <c r="G893" s="16" t="s">
        <v>14634</v>
      </c>
      <c r="H893" s="18">
        <v>6686437</v>
      </c>
      <c r="I893" s="18">
        <v>5409239</v>
      </c>
      <c r="J893" s="18">
        <v>1277199</v>
      </c>
      <c r="K893" s="18">
        <v>171923</v>
      </c>
      <c r="L893" s="18">
        <v>135420</v>
      </c>
      <c r="M893" s="18">
        <v>36503</v>
      </c>
      <c r="N893" s="16" t="s">
        <v>13685</v>
      </c>
      <c r="O893" s="16">
        <f t="shared" si="56"/>
        <v>39.944166297444987</v>
      </c>
      <c r="P893" s="16">
        <f t="shared" si="57"/>
        <v>34.988877626496453</v>
      </c>
      <c r="Q893" s="16">
        <f t="shared" si="58"/>
        <v>14.162468210171971</v>
      </c>
      <c r="R893" s="16" t="s">
        <v>13686</v>
      </c>
      <c r="S893" s="16" t="s">
        <v>13687</v>
      </c>
      <c r="T893" s="16" t="s">
        <v>13688</v>
      </c>
      <c r="U893" s="16" t="s">
        <v>13340</v>
      </c>
      <c r="V893" s="19">
        <v>42735</v>
      </c>
      <c r="W893" s="20" t="s">
        <v>13302</v>
      </c>
      <c r="X893" s="19">
        <v>42735</v>
      </c>
      <c r="Y893" s="18">
        <v>12</v>
      </c>
    </row>
    <row r="894" spans="1:25" s="35" customFormat="1" ht="31.15" customHeight="1" x14ac:dyDescent="0.25">
      <c r="A894" s="51">
        <f t="shared" si="55"/>
        <v>892</v>
      </c>
      <c r="B894" s="22" t="s">
        <v>4792</v>
      </c>
      <c r="C894" s="21" t="s">
        <v>4793</v>
      </c>
      <c r="D894" s="21" t="s">
        <v>4794</v>
      </c>
      <c r="E894" s="21" t="s">
        <v>4795</v>
      </c>
      <c r="F894" s="21" t="s">
        <v>4796</v>
      </c>
      <c r="G894" s="21" t="s">
        <v>4797</v>
      </c>
      <c r="H894" s="23">
        <v>18177956</v>
      </c>
      <c r="I894" s="23">
        <v>12415574</v>
      </c>
      <c r="J894" s="23">
        <v>5762382</v>
      </c>
      <c r="K894" s="23">
        <v>550664</v>
      </c>
      <c r="L894" s="23">
        <v>359991</v>
      </c>
      <c r="M894" s="23">
        <v>190673</v>
      </c>
      <c r="N894" s="21" t="s">
        <v>4798</v>
      </c>
      <c r="O894" s="16">
        <f t="shared" si="56"/>
        <v>34.4885677697498</v>
      </c>
      <c r="P894" s="16">
        <f t="shared" si="57"/>
        <v>30.22127936309808</v>
      </c>
      <c r="Q894" s="16">
        <f t="shared" si="58"/>
        <v>14.120144800561699</v>
      </c>
      <c r="R894" s="21" t="s">
        <v>4799</v>
      </c>
      <c r="S894" s="21" t="s">
        <v>3671</v>
      </c>
      <c r="T894" s="21" t="s">
        <v>3672</v>
      </c>
      <c r="U894" s="21" t="s">
        <v>3284</v>
      </c>
      <c r="V894" s="24">
        <v>42735</v>
      </c>
      <c r="W894" s="25" t="s">
        <v>3296</v>
      </c>
      <c r="X894" s="24">
        <v>42735</v>
      </c>
      <c r="Y894" s="23">
        <v>12</v>
      </c>
    </row>
    <row r="895" spans="1:25" s="35" customFormat="1" ht="31.15" customHeight="1" x14ac:dyDescent="0.25">
      <c r="A895" s="51">
        <f t="shared" si="55"/>
        <v>893</v>
      </c>
      <c r="B895" s="22" t="s">
        <v>1788</v>
      </c>
      <c r="C895" s="21" t="s">
        <v>1789</v>
      </c>
      <c r="D895" s="21" t="s">
        <v>1790</v>
      </c>
      <c r="E895" s="21" t="s">
        <v>1791</v>
      </c>
      <c r="F895" s="21" t="s">
        <v>510</v>
      </c>
      <c r="G895" s="21" t="s">
        <v>511</v>
      </c>
      <c r="H895" s="23">
        <v>42260239</v>
      </c>
      <c r="I895" s="23">
        <v>17648430</v>
      </c>
      <c r="J895" s="23">
        <v>24611809</v>
      </c>
      <c r="K895" s="23">
        <v>485759</v>
      </c>
      <c r="L895" s="23">
        <v>187476</v>
      </c>
      <c r="M895" s="23">
        <v>298283</v>
      </c>
      <c r="N895" s="21" t="s">
        <v>120</v>
      </c>
      <c r="O895" s="16">
        <f t="shared" si="56"/>
        <v>94.137009537220763</v>
      </c>
      <c r="P895" s="16">
        <f t="shared" si="57"/>
        <v>82.511604751192664</v>
      </c>
      <c r="Q895" s="16">
        <f t="shared" si="58"/>
        <v>14.089417871684359</v>
      </c>
      <c r="R895" s="21" t="s">
        <v>121</v>
      </c>
      <c r="S895" s="21" t="s">
        <v>347</v>
      </c>
      <c r="T895" s="21" t="s">
        <v>348</v>
      </c>
      <c r="U895" s="21" t="s">
        <v>104</v>
      </c>
      <c r="V895" s="24">
        <v>42735</v>
      </c>
      <c r="W895" s="25" t="s">
        <v>94</v>
      </c>
      <c r="X895" s="24">
        <v>42735</v>
      </c>
      <c r="Y895" s="23">
        <v>12</v>
      </c>
    </row>
    <row r="896" spans="1:25" s="35" customFormat="1" ht="31.15" customHeight="1" x14ac:dyDescent="0.25">
      <c r="A896" s="51">
        <f t="shared" si="55"/>
        <v>894</v>
      </c>
      <c r="B896" s="22" t="s">
        <v>8198</v>
      </c>
      <c r="C896" s="21" t="s">
        <v>8199</v>
      </c>
      <c r="D896" s="21" t="s">
        <v>8200</v>
      </c>
      <c r="E896" s="21" t="s">
        <v>8201</v>
      </c>
      <c r="F896" s="21" t="s">
        <v>8202</v>
      </c>
      <c r="G896" s="21" t="s">
        <v>8203</v>
      </c>
      <c r="H896" s="23">
        <v>26077344</v>
      </c>
      <c r="I896" s="23">
        <v>23976292</v>
      </c>
      <c r="J896" s="23">
        <v>2101052</v>
      </c>
      <c r="K896" s="23">
        <v>326276</v>
      </c>
      <c r="L896" s="23">
        <v>296634</v>
      </c>
      <c r="M896" s="23">
        <v>29642</v>
      </c>
      <c r="N896" s="21" t="s">
        <v>7005</v>
      </c>
      <c r="O896" s="16">
        <f t="shared" si="56"/>
        <v>80.827861944348925</v>
      </c>
      <c r="P896" s="16">
        <f t="shared" si="57"/>
        <v>70.880912219148499</v>
      </c>
      <c r="Q896" s="16">
        <f t="shared" si="58"/>
        <v>14.033326341013504</v>
      </c>
      <c r="R896" s="21" t="s">
        <v>7006</v>
      </c>
      <c r="S896" s="21" t="s">
        <v>6665</v>
      </c>
      <c r="T896" s="21" t="s">
        <v>6666</v>
      </c>
      <c r="U896" s="21" t="s">
        <v>6617</v>
      </c>
      <c r="V896" s="24">
        <v>42735</v>
      </c>
      <c r="W896" s="25" t="s">
        <v>6608</v>
      </c>
      <c r="X896" s="24">
        <v>42735</v>
      </c>
      <c r="Y896" s="23">
        <v>12</v>
      </c>
    </row>
    <row r="897" spans="1:25" s="35" customFormat="1" ht="31.15" customHeight="1" x14ac:dyDescent="0.25">
      <c r="A897" s="51">
        <f t="shared" si="55"/>
        <v>895</v>
      </c>
      <c r="B897" s="22" t="s">
        <v>1903</v>
      </c>
      <c r="C897" s="21" t="s">
        <v>1904</v>
      </c>
      <c r="D897" s="21" t="s">
        <v>1905</v>
      </c>
      <c r="E897" s="21" t="s">
        <v>127</v>
      </c>
      <c r="F897" s="21" t="s">
        <v>128</v>
      </c>
      <c r="G897" s="21" t="s">
        <v>129</v>
      </c>
      <c r="H897" s="23">
        <v>32154795</v>
      </c>
      <c r="I897" s="23">
        <v>16412453</v>
      </c>
      <c r="J897" s="23">
        <v>15742342</v>
      </c>
      <c r="K897" s="23">
        <v>1186330</v>
      </c>
      <c r="L897" s="23">
        <v>566601</v>
      </c>
      <c r="M897" s="23">
        <v>619729</v>
      </c>
      <c r="N897" s="21" t="s">
        <v>1906</v>
      </c>
      <c r="O897" s="16">
        <f t="shared" si="56"/>
        <v>28.96650906016756</v>
      </c>
      <c r="P897" s="16">
        <f t="shared" si="57"/>
        <v>25.401977315891301</v>
      </c>
      <c r="Q897" s="16">
        <f t="shared" si="58"/>
        <v>14.032497155433299</v>
      </c>
      <c r="R897" s="21" t="s">
        <v>1907</v>
      </c>
      <c r="S897" s="21" t="s">
        <v>611</v>
      </c>
      <c r="T897" s="21" t="s">
        <v>612</v>
      </c>
      <c r="U897" s="21" t="s">
        <v>104</v>
      </c>
      <c r="V897" s="24">
        <v>42825</v>
      </c>
      <c r="W897" s="25" t="s">
        <v>82</v>
      </c>
      <c r="X897" s="24">
        <v>42460</v>
      </c>
      <c r="Y897" s="23">
        <v>12</v>
      </c>
    </row>
    <row r="898" spans="1:25" s="35" customFormat="1" ht="31.15" customHeight="1" x14ac:dyDescent="0.25">
      <c r="A898" s="50">
        <f t="shared" si="55"/>
        <v>896</v>
      </c>
      <c r="B898" s="17" t="s">
        <v>20263</v>
      </c>
      <c r="C898" s="16" t="s">
        <v>20264</v>
      </c>
      <c r="D898" s="16" t="s">
        <v>20265</v>
      </c>
      <c r="E898" s="16" t="s">
        <v>20266</v>
      </c>
      <c r="F898" s="16" t="s">
        <v>20267</v>
      </c>
      <c r="G898" s="16" t="s">
        <v>20268</v>
      </c>
      <c r="H898" s="18">
        <v>3569006</v>
      </c>
      <c r="I898" s="18">
        <v>3315030</v>
      </c>
      <c r="J898" s="18">
        <v>253976</v>
      </c>
      <c r="K898" s="18">
        <v>115132</v>
      </c>
      <c r="L898" s="18">
        <v>105882</v>
      </c>
      <c r="M898" s="18">
        <v>9250</v>
      </c>
      <c r="N898" s="16" t="s">
        <v>20269</v>
      </c>
      <c r="O898" s="16">
        <f t="shared" si="56"/>
        <v>31.308721029070096</v>
      </c>
      <c r="P898" s="16">
        <f t="shared" si="57"/>
        <v>27.456864864864865</v>
      </c>
      <c r="Q898" s="16">
        <f t="shared" si="58"/>
        <v>14.028754496054107</v>
      </c>
      <c r="R898" s="16" t="s">
        <v>20270</v>
      </c>
      <c r="S898" s="16" t="s">
        <v>20128</v>
      </c>
      <c r="T898" s="16" t="s">
        <v>20129</v>
      </c>
      <c r="U898" s="16" t="s">
        <v>19780</v>
      </c>
      <c r="V898" s="19">
        <v>42735</v>
      </c>
      <c r="W898" s="20" t="s">
        <v>19769</v>
      </c>
      <c r="X898" s="19">
        <v>42735</v>
      </c>
      <c r="Y898" s="18">
        <v>12</v>
      </c>
    </row>
    <row r="899" spans="1:25" s="35" customFormat="1" ht="31.15" customHeight="1" x14ac:dyDescent="0.25">
      <c r="A899" s="50">
        <f t="shared" si="55"/>
        <v>897</v>
      </c>
      <c r="B899" s="17" t="s">
        <v>5460</v>
      </c>
      <c r="C899" s="16" t="s">
        <v>5461</v>
      </c>
      <c r="D899" s="16" t="s">
        <v>5462</v>
      </c>
      <c r="E899" s="16" t="s">
        <v>5463</v>
      </c>
      <c r="F899" s="16" t="s">
        <v>3498</v>
      </c>
      <c r="G899" s="16" t="s">
        <v>3435</v>
      </c>
      <c r="H899" s="18">
        <v>11778494</v>
      </c>
      <c r="I899" s="18">
        <v>7699148</v>
      </c>
      <c r="J899" s="18">
        <v>4079346</v>
      </c>
      <c r="K899" s="18">
        <v>265431</v>
      </c>
      <c r="L899" s="18">
        <v>165491</v>
      </c>
      <c r="M899" s="18">
        <v>99940</v>
      </c>
      <c r="N899" s="16" t="s">
        <v>4632</v>
      </c>
      <c r="O899" s="16">
        <f t="shared" si="56"/>
        <v>46.523061677070054</v>
      </c>
      <c r="P899" s="16">
        <f t="shared" si="57"/>
        <v>40.817950770462275</v>
      </c>
      <c r="Q899" s="16">
        <f t="shared" si="58"/>
        <v>13.976965523551604</v>
      </c>
      <c r="R899" s="16" t="s">
        <v>4633</v>
      </c>
      <c r="S899" s="16" t="s">
        <v>3753</v>
      </c>
      <c r="T899" s="16" t="s">
        <v>3754</v>
      </c>
      <c r="U899" s="16" t="s">
        <v>3284</v>
      </c>
      <c r="V899" s="19">
        <v>42735</v>
      </c>
      <c r="W899" s="20" t="s">
        <v>3296</v>
      </c>
      <c r="X899" s="19">
        <v>42735</v>
      </c>
      <c r="Y899" s="18">
        <v>12</v>
      </c>
    </row>
    <row r="900" spans="1:25" s="35" customFormat="1" ht="31.15" customHeight="1" x14ac:dyDescent="0.25">
      <c r="A900" s="51">
        <f t="shared" si="55"/>
        <v>898</v>
      </c>
      <c r="B900" s="22" t="s">
        <v>10239</v>
      </c>
      <c r="C900" s="21" t="s">
        <v>10240</v>
      </c>
      <c r="D900" s="21" t="s">
        <v>10241</v>
      </c>
      <c r="E900" s="21" t="s">
        <v>10242</v>
      </c>
      <c r="F900" s="21" t="s">
        <v>10243</v>
      </c>
      <c r="G900" s="21" t="s">
        <v>10125</v>
      </c>
      <c r="H900" s="23">
        <v>3815766</v>
      </c>
      <c r="I900" s="23">
        <v>2014198</v>
      </c>
      <c r="J900" s="23">
        <v>1801568</v>
      </c>
      <c r="K900" s="23">
        <v>91286</v>
      </c>
      <c r="L900" s="23">
        <v>45206</v>
      </c>
      <c r="M900" s="23">
        <v>46080</v>
      </c>
      <c r="N900" s="21" t="s">
        <v>10244</v>
      </c>
      <c r="O900" s="16">
        <f t="shared" si="56"/>
        <v>44.555988143166836</v>
      </c>
      <c r="P900" s="16">
        <f t="shared" si="57"/>
        <v>39.09652777777778</v>
      </c>
      <c r="Q900" s="16">
        <f t="shared" si="58"/>
        <v>13.964054292545585</v>
      </c>
      <c r="R900" s="21" t="s">
        <v>10245</v>
      </c>
      <c r="S900" s="21" t="s">
        <v>10065</v>
      </c>
      <c r="T900" s="21" t="s">
        <v>10066</v>
      </c>
      <c r="U900" s="21" t="s">
        <v>9976</v>
      </c>
      <c r="V900" s="24">
        <v>42643</v>
      </c>
      <c r="W900" s="25" t="s">
        <v>9977</v>
      </c>
      <c r="X900" s="24">
        <v>42643</v>
      </c>
      <c r="Y900" s="23">
        <v>12</v>
      </c>
    </row>
    <row r="901" spans="1:25" s="35" customFormat="1" ht="31.15" customHeight="1" x14ac:dyDescent="0.25">
      <c r="A901" s="51">
        <f t="shared" ref="A901:A964" si="59">1+A900</f>
        <v>899</v>
      </c>
      <c r="B901" s="22" t="s">
        <v>15848</v>
      </c>
      <c r="C901" s="21" t="s">
        <v>15849</v>
      </c>
      <c r="D901" s="21" t="s">
        <v>15850</v>
      </c>
      <c r="E901" s="21" t="s">
        <v>15851</v>
      </c>
      <c r="F901" s="21" t="s">
        <v>13602</v>
      </c>
      <c r="G901" s="21" t="s">
        <v>13603</v>
      </c>
      <c r="H901" s="23">
        <v>4036128</v>
      </c>
      <c r="I901" s="23">
        <v>3777242</v>
      </c>
      <c r="J901" s="23">
        <v>258885</v>
      </c>
      <c r="K901" s="23">
        <v>123334</v>
      </c>
      <c r="L901" s="23">
        <v>114403</v>
      </c>
      <c r="M901" s="23">
        <v>8931</v>
      </c>
      <c r="N901" s="21" t="s">
        <v>13386</v>
      </c>
      <c r="O901" s="16">
        <f t="shared" si="56"/>
        <v>33.016983820354362</v>
      </c>
      <c r="P901" s="16">
        <f t="shared" si="57"/>
        <v>28.987235471951628</v>
      </c>
      <c r="Q901" s="16">
        <f t="shared" si="58"/>
        <v>13.901802923917886</v>
      </c>
      <c r="R901" s="21" t="s">
        <v>13387</v>
      </c>
      <c r="S901" s="21" t="s">
        <v>13338</v>
      </c>
      <c r="T901" s="21" t="s">
        <v>13339</v>
      </c>
      <c r="U901" s="21" t="s">
        <v>13301</v>
      </c>
      <c r="V901" s="24">
        <v>42735</v>
      </c>
      <c r="W901" s="25" t="s">
        <v>13302</v>
      </c>
      <c r="X901" s="24">
        <v>42735</v>
      </c>
      <c r="Y901" s="23">
        <v>12</v>
      </c>
    </row>
    <row r="902" spans="1:25" s="35" customFormat="1" ht="31.15" customHeight="1" x14ac:dyDescent="0.25">
      <c r="A902" s="50">
        <f t="shared" si="59"/>
        <v>900</v>
      </c>
      <c r="B902" s="17" t="s">
        <v>6516</v>
      </c>
      <c r="C902" s="16" t="s">
        <v>6517</v>
      </c>
      <c r="D902" s="16" t="s">
        <v>6518</v>
      </c>
      <c r="E902" s="16" t="s">
        <v>6519</v>
      </c>
      <c r="F902" s="16" t="s">
        <v>6437</v>
      </c>
      <c r="G902" s="16" t="s">
        <v>6520</v>
      </c>
      <c r="H902" s="18">
        <v>8578119</v>
      </c>
      <c r="I902" s="18">
        <v>7788733</v>
      </c>
      <c r="J902" s="18">
        <v>789385</v>
      </c>
      <c r="K902" s="18">
        <v>220744</v>
      </c>
      <c r="L902" s="18">
        <v>197900</v>
      </c>
      <c r="M902" s="18">
        <v>22844</v>
      </c>
      <c r="N902" s="16" t="s">
        <v>6521</v>
      </c>
      <c r="O902" s="16">
        <f t="shared" si="56"/>
        <v>39.35691258211218</v>
      </c>
      <c r="P902" s="16">
        <f t="shared" si="57"/>
        <v>34.555463141306248</v>
      </c>
      <c r="Q902" s="16">
        <f t="shared" si="58"/>
        <v>13.894906924475475</v>
      </c>
      <c r="R902" s="16" t="s">
        <v>6522</v>
      </c>
      <c r="S902" s="16" t="s">
        <v>3294</v>
      </c>
      <c r="T902" s="16" t="s">
        <v>3295</v>
      </c>
      <c r="U902" s="16" t="s">
        <v>3375</v>
      </c>
      <c r="V902" s="19">
        <v>42735</v>
      </c>
      <c r="W902" s="20" t="s">
        <v>3296</v>
      </c>
      <c r="X902" s="19">
        <v>42735</v>
      </c>
      <c r="Y902" s="18">
        <v>12</v>
      </c>
    </row>
    <row r="903" spans="1:25" s="35" customFormat="1" ht="31.15" customHeight="1" x14ac:dyDescent="0.25">
      <c r="A903" s="50">
        <f t="shared" si="59"/>
        <v>901</v>
      </c>
      <c r="B903" s="17" t="s">
        <v>24468</v>
      </c>
      <c r="C903" s="16" t="s">
        <v>24469</v>
      </c>
      <c r="D903" s="16" t="s">
        <v>24470</v>
      </c>
      <c r="E903" s="16" t="s">
        <v>24471</v>
      </c>
      <c r="F903" s="16" t="s">
        <v>23942</v>
      </c>
      <c r="G903" s="16" t="s">
        <v>23943</v>
      </c>
      <c r="H903" s="18">
        <v>3607687</v>
      </c>
      <c r="I903" s="18">
        <v>3189653</v>
      </c>
      <c r="J903" s="18">
        <v>306678</v>
      </c>
      <c r="K903" s="18">
        <v>86328</v>
      </c>
      <c r="L903" s="18">
        <v>77808</v>
      </c>
      <c r="M903" s="18">
        <v>8520</v>
      </c>
      <c r="N903" s="16" t="s">
        <v>24472</v>
      </c>
      <c r="O903" s="16">
        <f t="shared" si="56"/>
        <v>40.993895229282337</v>
      </c>
      <c r="P903" s="16">
        <f t="shared" si="57"/>
        <v>35.995070422535214</v>
      </c>
      <c r="Q903" s="16">
        <f t="shared" si="58"/>
        <v>13.887526119736496</v>
      </c>
      <c r="R903" s="16" t="s">
        <v>24473</v>
      </c>
      <c r="S903" s="16" t="s">
        <v>22970</v>
      </c>
      <c r="T903" s="16" t="s">
        <v>22971</v>
      </c>
      <c r="U903" s="16" t="s">
        <v>22967</v>
      </c>
      <c r="V903" s="19">
        <v>42735</v>
      </c>
      <c r="W903" s="20" t="s">
        <v>22959</v>
      </c>
      <c r="X903" s="19">
        <v>42735</v>
      </c>
      <c r="Y903" s="18">
        <v>12</v>
      </c>
    </row>
    <row r="904" spans="1:25" s="35" customFormat="1" ht="45.6" customHeight="1" x14ac:dyDescent="0.25">
      <c r="A904" s="51">
        <f t="shared" si="59"/>
        <v>902</v>
      </c>
      <c r="B904" s="22" t="s">
        <v>1114</v>
      </c>
      <c r="C904" s="21" t="s">
        <v>1115</v>
      </c>
      <c r="D904" s="21" t="s">
        <v>1116</v>
      </c>
      <c r="E904" s="21" t="s">
        <v>1117</v>
      </c>
      <c r="F904" s="21" t="s">
        <v>583</v>
      </c>
      <c r="G904" s="21" t="s">
        <v>1118</v>
      </c>
      <c r="H904" s="23">
        <v>109005240</v>
      </c>
      <c r="I904" s="23">
        <v>82188763</v>
      </c>
      <c r="J904" s="23">
        <v>26816477</v>
      </c>
      <c r="K904" s="23">
        <v>3090616</v>
      </c>
      <c r="L904" s="23">
        <v>2253372</v>
      </c>
      <c r="M904" s="23">
        <v>837244</v>
      </c>
      <c r="N904" s="21" t="s">
        <v>1119</v>
      </c>
      <c r="O904" s="16">
        <f t="shared" si="56"/>
        <v>36.473677226840486</v>
      </c>
      <c r="P904" s="16">
        <f t="shared" si="57"/>
        <v>32.029464528858973</v>
      </c>
      <c r="Q904" s="16">
        <f t="shared" si="58"/>
        <v>13.875388687741621</v>
      </c>
      <c r="R904" s="21" t="s">
        <v>1120</v>
      </c>
      <c r="S904" s="21" t="s">
        <v>425</v>
      </c>
      <c r="T904" s="21" t="s">
        <v>426</v>
      </c>
      <c r="U904" s="21" t="s">
        <v>104</v>
      </c>
      <c r="V904" s="24">
        <v>42735</v>
      </c>
      <c r="W904" s="25" t="s">
        <v>94</v>
      </c>
      <c r="X904" s="24">
        <v>42735</v>
      </c>
      <c r="Y904" s="23">
        <v>12</v>
      </c>
    </row>
    <row r="905" spans="1:25" s="35" customFormat="1" ht="31.15" customHeight="1" x14ac:dyDescent="0.25">
      <c r="A905" s="50">
        <f t="shared" si="59"/>
        <v>903</v>
      </c>
      <c r="B905" s="17" t="s">
        <v>22759</v>
      </c>
      <c r="C905" s="16" t="s">
        <v>22760</v>
      </c>
      <c r="D905" s="16" t="s">
        <v>22761</v>
      </c>
      <c r="E905" s="16" t="s">
        <v>22762</v>
      </c>
      <c r="F905" s="16" t="s">
        <v>20177</v>
      </c>
      <c r="G905" s="16" t="s">
        <v>19895</v>
      </c>
      <c r="H905" s="18">
        <v>3617125</v>
      </c>
      <c r="I905" s="18">
        <v>2538689</v>
      </c>
      <c r="J905" s="18">
        <v>1078436</v>
      </c>
      <c r="K905" s="18">
        <v>98430</v>
      </c>
      <c r="L905" s="18">
        <v>66339</v>
      </c>
      <c r="M905" s="18">
        <v>32091</v>
      </c>
      <c r="N905" s="16" t="s">
        <v>21243</v>
      </c>
      <c r="O905" s="16">
        <f t="shared" si="56"/>
        <v>38.268424305461345</v>
      </c>
      <c r="P905" s="16">
        <f t="shared" si="57"/>
        <v>33.605559191050453</v>
      </c>
      <c r="Q905" s="16">
        <f t="shared" si="58"/>
        <v>13.875279051010899</v>
      </c>
      <c r="R905" s="16" t="s">
        <v>21244</v>
      </c>
      <c r="S905" s="16" t="s">
        <v>19898</v>
      </c>
      <c r="T905" s="16" t="s">
        <v>19899</v>
      </c>
      <c r="U905" s="16" t="s">
        <v>19780</v>
      </c>
      <c r="V905" s="19">
        <v>42735</v>
      </c>
      <c r="W905" s="20" t="s">
        <v>19769</v>
      </c>
      <c r="X905" s="19">
        <v>42735</v>
      </c>
      <c r="Y905" s="18">
        <v>12</v>
      </c>
    </row>
    <row r="906" spans="1:25" s="35" customFormat="1" ht="31.15" customHeight="1" x14ac:dyDescent="0.25">
      <c r="A906" s="50">
        <f t="shared" si="59"/>
        <v>904</v>
      </c>
      <c r="B906" s="17" t="s">
        <v>24931</v>
      </c>
      <c r="C906" s="16" t="s">
        <v>24932</v>
      </c>
      <c r="D906" s="16" t="s">
        <v>24933</v>
      </c>
      <c r="E906" s="16" t="s">
        <v>24934</v>
      </c>
      <c r="F906" s="16" t="s">
        <v>24340</v>
      </c>
      <c r="G906" s="16" t="s">
        <v>24341</v>
      </c>
      <c r="H906" s="18">
        <v>45929196</v>
      </c>
      <c r="I906" s="18">
        <v>29275985</v>
      </c>
      <c r="J906" s="18">
        <v>16653211</v>
      </c>
      <c r="K906" s="18">
        <v>565968</v>
      </c>
      <c r="L906" s="18">
        <v>343539</v>
      </c>
      <c r="M906" s="18">
        <v>222429</v>
      </c>
      <c r="N906" s="16" t="s">
        <v>23522</v>
      </c>
      <c r="O906" s="16">
        <f t="shared" si="56"/>
        <v>85.2188106736062</v>
      </c>
      <c r="P906" s="16">
        <f t="shared" si="57"/>
        <v>74.869783166763327</v>
      </c>
      <c r="Q906" s="16">
        <f t="shared" si="58"/>
        <v>13.822702656680164</v>
      </c>
      <c r="R906" s="16" t="s">
        <v>23523</v>
      </c>
      <c r="S906" s="16" t="s">
        <v>23681</v>
      </c>
      <c r="T906" s="16" t="s">
        <v>23682</v>
      </c>
      <c r="U906" s="16" t="s">
        <v>24935</v>
      </c>
      <c r="V906" s="19">
        <v>42886</v>
      </c>
      <c r="W906" s="20" t="s">
        <v>23147</v>
      </c>
      <c r="X906" s="19">
        <v>42521</v>
      </c>
      <c r="Y906" s="18">
        <v>12</v>
      </c>
    </row>
    <row r="907" spans="1:25" s="35" customFormat="1" ht="45.6" customHeight="1" x14ac:dyDescent="0.25">
      <c r="A907" s="50">
        <f t="shared" si="59"/>
        <v>905</v>
      </c>
      <c r="B907" s="17" t="s">
        <v>19712</v>
      </c>
      <c r="C907" s="16" t="s">
        <v>19713</v>
      </c>
      <c r="D907" s="16" t="s">
        <v>19714</v>
      </c>
      <c r="E907" s="16" t="s">
        <v>19715</v>
      </c>
      <c r="F907" s="16" t="s">
        <v>16648</v>
      </c>
      <c r="G907" s="16" t="s">
        <v>16649</v>
      </c>
      <c r="H907" s="18">
        <v>5202223</v>
      </c>
      <c r="I907" s="18">
        <v>4564164</v>
      </c>
      <c r="J907" s="18">
        <v>638059</v>
      </c>
      <c r="K907" s="18">
        <v>123006</v>
      </c>
      <c r="L907" s="18">
        <v>106121</v>
      </c>
      <c r="M907" s="18">
        <v>16885</v>
      </c>
      <c r="N907" s="16" t="s">
        <v>17732</v>
      </c>
      <c r="O907" s="16">
        <f t="shared" si="56"/>
        <v>43.009055700568219</v>
      </c>
      <c r="P907" s="16">
        <f t="shared" si="57"/>
        <v>37.788510512289015</v>
      </c>
      <c r="Q907" s="16">
        <f t="shared" si="58"/>
        <v>13.815165290998848</v>
      </c>
      <c r="R907" s="16" t="s">
        <v>17733</v>
      </c>
      <c r="S907" s="16" t="s">
        <v>16575</v>
      </c>
      <c r="T907" s="16" t="s">
        <v>16576</v>
      </c>
      <c r="U907" s="16" t="s">
        <v>16587</v>
      </c>
      <c r="V907" s="19">
        <v>42735</v>
      </c>
      <c r="W907" s="20" t="s">
        <v>16578</v>
      </c>
      <c r="X907" s="19">
        <v>42735</v>
      </c>
      <c r="Y907" s="18">
        <v>12</v>
      </c>
    </row>
    <row r="908" spans="1:25" s="35" customFormat="1" ht="31.15" customHeight="1" x14ac:dyDescent="0.25">
      <c r="A908" s="51">
        <f t="shared" si="59"/>
        <v>906</v>
      </c>
      <c r="B908" s="22" t="s">
        <v>10598</v>
      </c>
      <c r="C908" s="21" t="s">
        <v>10599</v>
      </c>
      <c r="D908" s="21" t="s">
        <v>10600</v>
      </c>
      <c r="E908" s="21" t="s">
        <v>10601</v>
      </c>
      <c r="F908" s="21" t="s">
        <v>10602</v>
      </c>
      <c r="G908" s="21" t="s">
        <v>10603</v>
      </c>
      <c r="H908" s="23">
        <v>6161498</v>
      </c>
      <c r="I908" s="23">
        <v>4947290</v>
      </c>
      <c r="J908" s="23">
        <v>1214208</v>
      </c>
      <c r="K908" s="23">
        <v>159065</v>
      </c>
      <c r="L908" s="23">
        <v>124337</v>
      </c>
      <c r="M908" s="23">
        <v>34728</v>
      </c>
      <c r="N908" s="21" t="s">
        <v>10604</v>
      </c>
      <c r="O908" s="16">
        <f t="shared" si="56"/>
        <v>39.78936278018611</v>
      </c>
      <c r="P908" s="16">
        <f t="shared" si="57"/>
        <v>34.963372494816859</v>
      </c>
      <c r="Q908" s="16">
        <f t="shared" si="58"/>
        <v>13.802988501994992</v>
      </c>
      <c r="R908" s="21" t="s">
        <v>10605</v>
      </c>
      <c r="S908" s="21" t="s">
        <v>10017</v>
      </c>
      <c r="T908" s="21" t="s">
        <v>10018</v>
      </c>
      <c r="U908" s="21" t="s">
        <v>9998</v>
      </c>
      <c r="V908" s="24">
        <v>42735</v>
      </c>
      <c r="W908" s="25" t="s">
        <v>9977</v>
      </c>
      <c r="X908" s="24">
        <v>42735</v>
      </c>
      <c r="Y908" s="23">
        <v>12</v>
      </c>
    </row>
    <row r="909" spans="1:25" s="35" customFormat="1" ht="31.15" customHeight="1" x14ac:dyDescent="0.25">
      <c r="A909" s="51">
        <f t="shared" si="59"/>
        <v>907</v>
      </c>
      <c r="B909" s="22" t="s">
        <v>24936</v>
      </c>
      <c r="C909" s="21" t="s">
        <v>24937</v>
      </c>
      <c r="D909" s="21" t="s">
        <v>24938</v>
      </c>
      <c r="E909" s="21" t="s">
        <v>24939</v>
      </c>
      <c r="F909" s="21" t="s">
        <v>22952</v>
      </c>
      <c r="G909" s="21" t="s">
        <v>22953</v>
      </c>
      <c r="H909" s="23">
        <v>5231318</v>
      </c>
      <c r="I909" s="23">
        <v>3887378</v>
      </c>
      <c r="J909" s="23">
        <v>1343940</v>
      </c>
      <c r="K909" s="23">
        <v>109443</v>
      </c>
      <c r="L909" s="23">
        <v>78543</v>
      </c>
      <c r="M909" s="23">
        <v>30900</v>
      </c>
      <c r="N909" s="21" t="s">
        <v>23067</v>
      </c>
      <c r="O909" s="16">
        <f t="shared" si="56"/>
        <v>49.493627694383967</v>
      </c>
      <c r="P909" s="16">
        <f t="shared" si="57"/>
        <v>43.493203883495148</v>
      </c>
      <c r="Q909" s="16">
        <f t="shared" si="58"/>
        <v>13.796233147050055</v>
      </c>
      <c r="R909" s="21" t="s">
        <v>23068</v>
      </c>
      <c r="S909" s="21" t="s">
        <v>23209</v>
      </c>
      <c r="T909" s="21" t="s">
        <v>23210</v>
      </c>
      <c r="U909" s="21" t="s">
        <v>24940</v>
      </c>
      <c r="V909" s="24">
        <v>42735</v>
      </c>
      <c r="W909" s="25" t="s">
        <v>22959</v>
      </c>
      <c r="X909" s="24">
        <v>42735</v>
      </c>
      <c r="Y909" s="23">
        <v>12</v>
      </c>
    </row>
    <row r="910" spans="1:25" s="35" customFormat="1" ht="31.15" customHeight="1" x14ac:dyDescent="0.25">
      <c r="A910" s="51">
        <f t="shared" si="59"/>
        <v>908</v>
      </c>
      <c r="B910" s="22" t="s">
        <v>10227</v>
      </c>
      <c r="C910" s="21" t="s">
        <v>10228</v>
      </c>
      <c r="D910" s="21" t="s">
        <v>10229</v>
      </c>
      <c r="E910" s="21" t="s">
        <v>10230</v>
      </c>
      <c r="F910" s="21" t="s">
        <v>10231</v>
      </c>
      <c r="G910" s="21" t="s">
        <v>10232</v>
      </c>
      <c r="H910" s="23">
        <v>9029749</v>
      </c>
      <c r="I910" s="23">
        <v>8556691</v>
      </c>
      <c r="J910" s="23">
        <v>473057</v>
      </c>
      <c r="K910" s="23">
        <v>231732</v>
      </c>
      <c r="L910" s="23">
        <v>218023</v>
      </c>
      <c r="M910" s="23">
        <v>13709</v>
      </c>
      <c r="N910" s="21" t="s">
        <v>9972</v>
      </c>
      <c r="O910" s="16">
        <f t="shared" si="56"/>
        <v>39.24673543616958</v>
      </c>
      <c r="P910" s="16">
        <f t="shared" si="57"/>
        <v>34.507039171347287</v>
      </c>
      <c r="Q910" s="16">
        <f t="shared" si="58"/>
        <v>13.735447545316697</v>
      </c>
      <c r="R910" s="21" t="s">
        <v>9973</v>
      </c>
      <c r="S910" s="21" t="s">
        <v>9974</v>
      </c>
      <c r="T910" s="21" t="s">
        <v>9975</v>
      </c>
      <c r="U910" s="21" t="s">
        <v>9998</v>
      </c>
      <c r="V910" s="24">
        <v>42735</v>
      </c>
      <c r="W910" s="25" t="s">
        <v>9977</v>
      </c>
      <c r="X910" s="24">
        <v>42735</v>
      </c>
      <c r="Y910" s="23">
        <v>12</v>
      </c>
    </row>
    <row r="911" spans="1:25" s="35" customFormat="1" ht="31.15" customHeight="1" x14ac:dyDescent="0.25">
      <c r="A911" s="51">
        <f t="shared" si="59"/>
        <v>909</v>
      </c>
      <c r="B911" s="22" t="s">
        <v>553</v>
      </c>
      <c r="C911" s="21" t="s">
        <v>554</v>
      </c>
      <c r="D911" s="21" t="s">
        <v>555</v>
      </c>
      <c r="E911" s="21" t="s">
        <v>556</v>
      </c>
      <c r="F911" s="21" t="s">
        <v>510</v>
      </c>
      <c r="G911" s="21" t="s">
        <v>511</v>
      </c>
      <c r="H911" s="23">
        <v>18091812</v>
      </c>
      <c r="I911" s="23">
        <v>13698888</v>
      </c>
      <c r="J911" s="23">
        <v>4392924</v>
      </c>
      <c r="K911" s="23">
        <v>369398</v>
      </c>
      <c r="L911" s="23">
        <v>270687</v>
      </c>
      <c r="M911" s="23">
        <v>98711</v>
      </c>
      <c r="N911" s="21" t="s">
        <v>557</v>
      </c>
      <c r="O911" s="16">
        <f t="shared" si="56"/>
        <v>50.607853350918219</v>
      </c>
      <c r="P911" s="16">
        <f t="shared" si="57"/>
        <v>44.50288215092543</v>
      </c>
      <c r="Q911" s="16">
        <f t="shared" si="58"/>
        <v>13.718147915203819</v>
      </c>
      <c r="R911" s="21" t="s">
        <v>558</v>
      </c>
      <c r="S911" s="21" t="s">
        <v>184</v>
      </c>
      <c r="T911" s="21" t="s">
        <v>185</v>
      </c>
      <c r="U911" s="21" t="s">
        <v>104</v>
      </c>
      <c r="V911" s="24">
        <v>42825</v>
      </c>
      <c r="W911" s="25" t="s">
        <v>82</v>
      </c>
      <c r="X911" s="24">
        <v>42460</v>
      </c>
      <c r="Y911" s="23">
        <v>12</v>
      </c>
    </row>
    <row r="912" spans="1:25" s="35" customFormat="1" ht="31.15" customHeight="1" x14ac:dyDescent="0.25">
      <c r="A912" s="51">
        <f t="shared" si="59"/>
        <v>910</v>
      </c>
      <c r="B912" s="22" t="s">
        <v>5360</v>
      </c>
      <c r="C912" s="21" t="s">
        <v>5361</v>
      </c>
      <c r="D912" s="21" t="s">
        <v>5362</v>
      </c>
      <c r="E912" s="21" t="s">
        <v>5363</v>
      </c>
      <c r="F912" s="21" t="s">
        <v>5364</v>
      </c>
      <c r="G912" s="21" t="s">
        <v>5365</v>
      </c>
      <c r="H912" s="23">
        <v>21249622</v>
      </c>
      <c r="I912" s="23">
        <v>19853521</v>
      </c>
      <c r="J912" s="23">
        <v>1396100</v>
      </c>
      <c r="K912" s="23">
        <v>532441</v>
      </c>
      <c r="L912" s="23">
        <v>493019</v>
      </c>
      <c r="M912" s="23">
        <v>39422</v>
      </c>
      <c r="N912" s="21" t="s">
        <v>3573</v>
      </c>
      <c r="O912" s="16">
        <f t="shared" si="56"/>
        <v>40.269281711252511</v>
      </c>
      <c r="P912" s="16">
        <f t="shared" si="57"/>
        <v>35.414235705950993</v>
      </c>
      <c r="Q912" s="16">
        <f t="shared" si="58"/>
        <v>13.709306183009556</v>
      </c>
      <c r="R912" s="21" t="s">
        <v>3574</v>
      </c>
      <c r="S912" s="21" t="s">
        <v>3516</v>
      </c>
      <c r="T912" s="21" t="s">
        <v>3517</v>
      </c>
      <c r="U912" s="21" t="s">
        <v>3284</v>
      </c>
      <c r="V912" s="24">
        <v>42735</v>
      </c>
      <c r="W912" s="25" t="s">
        <v>3296</v>
      </c>
      <c r="X912" s="24">
        <v>42735</v>
      </c>
      <c r="Y912" s="23">
        <v>12</v>
      </c>
    </row>
    <row r="913" spans="1:25" s="35" customFormat="1" ht="58.9" customHeight="1" x14ac:dyDescent="0.25">
      <c r="A913" s="51">
        <f t="shared" si="59"/>
        <v>911</v>
      </c>
      <c r="B913" s="22" t="s">
        <v>14758</v>
      </c>
      <c r="C913" s="21" t="s">
        <v>14759</v>
      </c>
      <c r="D913" s="21" t="s">
        <v>14760</v>
      </c>
      <c r="E913" s="21" t="s">
        <v>14761</v>
      </c>
      <c r="F913" s="21" t="s">
        <v>14762</v>
      </c>
      <c r="G913" s="21" t="s">
        <v>14763</v>
      </c>
      <c r="H913" s="23">
        <v>5177833</v>
      </c>
      <c r="I913" s="23">
        <v>2529441</v>
      </c>
      <c r="J913" s="23">
        <v>2648392</v>
      </c>
      <c r="K913" s="23">
        <v>167571</v>
      </c>
      <c r="L913" s="23">
        <v>76504</v>
      </c>
      <c r="M913" s="23">
        <v>91067</v>
      </c>
      <c r="N913" s="21" t="s">
        <v>13915</v>
      </c>
      <c r="O913" s="16">
        <f t="shared" si="56"/>
        <v>33.06285945832898</v>
      </c>
      <c r="P913" s="16">
        <f t="shared" si="57"/>
        <v>29.081796918752129</v>
      </c>
      <c r="Q913" s="16">
        <f t="shared" si="58"/>
        <v>13.689190357456335</v>
      </c>
      <c r="R913" s="21" t="s">
        <v>13916</v>
      </c>
      <c r="S913" s="21" t="s">
        <v>13299</v>
      </c>
      <c r="T913" s="21" t="s">
        <v>13300</v>
      </c>
      <c r="U913" s="21" t="s">
        <v>13301</v>
      </c>
      <c r="V913" s="24">
        <v>42735</v>
      </c>
      <c r="W913" s="25" t="s">
        <v>13302</v>
      </c>
      <c r="X913" s="24">
        <v>42735</v>
      </c>
      <c r="Y913" s="23">
        <v>12</v>
      </c>
    </row>
    <row r="914" spans="1:25" s="35" customFormat="1" ht="31.15" customHeight="1" x14ac:dyDescent="0.25">
      <c r="A914" s="51">
        <f t="shared" si="59"/>
        <v>912</v>
      </c>
      <c r="B914" s="22" t="s">
        <v>3935</v>
      </c>
      <c r="C914" s="21" t="s">
        <v>3936</v>
      </c>
      <c r="D914" s="21" t="s">
        <v>3937</v>
      </c>
      <c r="E914" s="21" t="s">
        <v>3938</v>
      </c>
      <c r="F914" s="21" t="s">
        <v>3611</v>
      </c>
      <c r="G914" s="21" t="s">
        <v>3612</v>
      </c>
      <c r="H914" s="23">
        <v>6811493</v>
      </c>
      <c r="I914" s="23">
        <v>5183623</v>
      </c>
      <c r="J914" s="23">
        <v>1627869</v>
      </c>
      <c r="K914" s="23">
        <v>143343</v>
      </c>
      <c r="L914" s="23">
        <v>105630</v>
      </c>
      <c r="M914" s="23">
        <v>37713</v>
      </c>
      <c r="N914" s="21" t="s">
        <v>3643</v>
      </c>
      <c r="O914" s="16">
        <f t="shared" si="56"/>
        <v>49.073397708984189</v>
      </c>
      <c r="P914" s="16">
        <f t="shared" si="57"/>
        <v>43.164664704478561</v>
      </c>
      <c r="Q914" s="16">
        <f t="shared" si="58"/>
        <v>13.688819419678163</v>
      </c>
      <c r="R914" s="21" t="s">
        <v>3644</v>
      </c>
      <c r="S914" s="21" t="s">
        <v>3282</v>
      </c>
      <c r="T914" s="21" t="s">
        <v>3283</v>
      </c>
      <c r="U914" s="21" t="s">
        <v>3284</v>
      </c>
      <c r="V914" s="24">
        <v>42735</v>
      </c>
      <c r="W914" s="25" t="s">
        <v>3296</v>
      </c>
      <c r="X914" s="24">
        <v>42735</v>
      </c>
      <c r="Y914" s="23">
        <v>12</v>
      </c>
    </row>
    <row r="915" spans="1:25" s="35" customFormat="1" ht="31.15" customHeight="1" x14ac:dyDescent="0.25">
      <c r="A915" s="50">
        <f t="shared" si="59"/>
        <v>913</v>
      </c>
      <c r="B915" s="17" t="s">
        <v>16054</v>
      </c>
      <c r="C915" s="16" t="s">
        <v>16055</v>
      </c>
      <c r="D915" s="16" t="s">
        <v>16056</v>
      </c>
      <c r="E915" s="16" t="s">
        <v>16057</v>
      </c>
      <c r="F915" s="16" t="s">
        <v>16026</v>
      </c>
      <c r="G915" s="16" t="s">
        <v>16027</v>
      </c>
      <c r="H915" s="18">
        <v>4958663</v>
      </c>
      <c r="I915" s="18">
        <v>4589907</v>
      </c>
      <c r="J915" s="18">
        <v>368756</v>
      </c>
      <c r="K915" s="18">
        <v>149425</v>
      </c>
      <c r="L915" s="18">
        <v>136920</v>
      </c>
      <c r="M915" s="18">
        <v>12505</v>
      </c>
      <c r="N915" s="16" t="s">
        <v>16058</v>
      </c>
      <c r="O915" s="16">
        <f t="shared" si="56"/>
        <v>33.522546012269942</v>
      </c>
      <c r="P915" s="16">
        <f t="shared" si="57"/>
        <v>29.488684526189523</v>
      </c>
      <c r="Q915" s="16">
        <f t="shared" si="58"/>
        <v>13.679353795852986</v>
      </c>
      <c r="R915" s="16" t="s">
        <v>16059</v>
      </c>
      <c r="S915" s="16" t="s">
        <v>13902</v>
      </c>
      <c r="T915" s="16" t="s">
        <v>13903</v>
      </c>
      <c r="U915" s="16" t="s">
        <v>13301</v>
      </c>
      <c r="V915" s="19">
        <v>42855</v>
      </c>
      <c r="W915" s="20" t="s">
        <v>13313</v>
      </c>
      <c r="X915" s="19">
        <v>42490</v>
      </c>
      <c r="Y915" s="18">
        <v>12</v>
      </c>
    </row>
    <row r="916" spans="1:25" s="35" customFormat="1" ht="31.15" customHeight="1" x14ac:dyDescent="0.25">
      <c r="A916" s="51">
        <f t="shared" si="59"/>
        <v>914</v>
      </c>
      <c r="B916" s="22" t="s">
        <v>20159</v>
      </c>
      <c r="C916" s="21" t="s">
        <v>20160</v>
      </c>
      <c r="D916" s="21" t="s">
        <v>20161</v>
      </c>
      <c r="E916" s="21" t="s">
        <v>20162</v>
      </c>
      <c r="F916" s="21" t="s">
        <v>20163</v>
      </c>
      <c r="G916" s="21" t="s">
        <v>20164</v>
      </c>
      <c r="H916" s="23">
        <v>3573145</v>
      </c>
      <c r="I916" s="23">
        <v>1412301</v>
      </c>
      <c r="J916" s="23">
        <v>2160845</v>
      </c>
      <c r="K916" s="23">
        <v>92161</v>
      </c>
      <c r="L916" s="23">
        <v>33645</v>
      </c>
      <c r="M916" s="23">
        <v>58516</v>
      </c>
      <c r="N916" s="21" t="s">
        <v>19912</v>
      </c>
      <c r="O916" s="16">
        <f t="shared" si="56"/>
        <v>41.976549264378065</v>
      </c>
      <c r="P916" s="16">
        <f t="shared" si="57"/>
        <v>36.927421559915238</v>
      </c>
      <c r="Q916" s="16">
        <f t="shared" si="58"/>
        <v>13.673111988798212</v>
      </c>
      <c r="R916" s="21" t="s">
        <v>19913</v>
      </c>
      <c r="S916" s="21" t="s">
        <v>19853</v>
      </c>
      <c r="T916" s="21" t="s">
        <v>19854</v>
      </c>
      <c r="U916" s="21" t="s">
        <v>19768</v>
      </c>
      <c r="V916" s="24">
        <v>42735</v>
      </c>
      <c r="W916" s="25" t="s">
        <v>19769</v>
      </c>
      <c r="X916" s="24">
        <v>42735</v>
      </c>
      <c r="Y916" s="23">
        <v>12</v>
      </c>
    </row>
    <row r="917" spans="1:25" s="35" customFormat="1" ht="31.15" customHeight="1" x14ac:dyDescent="0.25">
      <c r="A917" s="50">
        <f t="shared" si="59"/>
        <v>915</v>
      </c>
      <c r="B917" s="17" t="s">
        <v>14843</v>
      </c>
      <c r="C917" s="16" t="s">
        <v>14844</v>
      </c>
      <c r="D917" s="16" t="s">
        <v>14845</v>
      </c>
      <c r="E917" s="16" t="s">
        <v>14846</v>
      </c>
      <c r="F917" s="16" t="s">
        <v>14847</v>
      </c>
      <c r="G917" s="16" t="s">
        <v>14848</v>
      </c>
      <c r="H917" s="18">
        <v>6848675</v>
      </c>
      <c r="I917" s="18">
        <v>1758209</v>
      </c>
      <c r="J917" s="18">
        <v>5090466</v>
      </c>
      <c r="K917" s="18">
        <v>236891</v>
      </c>
      <c r="L917" s="18">
        <v>55210</v>
      </c>
      <c r="M917" s="18">
        <v>181681</v>
      </c>
      <c r="N917" s="16" t="s">
        <v>14849</v>
      </c>
      <c r="O917" s="16">
        <f t="shared" si="56"/>
        <v>31.845843144357907</v>
      </c>
      <c r="P917" s="16">
        <f t="shared" si="57"/>
        <v>28.018703111497626</v>
      </c>
      <c r="Q917" s="16">
        <f t="shared" si="58"/>
        <v>13.659233325791565</v>
      </c>
      <c r="R917" s="16" t="s">
        <v>14850</v>
      </c>
      <c r="S917" s="16" t="s">
        <v>13902</v>
      </c>
      <c r="T917" s="16" t="s">
        <v>13903</v>
      </c>
      <c r="U917" s="16" t="s">
        <v>13329</v>
      </c>
      <c r="V917" s="19">
        <v>42735</v>
      </c>
      <c r="W917" s="20" t="s">
        <v>13302</v>
      </c>
      <c r="X917" s="19">
        <v>42735</v>
      </c>
      <c r="Y917" s="18">
        <v>12</v>
      </c>
    </row>
    <row r="918" spans="1:25" s="35" customFormat="1" ht="31.15" customHeight="1" x14ac:dyDescent="0.25">
      <c r="A918" s="50">
        <f t="shared" si="59"/>
        <v>916</v>
      </c>
      <c r="B918" s="17" t="s">
        <v>9216</v>
      </c>
      <c r="C918" s="16" t="s">
        <v>9217</v>
      </c>
      <c r="D918" s="16" t="s">
        <v>9218</v>
      </c>
      <c r="E918" s="16" t="s">
        <v>9219</v>
      </c>
      <c r="F918" s="16" t="s">
        <v>7254</v>
      </c>
      <c r="G918" s="16" t="s">
        <v>6643</v>
      </c>
      <c r="H918" s="18">
        <v>4391108</v>
      </c>
      <c r="I918" s="18">
        <v>3260880</v>
      </c>
      <c r="J918" s="18">
        <v>1130228</v>
      </c>
      <c r="K918" s="18">
        <v>159289</v>
      </c>
      <c r="L918" s="18">
        <v>114276</v>
      </c>
      <c r="M918" s="18">
        <v>45013</v>
      </c>
      <c r="N918" s="16" t="s">
        <v>8717</v>
      </c>
      <c r="O918" s="16">
        <f t="shared" si="56"/>
        <v>28.535125485666281</v>
      </c>
      <c r="P918" s="16">
        <f t="shared" si="57"/>
        <v>25.108924088596627</v>
      </c>
      <c r="Q918" s="16">
        <f t="shared" si="58"/>
        <v>13.645353281488015</v>
      </c>
      <c r="R918" s="16" t="s">
        <v>8718</v>
      </c>
      <c r="S918" s="16" t="s">
        <v>7439</v>
      </c>
      <c r="T918" s="16" t="s">
        <v>7440</v>
      </c>
      <c r="U918" s="16" t="s">
        <v>6617</v>
      </c>
      <c r="V918" s="19">
        <v>42643</v>
      </c>
      <c r="W918" s="20" t="s">
        <v>6608</v>
      </c>
      <c r="X918" s="19">
        <v>42643</v>
      </c>
      <c r="Y918" s="18">
        <v>12</v>
      </c>
    </row>
    <row r="919" spans="1:25" s="35" customFormat="1" ht="31.15" customHeight="1" x14ac:dyDescent="0.25">
      <c r="A919" s="51">
        <f t="shared" si="59"/>
        <v>917</v>
      </c>
      <c r="B919" s="22" t="s">
        <v>13026</v>
      </c>
      <c r="C919" s="21" t="s">
        <v>13027</v>
      </c>
      <c r="D919" s="21" t="s">
        <v>13028</v>
      </c>
      <c r="E919" s="21" t="s">
        <v>13029</v>
      </c>
      <c r="F919" s="21" t="s">
        <v>10831</v>
      </c>
      <c r="G919" s="21" t="s">
        <v>10832</v>
      </c>
      <c r="H919" s="23">
        <v>14663391</v>
      </c>
      <c r="I919" s="23">
        <v>5554524</v>
      </c>
      <c r="J919" s="23">
        <v>9108867</v>
      </c>
      <c r="K919" s="23">
        <v>370373</v>
      </c>
      <c r="L919" s="23">
        <v>129337</v>
      </c>
      <c r="M919" s="23">
        <v>241036</v>
      </c>
      <c r="N919" s="21" t="s">
        <v>13030</v>
      </c>
      <c r="O919" s="16">
        <f t="shared" si="56"/>
        <v>42.946132970457022</v>
      </c>
      <c r="P919" s="16">
        <f t="shared" si="57"/>
        <v>37.790483579216385</v>
      </c>
      <c r="Q919" s="16">
        <f t="shared" si="58"/>
        <v>13.642718755988842</v>
      </c>
      <c r="R919" s="21" t="s">
        <v>13031</v>
      </c>
      <c r="S919" s="21" t="s">
        <v>10399</v>
      </c>
      <c r="T919" s="21" t="s">
        <v>10400</v>
      </c>
      <c r="U919" s="21" t="s">
        <v>9998</v>
      </c>
      <c r="V919" s="24">
        <v>42735</v>
      </c>
      <c r="W919" s="25" t="s">
        <v>9977</v>
      </c>
      <c r="X919" s="24">
        <v>42735</v>
      </c>
      <c r="Y919" s="23">
        <v>12</v>
      </c>
    </row>
    <row r="920" spans="1:25" s="35" customFormat="1" ht="31.15" customHeight="1" x14ac:dyDescent="0.25">
      <c r="A920" s="51">
        <f t="shared" si="59"/>
        <v>918</v>
      </c>
      <c r="B920" s="22" t="s">
        <v>24639</v>
      </c>
      <c r="C920" s="21" t="s">
        <v>24640</v>
      </c>
      <c r="D920" s="21" t="s">
        <v>24641</v>
      </c>
      <c r="E920" s="21" t="s">
        <v>24642</v>
      </c>
      <c r="F920" s="21" t="s">
        <v>24643</v>
      </c>
      <c r="G920" s="21" t="s">
        <v>24644</v>
      </c>
      <c r="H920" s="23">
        <v>3019317</v>
      </c>
      <c r="I920" s="23">
        <v>18964</v>
      </c>
      <c r="J920" s="23">
        <v>3000353</v>
      </c>
      <c r="K920" s="23">
        <v>156910</v>
      </c>
      <c r="L920" s="23">
        <v>868</v>
      </c>
      <c r="M920" s="23">
        <v>156042</v>
      </c>
      <c r="N920" s="21" t="s">
        <v>23202</v>
      </c>
      <c r="O920" s="16">
        <f t="shared" si="56"/>
        <v>21.847926267281107</v>
      </c>
      <c r="P920" s="16">
        <f t="shared" si="57"/>
        <v>19.227855321003318</v>
      </c>
      <c r="Q920" s="16">
        <f t="shared" si="58"/>
        <v>13.626433642943972</v>
      </c>
      <c r="R920" s="21" t="s">
        <v>23203</v>
      </c>
      <c r="S920" s="21" t="s">
        <v>23069</v>
      </c>
      <c r="T920" s="21" t="s">
        <v>23070</v>
      </c>
      <c r="U920" s="21" t="s">
        <v>22994</v>
      </c>
      <c r="V920" s="24">
        <v>42735</v>
      </c>
      <c r="W920" s="25" t="s">
        <v>22959</v>
      </c>
      <c r="X920" s="24">
        <v>42735</v>
      </c>
      <c r="Y920" s="23">
        <v>12</v>
      </c>
    </row>
    <row r="921" spans="1:25" s="35" customFormat="1" ht="31.15" customHeight="1" x14ac:dyDescent="0.25">
      <c r="A921" s="51">
        <f t="shared" si="59"/>
        <v>919</v>
      </c>
      <c r="B921" s="22" t="s">
        <v>1539</v>
      </c>
      <c r="C921" s="21" t="s">
        <v>1540</v>
      </c>
      <c r="D921" s="21" t="s">
        <v>1541</v>
      </c>
      <c r="E921" s="21" t="s">
        <v>127</v>
      </c>
      <c r="F921" s="21" t="s">
        <v>128</v>
      </c>
      <c r="G921" s="21" t="s">
        <v>129</v>
      </c>
      <c r="H921" s="23">
        <v>125149315</v>
      </c>
      <c r="I921" s="23">
        <v>74265707</v>
      </c>
      <c r="J921" s="23">
        <v>50883608</v>
      </c>
      <c r="K921" s="23">
        <v>3024434</v>
      </c>
      <c r="L921" s="23">
        <v>1700587</v>
      </c>
      <c r="M921" s="23">
        <v>1323847</v>
      </c>
      <c r="N921" s="21" t="s">
        <v>77</v>
      </c>
      <c r="O921" s="16">
        <f t="shared" si="56"/>
        <v>43.670630788074938</v>
      </c>
      <c r="P921" s="16">
        <f t="shared" si="57"/>
        <v>38.436169738648047</v>
      </c>
      <c r="Q921" s="16">
        <f t="shared" si="58"/>
        <v>13.618581364946921</v>
      </c>
      <c r="R921" s="21" t="s">
        <v>78</v>
      </c>
      <c r="S921" s="21" t="s">
        <v>79</v>
      </c>
      <c r="T921" s="21" t="s">
        <v>80</v>
      </c>
      <c r="U921" s="21" t="s">
        <v>81</v>
      </c>
      <c r="V921" s="24">
        <v>42825</v>
      </c>
      <c r="W921" s="25" t="s">
        <v>82</v>
      </c>
      <c r="X921" s="24">
        <v>42460</v>
      </c>
      <c r="Y921" s="23">
        <v>12</v>
      </c>
    </row>
    <row r="922" spans="1:25" s="35" customFormat="1" ht="31.15" customHeight="1" x14ac:dyDescent="0.25">
      <c r="A922" s="50">
        <f t="shared" si="59"/>
        <v>920</v>
      </c>
      <c r="B922" s="17" t="s">
        <v>22878</v>
      </c>
      <c r="C922" s="16" t="s">
        <v>22879</v>
      </c>
      <c r="D922" s="16" t="s">
        <v>22880</v>
      </c>
      <c r="E922" s="16" t="s">
        <v>22881</v>
      </c>
      <c r="F922" s="16" t="s">
        <v>22882</v>
      </c>
      <c r="G922" s="16" t="s">
        <v>22883</v>
      </c>
      <c r="H922" s="18">
        <v>2073381</v>
      </c>
      <c r="I922" s="18">
        <v>913242</v>
      </c>
      <c r="J922" s="18">
        <v>1160139</v>
      </c>
      <c r="K922" s="18">
        <v>73790</v>
      </c>
      <c r="L922" s="18">
        <v>30205</v>
      </c>
      <c r="M922" s="18">
        <v>43585</v>
      </c>
      <c r="N922" s="16" t="s">
        <v>19902</v>
      </c>
      <c r="O922" s="16">
        <f t="shared" si="56"/>
        <v>30.234795563648401</v>
      </c>
      <c r="P922" s="16">
        <f t="shared" si="57"/>
        <v>26.61785017781347</v>
      </c>
      <c r="Q922" s="16">
        <f t="shared" si="58"/>
        <v>13.588420408383433</v>
      </c>
      <c r="R922" s="16" t="s">
        <v>19903</v>
      </c>
      <c r="S922" s="16" t="s">
        <v>19904</v>
      </c>
      <c r="T922" s="16" t="s">
        <v>19905</v>
      </c>
      <c r="U922" s="16" t="s">
        <v>19780</v>
      </c>
      <c r="V922" s="19">
        <v>42735</v>
      </c>
      <c r="W922" s="20" t="s">
        <v>19769</v>
      </c>
      <c r="X922" s="19">
        <v>42735</v>
      </c>
      <c r="Y922" s="18">
        <v>12</v>
      </c>
    </row>
    <row r="923" spans="1:25" s="35" customFormat="1" ht="45.6" customHeight="1" x14ac:dyDescent="0.25">
      <c r="A923" s="50">
        <f t="shared" si="59"/>
        <v>921</v>
      </c>
      <c r="B923" s="17" t="s">
        <v>9857</v>
      </c>
      <c r="C923" s="16" t="s">
        <v>9858</v>
      </c>
      <c r="D923" s="16" t="s">
        <v>9859</v>
      </c>
      <c r="E923" s="16" t="s">
        <v>9860</v>
      </c>
      <c r="F923" s="16" t="s">
        <v>9861</v>
      </c>
      <c r="G923" s="16" t="s">
        <v>9862</v>
      </c>
      <c r="H923" s="18">
        <v>12134189</v>
      </c>
      <c r="I923" s="18">
        <v>9021702</v>
      </c>
      <c r="J923" s="18">
        <v>3112487</v>
      </c>
      <c r="K923" s="18">
        <v>392520</v>
      </c>
      <c r="L923" s="18">
        <v>282020</v>
      </c>
      <c r="M923" s="18">
        <v>110500</v>
      </c>
      <c r="N923" s="16" t="s">
        <v>9863</v>
      </c>
      <c r="O923" s="16">
        <f t="shared" si="56"/>
        <v>31.989582299127722</v>
      </c>
      <c r="P923" s="16">
        <f t="shared" si="57"/>
        <v>28.167303167420815</v>
      </c>
      <c r="Q923" s="16">
        <f t="shared" si="58"/>
        <v>13.569915121046714</v>
      </c>
      <c r="R923" s="16" t="s">
        <v>9864</v>
      </c>
      <c r="S923" s="16" t="s">
        <v>6749</v>
      </c>
      <c r="T923" s="16" t="s">
        <v>6750</v>
      </c>
      <c r="U923" s="16" t="s">
        <v>6607</v>
      </c>
      <c r="V923" s="19">
        <v>42735</v>
      </c>
      <c r="W923" s="20" t="s">
        <v>6608</v>
      </c>
      <c r="X923" s="19">
        <v>42735</v>
      </c>
      <c r="Y923" s="18">
        <v>12</v>
      </c>
    </row>
    <row r="924" spans="1:25" s="35" customFormat="1" ht="31.15" customHeight="1" x14ac:dyDescent="0.25">
      <c r="A924" s="50">
        <f t="shared" si="59"/>
        <v>922</v>
      </c>
      <c r="B924" s="17" t="s">
        <v>796</v>
      </c>
      <c r="C924" s="16" t="s">
        <v>797</v>
      </c>
      <c r="D924" s="16" t="s">
        <v>798</v>
      </c>
      <c r="E924" s="16" t="s">
        <v>684</v>
      </c>
      <c r="F924" s="16" t="s">
        <v>685</v>
      </c>
      <c r="G924" s="16" t="s">
        <v>686</v>
      </c>
      <c r="H924" s="18">
        <v>56043266</v>
      </c>
      <c r="I924" s="18">
        <v>44879447</v>
      </c>
      <c r="J924" s="18">
        <v>11163819</v>
      </c>
      <c r="K924" s="18">
        <v>873581</v>
      </c>
      <c r="L924" s="18">
        <v>681220</v>
      </c>
      <c r="M924" s="18">
        <v>192361</v>
      </c>
      <c r="N924" s="16" t="s">
        <v>442</v>
      </c>
      <c r="O924" s="16">
        <f t="shared" si="56"/>
        <v>65.880988520595409</v>
      </c>
      <c r="P924" s="16">
        <f t="shared" si="57"/>
        <v>58.035771284200017</v>
      </c>
      <c r="Q924" s="16">
        <f t="shared" si="58"/>
        <v>13.517899500253938</v>
      </c>
      <c r="R924" s="16" t="s">
        <v>443</v>
      </c>
      <c r="S924" s="16" t="s">
        <v>347</v>
      </c>
      <c r="T924" s="16" t="s">
        <v>348</v>
      </c>
      <c r="U924" s="16" t="s">
        <v>104</v>
      </c>
      <c r="V924" s="19">
        <v>42735</v>
      </c>
      <c r="W924" s="20" t="s">
        <v>94</v>
      </c>
      <c r="X924" s="19">
        <v>42735</v>
      </c>
      <c r="Y924" s="18">
        <v>12</v>
      </c>
    </row>
    <row r="925" spans="1:25" s="35" customFormat="1" ht="31.15" customHeight="1" x14ac:dyDescent="0.25">
      <c r="A925" s="51">
        <f t="shared" si="59"/>
        <v>923</v>
      </c>
      <c r="B925" s="22" t="s">
        <v>25028</v>
      </c>
      <c r="C925" s="21" t="s">
        <v>25029</v>
      </c>
      <c r="D925" s="21" t="s">
        <v>25030</v>
      </c>
      <c r="E925" s="21" t="s">
        <v>25031</v>
      </c>
      <c r="F925" s="21" t="s">
        <v>24996</v>
      </c>
      <c r="G925" s="21" t="s">
        <v>24988</v>
      </c>
      <c r="H925" s="23">
        <v>14227394</v>
      </c>
      <c r="I925" s="23">
        <v>8948721</v>
      </c>
      <c r="J925" s="23">
        <v>5278673</v>
      </c>
      <c r="K925" s="23">
        <v>281652</v>
      </c>
      <c r="L925" s="23">
        <v>168713</v>
      </c>
      <c r="M925" s="23">
        <v>112939</v>
      </c>
      <c r="N925" s="21" t="s">
        <v>25026</v>
      </c>
      <c r="O925" s="16">
        <f t="shared" si="56"/>
        <v>53.041087527339329</v>
      </c>
      <c r="P925" s="16">
        <f t="shared" si="57"/>
        <v>46.739151223226699</v>
      </c>
      <c r="Q925" s="16">
        <f t="shared" si="58"/>
        <v>13.483206560629466</v>
      </c>
      <c r="R925" s="21" t="s">
        <v>25027</v>
      </c>
      <c r="S925" s="21" t="s">
        <v>25004</v>
      </c>
      <c r="T925" s="21" t="s">
        <v>25005</v>
      </c>
      <c r="U925" s="21" t="s">
        <v>24995</v>
      </c>
      <c r="V925" s="24">
        <v>42735</v>
      </c>
      <c r="W925" s="25" t="s">
        <v>24994</v>
      </c>
      <c r="X925" s="24">
        <v>42735</v>
      </c>
      <c r="Y925" s="23">
        <v>12</v>
      </c>
    </row>
    <row r="926" spans="1:25" s="35" customFormat="1" ht="31.15" customHeight="1" x14ac:dyDescent="0.25">
      <c r="A926" s="51">
        <f t="shared" si="59"/>
        <v>924</v>
      </c>
      <c r="B926" s="22" t="s">
        <v>9128</v>
      </c>
      <c r="C926" s="21" t="s">
        <v>9129</v>
      </c>
      <c r="D926" s="21" t="s">
        <v>9130</v>
      </c>
      <c r="E926" s="21" t="s">
        <v>9131</v>
      </c>
      <c r="F926" s="21" t="s">
        <v>7295</v>
      </c>
      <c r="G926" s="21" t="s">
        <v>7296</v>
      </c>
      <c r="H926" s="23">
        <v>11996153</v>
      </c>
      <c r="I926" s="23">
        <v>10454236</v>
      </c>
      <c r="J926" s="23">
        <v>1541917</v>
      </c>
      <c r="K926" s="23">
        <v>315182</v>
      </c>
      <c r="L926" s="23">
        <v>269993</v>
      </c>
      <c r="M926" s="23">
        <v>45189</v>
      </c>
      <c r="N926" s="21" t="s">
        <v>8745</v>
      </c>
      <c r="O926" s="16">
        <f t="shared" si="56"/>
        <v>38.720396454722902</v>
      </c>
      <c r="P926" s="16">
        <f t="shared" si="57"/>
        <v>34.121511872358319</v>
      </c>
      <c r="Q926" s="16">
        <f t="shared" si="58"/>
        <v>13.477962522786449</v>
      </c>
      <c r="R926" s="21" t="s">
        <v>8746</v>
      </c>
      <c r="S926" s="21" t="s">
        <v>6605</v>
      </c>
      <c r="T926" s="21" t="s">
        <v>6606</v>
      </c>
      <c r="U926" s="21" t="s">
        <v>6607</v>
      </c>
      <c r="V926" s="24">
        <v>42735</v>
      </c>
      <c r="W926" s="25" t="s">
        <v>6608</v>
      </c>
      <c r="X926" s="24">
        <v>42735</v>
      </c>
      <c r="Y926" s="23">
        <v>12</v>
      </c>
    </row>
    <row r="927" spans="1:25" s="35" customFormat="1" ht="31.15" customHeight="1" x14ac:dyDescent="0.25">
      <c r="A927" s="50">
        <f t="shared" si="59"/>
        <v>925</v>
      </c>
      <c r="B927" s="17" t="s">
        <v>15050</v>
      </c>
      <c r="C927" s="16" t="s">
        <v>15051</v>
      </c>
      <c r="D927" s="16" t="s">
        <v>15052</v>
      </c>
      <c r="E927" s="16" t="s">
        <v>15053</v>
      </c>
      <c r="F927" s="16" t="s">
        <v>15054</v>
      </c>
      <c r="G927" s="16" t="s">
        <v>15055</v>
      </c>
      <c r="H927" s="18">
        <v>5546828</v>
      </c>
      <c r="I927" s="18">
        <v>3487186</v>
      </c>
      <c r="J927" s="18">
        <v>2059642</v>
      </c>
      <c r="K927" s="18">
        <v>142294</v>
      </c>
      <c r="L927" s="18">
        <v>85198</v>
      </c>
      <c r="M927" s="18">
        <v>57096</v>
      </c>
      <c r="N927" s="16" t="s">
        <v>15056</v>
      </c>
      <c r="O927" s="16">
        <f t="shared" si="56"/>
        <v>40.930373952440199</v>
      </c>
      <c r="P927" s="16">
        <f t="shared" si="57"/>
        <v>36.073315118397083</v>
      </c>
      <c r="Q927" s="16">
        <f t="shared" si="58"/>
        <v>13.464409406514616</v>
      </c>
      <c r="R927" s="16" t="s">
        <v>15057</v>
      </c>
      <c r="S927" s="16" t="s">
        <v>13796</v>
      </c>
      <c r="T927" s="16" t="s">
        <v>13797</v>
      </c>
      <c r="U927" s="16" t="s">
        <v>13301</v>
      </c>
      <c r="V927" s="19">
        <v>42735</v>
      </c>
      <c r="W927" s="20" t="s">
        <v>13302</v>
      </c>
      <c r="X927" s="19">
        <v>42735</v>
      </c>
      <c r="Y927" s="18">
        <v>12</v>
      </c>
    </row>
    <row r="928" spans="1:25" s="35" customFormat="1" ht="31.15" customHeight="1" x14ac:dyDescent="0.25">
      <c r="A928" s="51">
        <f t="shared" si="59"/>
        <v>926</v>
      </c>
      <c r="B928" s="22" t="s">
        <v>1869</v>
      </c>
      <c r="C928" s="21" t="s">
        <v>1870</v>
      </c>
      <c r="D928" s="21" t="s">
        <v>1871</v>
      </c>
      <c r="E928" s="21" t="s">
        <v>1872</v>
      </c>
      <c r="F928" s="21" t="s">
        <v>1013</v>
      </c>
      <c r="G928" s="21" t="s">
        <v>1014</v>
      </c>
      <c r="H928" s="23">
        <v>80112093</v>
      </c>
      <c r="I928" s="23">
        <v>52048711</v>
      </c>
      <c r="J928" s="23">
        <v>28063382</v>
      </c>
      <c r="K928" s="23">
        <v>1499082</v>
      </c>
      <c r="L928" s="23">
        <v>930189</v>
      </c>
      <c r="M928" s="23">
        <v>568893</v>
      </c>
      <c r="N928" s="21" t="s">
        <v>1608</v>
      </c>
      <c r="O928" s="16">
        <f t="shared" si="56"/>
        <v>55.954984417145333</v>
      </c>
      <c r="P928" s="16">
        <f t="shared" si="57"/>
        <v>49.329807186940251</v>
      </c>
      <c r="Q928" s="16">
        <f t="shared" si="58"/>
        <v>13.43037325302795</v>
      </c>
      <c r="R928" s="21" t="s">
        <v>1609</v>
      </c>
      <c r="S928" s="21" t="s">
        <v>1610</v>
      </c>
      <c r="T928" s="21" t="s">
        <v>1611</v>
      </c>
      <c r="U928" s="21" t="s">
        <v>81</v>
      </c>
      <c r="V928" s="24">
        <v>42735</v>
      </c>
      <c r="W928" s="25" t="s">
        <v>94</v>
      </c>
      <c r="X928" s="24">
        <v>42735</v>
      </c>
      <c r="Y928" s="23">
        <v>12</v>
      </c>
    </row>
    <row r="929" spans="1:25" s="35" customFormat="1" ht="31.15" customHeight="1" x14ac:dyDescent="0.25">
      <c r="A929" s="50">
        <f t="shared" si="59"/>
        <v>927</v>
      </c>
      <c r="B929" s="17" t="s">
        <v>20497</v>
      </c>
      <c r="C929" s="16" t="s">
        <v>20498</v>
      </c>
      <c r="D929" s="16" t="s">
        <v>20499</v>
      </c>
      <c r="E929" s="16" t="s">
        <v>20500</v>
      </c>
      <c r="F929" s="16" t="s">
        <v>20501</v>
      </c>
      <c r="G929" s="16" t="s">
        <v>20502</v>
      </c>
      <c r="H929" s="18">
        <v>3110815</v>
      </c>
      <c r="I929" s="18">
        <v>1390164</v>
      </c>
      <c r="J929" s="18">
        <v>1720652</v>
      </c>
      <c r="K929" s="18">
        <v>114052</v>
      </c>
      <c r="L929" s="18">
        <v>47449</v>
      </c>
      <c r="M929" s="18">
        <v>66603</v>
      </c>
      <c r="N929" s="16" t="s">
        <v>20503</v>
      </c>
      <c r="O929" s="16">
        <f t="shared" si="56"/>
        <v>29.29806739868069</v>
      </c>
      <c r="P929" s="16">
        <f t="shared" si="57"/>
        <v>25.834451901565995</v>
      </c>
      <c r="Q929" s="16">
        <f t="shared" si="58"/>
        <v>13.406963346122868</v>
      </c>
      <c r="R929" s="16" t="s">
        <v>20504</v>
      </c>
      <c r="S929" s="16" t="s">
        <v>20505</v>
      </c>
      <c r="T929" s="16" t="s">
        <v>20506</v>
      </c>
      <c r="U929" s="16" t="s">
        <v>19768</v>
      </c>
      <c r="V929" s="19">
        <v>42735</v>
      </c>
      <c r="W929" s="20" t="s">
        <v>19769</v>
      </c>
      <c r="X929" s="19">
        <v>42735</v>
      </c>
      <c r="Y929" s="18">
        <v>12</v>
      </c>
    </row>
    <row r="930" spans="1:25" s="35" customFormat="1" ht="31.15" customHeight="1" x14ac:dyDescent="0.25">
      <c r="A930" s="50">
        <f t="shared" si="59"/>
        <v>928</v>
      </c>
      <c r="B930" s="17" t="s">
        <v>7664</v>
      </c>
      <c r="C930" s="16" t="s">
        <v>7665</v>
      </c>
      <c r="D930" s="16" t="s">
        <v>7666</v>
      </c>
      <c r="E930" s="16" t="s">
        <v>7667</v>
      </c>
      <c r="F930" s="16" t="s">
        <v>7254</v>
      </c>
      <c r="G930" s="16" t="s">
        <v>6643</v>
      </c>
      <c r="H930" s="18">
        <v>13553506</v>
      </c>
      <c r="I930" s="18">
        <v>10502350</v>
      </c>
      <c r="J930" s="18">
        <v>3051156</v>
      </c>
      <c r="K930" s="18">
        <v>201963</v>
      </c>
      <c r="L930" s="18">
        <v>151924</v>
      </c>
      <c r="M930" s="18">
        <v>50039</v>
      </c>
      <c r="N930" s="16" t="s">
        <v>7560</v>
      </c>
      <c r="O930" s="16">
        <f t="shared" si="56"/>
        <v>69.128972380927308</v>
      </c>
      <c r="P930" s="16">
        <f t="shared" si="57"/>
        <v>60.975559063930135</v>
      </c>
      <c r="Q930" s="16">
        <f t="shared" si="58"/>
        <v>13.371608956383142</v>
      </c>
      <c r="R930" s="16" t="s">
        <v>7561</v>
      </c>
      <c r="S930" s="16" t="s">
        <v>6685</v>
      </c>
      <c r="T930" s="16" t="s">
        <v>6686</v>
      </c>
      <c r="U930" s="16" t="s">
        <v>6607</v>
      </c>
      <c r="V930" s="19">
        <v>42735</v>
      </c>
      <c r="W930" s="20" t="s">
        <v>6608</v>
      </c>
      <c r="X930" s="19">
        <v>42735</v>
      </c>
      <c r="Y930" s="18">
        <v>12</v>
      </c>
    </row>
    <row r="931" spans="1:25" s="35" customFormat="1" ht="31.15" customHeight="1" x14ac:dyDescent="0.25">
      <c r="A931" s="51">
        <f t="shared" si="59"/>
        <v>929</v>
      </c>
      <c r="B931" s="22" t="s">
        <v>5031</v>
      </c>
      <c r="C931" s="21" t="s">
        <v>5032</v>
      </c>
      <c r="D931" s="21" t="s">
        <v>5033</v>
      </c>
      <c r="E931" s="21" t="s">
        <v>4749</v>
      </c>
      <c r="F931" s="21" t="s">
        <v>3311</v>
      </c>
      <c r="G931" s="21" t="s">
        <v>3312</v>
      </c>
      <c r="H931" s="23">
        <v>30473847</v>
      </c>
      <c r="I931" s="23">
        <v>16305412</v>
      </c>
      <c r="J931" s="23">
        <v>14168436</v>
      </c>
      <c r="K931" s="23">
        <v>708093</v>
      </c>
      <c r="L931" s="23">
        <v>356755</v>
      </c>
      <c r="M931" s="23">
        <v>351338</v>
      </c>
      <c r="N931" s="21" t="s">
        <v>5034</v>
      </c>
      <c r="O931" s="16">
        <f t="shared" si="56"/>
        <v>45.70478900085493</v>
      </c>
      <c r="P931" s="16">
        <f t="shared" si="57"/>
        <v>40.327081044464308</v>
      </c>
      <c r="Q931" s="16">
        <f t="shared" si="58"/>
        <v>13.335227388417243</v>
      </c>
      <c r="R931" s="21" t="s">
        <v>5035</v>
      </c>
      <c r="S931" s="21" t="s">
        <v>3484</v>
      </c>
      <c r="T931" s="21" t="s">
        <v>3485</v>
      </c>
      <c r="U931" s="21" t="s">
        <v>3429</v>
      </c>
      <c r="V931" s="24">
        <v>42916</v>
      </c>
      <c r="W931" s="25" t="s">
        <v>3285</v>
      </c>
      <c r="X931" s="24">
        <v>42551</v>
      </c>
      <c r="Y931" s="23">
        <v>12</v>
      </c>
    </row>
    <row r="932" spans="1:25" s="35" customFormat="1" ht="58.9" customHeight="1" x14ac:dyDescent="0.25">
      <c r="A932" s="51">
        <f t="shared" si="59"/>
        <v>930</v>
      </c>
      <c r="B932" s="22" t="s">
        <v>5270</v>
      </c>
      <c r="C932" s="21" t="s">
        <v>5271</v>
      </c>
      <c r="D932" s="21" t="s">
        <v>5272</v>
      </c>
      <c r="E932" s="21" t="s">
        <v>5273</v>
      </c>
      <c r="F932" s="21" t="s">
        <v>5274</v>
      </c>
      <c r="G932" s="21" t="s">
        <v>5275</v>
      </c>
      <c r="H932" s="23">
        <v>5970819</v>
      </c>
      <c r="I932" s="23">
        <v>4134533</v>
      </c>
      <c r="J932" s="23">
        <v>1836286</v>
      </c>
      <c r="K932" s="23">
        <v>142955</v>
      </c>
      <c r="L932" s="23">
        <v>95091</v>
      </c>
      <c r="M932" s="23">
        <v>47864</v>
      </c>
      <c r="N932" s="21" t="s">
        <v>4389</v>
      </c>
      <c r="O932" s="16">
        <f t="shared" si="56"/>
        <v>43.479750975381478</v>
      </c>
      <c r="P932" s="16">
        <f t="shared" si="57"/>
        <v>38.364658198228312</v>
      </c>
      <c r="Q932" s="16">
        <f t="shared" si="58"/>
        <v>13.332825098359358</v>
      </c>
      <c r="R932" s="21" t="s">
        <v>4390</v>
      </c>
      <c r="S932" s="21" t="s">
        <v>3294</v>
      </c>
      <c r="T932" s="21" t="s">
        <v>3295</v>
      </c>
      <c r="U932" s="21" t="s">
        <v>3284</v>
      </c>
      <c r="V932" s="24">
        <v>42643</v>
      </c>
      <c r="W932" s="25" t="s">
        <v>3296</v>
      </c>
      <c r="X932" s="24">
        <v>42643</v>
      </c>
      <c r="Y932" s="23">
        <v>12</v>
      </c>
    </row>
    <row r="933" spans="1:25" s="35" customFormat="1" ht="31.15" customHeight="1" x14ac:dyDescent="0.25">
      <c r="A933" s="51">
        <f t="shared" si="59"/>
        <v>931</v>
      </c>
      <c r="B933" s="22" t="s">
        <v>18966</v>
      </c>
      <c r="C933" s="21" t="s">
        <v>18967</v>
      </c>
      <c r="D933" s="21" t="s">
        <v>18968</v>
      </c>
      <c r="E933" s="21" t="s">
        <v>18969</v>
      </c>
      <c r="F933" s="21" t="s">
        <v>17157</v>
      </c>
      <c r="G933" s="21" t="s">
        <v>17158</v>
      </c>
      <c r="H933" s="23">
        <v>10816426</v>
      </c>
      <c r="I933" s="23">
        <v>1908742</v>
      </c>
      <c r="J933" s="23">
        <v>8907684</v>
      </c>
      <c r="K933" s="23">
        <v>265047</v>
      </c>
      <c r="L933" s="23">
        <v>42149</v>
      </c>
      <c r="M933" s="23">
        <v>222898</v>
      </c>
      <c r="N933" s="21" t="s">
        <v>17250</v>
      </c>
      <c r="O933" s="16">
        <f t="shared" si="56"/>
        <v>45.28558210159197</v>
      </c>
      <c r="P933" s="16">
        <f t="shared" si="57"/>
        <v>39.96305036384355</v>
      </c>
      <c r="Q933" s="16">
        <f t="shared" si="58"/>
        <v>13.318632309819787</v>
      </c>
      <c r="R933" s="21" t="s">
        <v>17251</v>
      </c>
      <c r="S933" s="21" t="s">
        <v>16673</v>
      </c>
      <c r="T933" s="21" t="s">
        <v>16674</v>
      </c>
      <c r="U933" s="21" t="s">
        <v>16598</v>
      </c>
      <c r="V933" s="24">
        <v>42735</v>
      </c>
      <c r="W933" s="25" t="s">
        <v>16578</v>
      </c>
      <c r="X933" s="24">
        <v>42735</v>
      </c>
      <c r="Y933" s="23">
        <v>12</v>
      </c>
    </row>
    <row r="934" spans="1:25" s="35" customFormat="1" ht="31.15" customHeight="1" x14ac:dyDescent="0.25">
      <c r="A934" s="50">
        <f t="shared" si="59"/>
        <v>932</v>
      </c>
      <c r="B934" s="17" t="s">
        <v>613</v>
      </c>
      <c r="C934" s="16" t="s">
        <v>614</v>
      </c>
      <c r="D934" s="16" t="s">
        <v>615</v>
      </c>
      <c r="E934" s="16" t="s">
        <v>616</v>
      </c>
      <c r="F934" s="16" t="s">
        <v>289</v>
      </c>
      <c r="G934" s="16" t="s">
        <v>290</v>
      </c>
      <c r="H934" s="18">
        <v>16116089</v>
      </c>
      <c r="I934" s="18">
        <v>11430803</v>
      </c>
      <c r="J934" s="18">
        <v>4685285</v>
      </c>
      <c r="K934" s="18">
        <v>288373</v>
      </c>
      <c r="L934" s="18">
        <v>196928</v>
      </c>
      <c r="M934" s="18">
        <v>91445</v>
      </c>
      <c r="N934" s="16" t="s">
        <v>355</v>
      </c>
      <c r="O934" s="16">
        <f t="shared" si="56"/>
        <v>58.045595344491389</v>
      </c>
      <c r="P934" s="16">
        <f t="shared" si="57"/>
        <v>51.23609820110449</v>
      </c>
      <c r="Q934" s="16">
        <f t="shared" si="58"/>
        <v>13.290428784524632</v>
      </c>
      <c r="R934" s="16" t="s">
        <v>356</v>
      </c>
      <c r="S934" s="16" t="s">
        <v>347</v>
      </c>
      <c r="T934" s="16" t="s">
        <v>348</v>
      </c>
      <c r="U934" s="16" t="s">
        <v>104</v>
      </c>
      <c r="V934" s="19">
        <v>42735</v>
      </c>
      <c r="W934" s="20" t="s">
        <v>94</v>
      </c>
      <c r="X934" s="19">
        <v>42735</v>
      </c>
      <c r="Y934" s="18">
        <v>12</v>
      </c>
    </row>
    <row r="935" spans="1:25" s="35" customFormat="1" ht="45.6" customHeight="1" x14ac:dyDescent="0.25">
      <c r="A935" s="51">
        <f t="shared" si="59"/>
        <v>933</v>
      </c>
      <c r="B935" s="22" t="s">
        <v>5540</v>
      </c>
      <c r="C935" s="21" t="s">
        <v>5541</v>
      </c>
      <c r="D935" s="21" t="s">
        <v>5542</v>
      </c>
      <c r="E935" s="21" t="s">
        <v>5543</v>
      </c>
      <c r="F935" s="21" t="s">
        <v>4246</v>
      </c>
      <c r="G935" s="21" t="s">
        <v>3350</v>
      </c>
      <c r="H935" s="23">
        <v>24265399</v>
      </c>
      <c r="I935" s="23">
        <v>22370858</v>
      </c>
      <c r="J935" s="23">
        <v>1894541</v>
      </c>
      <c r="K935" s="23">
        <v>615601</v>
      </c>
      <c r="L935" s="23">
        <v>561730</v>
      </c>
      <c r="M935" s="23">
        <v>53871</v>
      </c>
      <c r="N935" s="21" t="s">
        <v>4194</v>
      </c>
      <c r="O935" s="16">
        <f t="shared" si="56"/>
        <v>39.824930126573264</v>
      </c>
      <c r="P935" s="16">
        <f t="shared" si="57"/>
        <v>35.168105288559708</v>
      </c>
      <c r="Q935" s="16">
        <f t="shared" si="58"/>
        <v>13.241614240527296</v>
      </c>
      <c r="R935" s="21" t="s">
        <v>4195</v>
      </c>
      <c r="S935" s="21" t="s">
        <v>3516</v>
      </c>
      <c r="T935" s="21" t="s">
        <v>3517</v>
      </c>
      <c r="U935" s="21" t="s">
        <v>3284</v>
      </c>
      <c r="V935" s="24">
        <v>42735</v>
      </c>
      <c r="W935" s="25" t="s">
        <v>3296</v>
      </c>
      <c r="X935" s="24">
        <v>42735</v>
      </c>
      <c r="Y935" s="23">
        <v>12</v>
      </c>
    </row>
    <row r="936" spans="1:25" s="35" customFormat="1" ht="31.15" customHeight="1" x14ac:dyDescent="0.25">
      <c r="A936" s="50">
        <f t="shared" si="59"/>
        <v>934</v>
      </c>
      <c r="B936" s="17" t="s">
        <v>16782</v>
      </c>
      <c r="C936" s="16" t="s">
        <v>16783</v>
      </c>
      <c r="D936" s="16" t="s">
        <v>16784</v>
      </c>
      <c r="E936" s="16" t="s">
        <v>16785</v>
      </c>
      <c r="F936" s="16" t="s">
        <v>16786</v>
      </c>
      <c r="G936" s="16" t="s">
        <v>16787</v>
      </c>
      <c r="H936" s="18">
        <v>9994160</v>
      </c>
      <c r="I936" s="18">
        <v>7331001</v>
      </c>
      <c r="J936" s="18">
        <v>2663159</v>
      </c>
      <c r="K936" s="18">
        <v>360719</v>
      </c>
      <c r="L936" s="18">
        <v>255592</v>
      </c>
      <c r="M936" s="18">
        <v>105127</v>
      </c>
      <c r="N936" s="16" t="s">
        <v>16788</v>
      </c>
      <c r="O936" s="16">
        <f t="shared" si="56"/>
        <v>28.682435287489437</v>
      </c>
      <c r="P936" s="16">
        <f t="shared" si="57"/>
        <v>25.332778448923683</v>
      </c>
      <c r="Q936" s="16">
        <f t="shared" si="58"/>
        <v>13.222619245336157</v>
      </c>
      <c r="R936" s="16" t="s">
        <v>16789</v>
      </c>
      <c r="S936" s="16" t="s">
        <v>16673</v>
      </c>
      <c r="T936" s="16" t="s">
        <v>16674</v>
      </c>
      <c r="U936" s="16" t="s">
        <v>16587</v>
      </c>
      <c r="V936" s="19">
        <v>42735</v>
      </c>
      <c r="W936" s="20" t="s">
        <v>16578</v>
      </c>
      <c r="X936" s="19">
        <v>42735</v>
      </c>
      <c r="Y936" s="18">
        <v>12</v>
      </c>
    </row>
    <row r="937" spans="1:25" s="35" customFormat="1" ht="31.15" customHeight="1" x14ac:dyDescent="0.25">
      <c r="A937" s="50">
        <f t="shared" si="59"/>
        <v>935</v>
      </c>
      <c r="B937" s="17" t="s">
        <v>9192</v>
      </c>
      <c r="C937" s="16" t="s">
        <v>9193</v>
      </c>
      <c r="D937" s="16" t="s">
        <v>9194</v>
      </c>
      <c r="E937" s="16" t="s">
        <v>9195</v>
      </c>
      <c r="F937" s="16" t="s">
        <v>9196</v>
      </c>
      <c r="G937" s="16" t="s">
        <v>9197</v>
      </c>
      <c r="H937" s="18">
        <v>7615736</v>
      </c>
      <c r="I937" s="18">
        <v>7400459</v>
      </c>
      <c r="J937" s="18">
        <v>215277</v>
      </c>
      <c r="K937" s="18">
        <v>272096</v>
      </c>
      <c r="L937" s="18">
        <v>263420</v>
      </c>
      <c r="M937" s="18">
        <v>8676</v>
      </c>
      <c r="N937" s="16" t="s">
        <v>7297</v>
      </c>
      <c r="O937" s="16">
        <f t="shared" si="56"/>
        <v>28.09376281223901</v>
      </c>
      <c r="P937" s="16">
        <f t="shared" si="57"/>
        <v>24.812932226832643</v>
      </c>
      <c r="Q937" s="16">
        <f t="shared" si="58"/>
        <v>13.222260696212619</v>
      </c>
      <c r="R937" s="16" t="s">
        <v>7298</v>
      </c>
      <c r="S937" s="16" t="s">
        <v>8015</v>
      </c>
      <c r="T937" s="16" t="s">
        <v>8016</v>
      </c>
      <c r="U937" s="16" t="s">
        <v>6607</v>
      </c>
      <c r="V937" s="19">
        <v>42735</v>
      </c>
      <c r="W937" s="20" t="s">
        <v>6608</v>
      </c>
      <c r="X937" s="19">
        <v>42735</v>
      </c>
      <c r="Y937" s="18">
        <v>12</v>
      </c>
    </row>
    <row r="938" spans="1:25" s="35" customFormat="1" ht="31.15" customHeight="1" x14ac:dyDescent="0.25">
      <c r="A938" s="50">
        <f t="shared" si="59"/>
        <v>936</v>
      </c>
      <c r="B938" s="17" t="s">
        <v>5244</v>
      </c>
      <c r="C938" s="16" t="s">
        <v>5245</v>
      </c>
      <c r="D938" s="16" t="s">
        <v>5246</v>
      </c>
      <c r="E938" s="16" t="s">
        <v>5247</v>
      </c>
      <c r="F938" s="16" t="s">
        <v>3849</v>
      </c>
      <c r="G938" s="16" t="s">
        <v>3435</v>
      </c>
      <c r="H938" s="18">
        <v>39581733</v>
      </c>
      <c r="I938" s="18">
        <v>25605284</v>
      </c>
      <c r="J938" s="18">
        <v>13976449</v>
      </c>
      <c r="K938" s="18">
        <v>674754</v>
      </c>
      <c r="L938" s="18">
        <v>417039</v>
      </c>
      <c r="M938" s="18">
        <v>257715</v>
      </c>
      <c r="N938" s="16" t="s">
        <v>4114</v>
      </c>
      <c r="O938" s="16">
        <f t="shared" si="56"/>
        <v>61.397816511165622</v>
      </c>
      <c r="P938" s="16">
        <f t="shared" si="57"/>
        <v>54.232190598141358</v>
      </c>
      <c r="Q938" s="16">
        <f t="shared" si="58"/>
        <v>13.212864599406105</v>
      </c>
      <c r="R938" s="16" t="s">
        <v>4115</v>
      </c>
      <c r="S938" s="16" t="s">
        <v>4116</v>
      </c>
      <c r="T938" s="16" t="s">
        <v>4117</v>
      </c>
      <c r="U938" s="16" t="s">
        <v>3375</v>
      </c>
      <c r="V938" s="19">
        <v>42735</v>
      </c>
      <c r="W938" s="20" t="s">
        <v>3296</v>
      </c>
      <c r="X938" s="19">
        <v>42735</v>
      </c>
      <c r="Y938" s="18">
        <v>12</v>
      </c>
    </row>
    <row r="939" spans="1:25" s="35" customFormat="1" ht="31.15" customHeight="1" x14ac:dyDescent="0.25">
      <c r="A939" s="51">
        <f t="shared" si="59"/>
        <v>937</v>
      </c>
      <c r="B939" s="22" t="s">
        <v>17878</v>
      </c>
      <c r="C939" s="21" t="s">
        <v>17879</v>
      </c>
      <c r="D939" s="21" t="s">
        <v>17880</v>
      </c>
      <c r="E939" s="21" t="s">
        <v>17881</v>
      </c>
      <c r="F939" s="21" t="s">
        <v>17882</v>
      </c>
      <c r="G939" s="21" t="s">
        <v>17883</v>
      </c>
      <c r="H939" s="23">
        <v>2831441</v>
      </c>
      <c r="I939" s="23">
        <v>2619984</v>
      </c>
      <c r="J939" s="23">
        <v>211456</v>
      </c>
      <c r="K939" s="23">
        <v>85251</v>
      </c>
      <c r="L939" s="23">
        <v>78116</v>
      </c>
      <c r="M939" s="23">
        <v>7135</v>
      </c>
      <c r="N939" s="21" t="s">
        <v>17732</v>
      </c>
      <c r="O939" s="16">
        <f t="shared" si="56"/>
        <v>33.539658968713198</v>
      </c>
      <c r="P939" s="16">
        <f t="shared" si="57"/>
        <v>29.636440084092502</v>
      </c>
      <c r="Q939" s="16">
        <f t="shared" si="58"/>
        <v>13.170336496372137</v>
      </c>
      <c r="R939" s="21" t="s">
        <v>17733</v>
      </c>
      <c r="S939" s="21" t="s">
        <v>17710</v>
      </c>
      <c r="T939" s="21" t="s">
        <v>17711</v>
      </c>
      <c r="U939" s="21" t="s">
        <v>16598</v>
      </c>
      <c r="V939" s="24">
        <v>42916</v>
      </c>
      <c r="W939" s="25" t="s">
        <v>16619</v>
      </c>
      <c r="X939" s="24">
        <v>42551</v>
      </c>
      <c r="Y939" s="23">
        <v>12</v>
      </c>
    </row>
    <row r="940" spans="1:25" s="35" customFormat="1" ht="31.15" customHeight="1" x14ac:dyDescent="0.25">
      <c r="A940" s="51">
        <f t="shared" si="59"/>
        <v>938</v>
      </c>
      <c r="B940" s="22" t="s">
        <v>22401</v>
      </c>
      <c r="C940" s="21" t="s">
        <v>22402</v>
      </c>
      <c r="D940" s="21" t="s">
        <v>22403</v>
      </c>
      <c r="E940" s="21" t="s">
        <v>22404</v>
      </c>
      <c r="F940" s="21" t="s">
        <v>20464</v>
      </c>
      <c r="G940" s="21" t="s">
        <v>20465</v>
      </c>
      <c r="H940" s="23">
        <v>4351448</v>
      </c>
      <c r="I940" s="23">
        <v>3941745</v>
      </c>
      <c r="J940" s="23">
        <v>409703</v>
      </c>
      <c r="K940" s="23">
        <v>112683</v>
      </c>
      <c r="L940" s="23">
        <v>100824</v>
      </c>
      <c r="M940" s="23">
        <v>11859</v>
      </c>
      <c r="N940" s="21" t="s">
        <v>20612</v>
      </c>
      <c r="O940" s="16">
        <f t="shared" si="56"/>
        <v>39.095304689359679</v>
      </c>
      <c r="P940" s="16">
        <f t="shared" si="57"/>
        <v>34.547853950586052</v>
      </c>
      <c r="Q940" s="16">
        <f t="shared" si="58"/>
        <v>13.162758952489106</v>
      </c>
      <c r="R940" s="21" t="s">
        <v>20613</v>
      </c>
      <c r="S940" s="21" t="s">
        <v>19766</v>
      </c>
      <c r="T940" s="21" t="s">
        <v>19767</v>
      </c>
      <c r="U940" s="21" t="s">
        <v>19768</v>
      </c>
      <c r="V940" s="24">
        <v>42735</v>
      </c>
      <c r="W940" s="25" t="s">
        <v>19769</v>
      </c>
      <c r="X940" s="24">
        <v>42735</v>
      </c>
      <c r="Y940" s="23">
        <v>12</v>
      </c>
    </row>
    <row r="941" spans="1:25" s="35" customFormat="1" ht="31.15" customHeight="1" x14ac:dyDescent="0.25">
      <c r="A941" s="51">
        <f t="shared" si="59"/>
        <v>939</v>
      </c>
      <c r="B941" s="22" t="s">
        <v>2705</v>
      </c>
      <c r="C941" s="21" t="s">
        <v>2706</v>
      </c>
      <c r="D941" s="21" t="s">
        <v>2707</v>
      </c>
      <c r="E941" s="21" t="s">
        <v>2708</v>
      </c>
      <c r="F941" s="21" t="s">
        <v>304</v>
      </c>
      <c r="G941" s="21" t="s">
        <v>305</v>
      </c>
      <c r="H941" s="23">
        <v>8688246</v>
      </c>
      <c r="I941" s="23">
        <v>5801327</v>
      </c>
      <c r="J941" s="23">
        <v>2886919</v>
      </c>
      <c r="K941" s="23">
        <v>253936</v>
      </c>
      <c r="L941" s="23">
        <v>162454</v>
      </c>
      <c r="M941" s="23">
        <v>91482</v>
      </c>
      <c r="N941" s="21" t="s">
        <v>2709</v>
      </c>
      <c r="O941" s="16">
        <f t="shared" si="56"/>
        <v>35.710582688022455</v>
      </c>
      <c r="P941" s="16">
        <f t="shared" si="57"/>
        <v>31.557235303119739</v>
      </c>
      <c r="Q941" s="16">
        <f t="shared" si="58"/>
        <v>13.161315764857632</v>
      </c>
      <c r="R941" s="21" t="s">
        <v>2710</v>
      </c>
      <c r="S941" s="21" t="s">
        <v>132</v>
      </c>
      <c r="T941" s="21" t="s">
        <v>133</v>
      </c>
      <c r="U941" s="21" t="s">
        <v>81</v>
      </c>
      <c r="V941" s="24">
        <v>42735</v>
      </c>
      <c r="W941" s="25" t="s">
        <v>94</v>
      </c>
      <c r="X941" s="24">
        <v>42735</v>
      </c>
      <c r="Y941" s="23">
        <v>12</v>
      </c>
    </row>
    <row r="942" spans="1:25" s="35" customFormat="1" ht="31.15" customHeight="1" x14ac:dyDescent="0.25">
      <c r="A942" s="50">
        <f t="shared" si="59"/>
        <v>940</v>
      </c>
      <c r="B942" s="17" t="s">
        <v>20600</v>
      </c>
      <c r="C942" s="16" t="s">
        <v>20601</v>
      </c>
      <c r="D942" s="16" t="s">
        <v>20602</v>
      </c>
      <c r="E942" s="16" t="s">
        <v>20603</v>
      </c>
      <c r="F942" s="16" t="s">
        <v>20604</v>
      </c>
      <c r="G942" s="16" t="s">
        <v>20605</v>
      </c>
      <c r="H942" s="18">
        <v>3580667</v>
      </c>
      <c r="I942" s="18">
        <v>3330068</v>
      </c>
      <c r="J942" s="18">
        <v>250599</v>
      </c>
      <c r="K942" s="18">
        <v>95303</v>
      </c>
      <c r="L942" s="18">
        <v>87825</v>
      </c>
      <c r="M942" s="18">
        <v>7478</v>
      </c>
      <c r="N942" s="16" t="s">
        <v>19950</v>
      </c>
      <c r="O942" s="16">
        <f t="shared" ref="O942:O1005" si="60">I942/L942</f>
        <v>37.917085112439509</v>
      </c>
      <c r="P942" s="16">
        <f t="shared" ref="P942:P1005" si="61">J942/M942</f>
        <v>33.511500401176782</v>
      </c>
      <c r="Q942" s="16">
        <f t="shared" ref="Q942:Q1005" si="62">(O942-P942)/P942*100</f>
        <v>13.14648600785425</v>
      </c>
      <c r="R942" s="16" t="s">
        <v>19951</v>
      </c>
      <c r="S942" s="16" t="s">
        <v>20128</v>
      </c>
      <c r="T942" s="16" t="s">
        <v>20129</v>
      </c>
      <c r="U942" s="16" t="s">
        <v>19780</v>
      </c>
      <c r="V942" s="19">
        <v>42735</v>
      </c>
      <c r="W942" s="20" t="s">
        <v>19769</v>
      </c>
      <c r="X942" s="19">
        <v>42735</v>
      </c>
      <c r="Y942" s="18">
        <v>12</v>
      </c>
    </row>
    <row r="943" spans="1:25" s="35" customFormat="1" ht="45.6" customHeight="1" x14ac:dyDescent="0.25">
      <c r="A943" s="51">
        <f t="shared" si="59"/>
        <v>941</v>
      </c>
      <c r="B943" s="22" t="s">
        <v>12272</v>
      </c>
      <c r="C943" s="21" t="s">
        <v>12273</v>
      </c>
      <c r="D943" s="21" t="s">
        <v>12274</v>
      </c>
      <c r="E943" s="21" t="s">
        <v>12275</v>
      </c>
      <c r="F943" s="21" t="s">
        <v>11871</v>
      </c>
      <c r="G943" s="21" t="s">
        <v>10271</v>
      </c>
      <c r="H943" s="23">
        <v>8609112</v>
      </c>
      <c r="I943" s="23">
        <v>7380621</v>
      </c>
      <c r="J943" s="23">
        <v>1228491</v>
      </c>
      <c r="K943" s="23">
        <v>157719</v>
      </c>
      <c r="L943" s="23">
        <v>132726</v>
      </c>
      <c r="M943" s="23">
        <v>24993</v>
      </c>
      <c r="N943" s="21" t="s">
        <v>11831</v>
      </c>
      <c r="O943" s="16">
        <f t="shared" si="60"/>
        <v>55.607951720084991</v>
      </c>
      <c r="P943" s="16">
        <f t="shared" si="61"/>
        <v>49.153402952826788</v>
      </c>
      <c r="Q943" s="16">
        <f t="shared" si="62"/>
        <v>13.131438271837911</v>
      </c>
      <c r="R943" s="21" t="s">
        <v>11832</v>
      </c>
      <c r="S943" s="21" t="s">
        <v>10414</v>
      </c>
      <c r="T943" s="21" t="s">
        <v>10415</v>
      </c>
      <c r="U943" s="21" t="s">
        <v>9976</v>
      </c>
      <c r="V943" s="24">
        <v>42735</v>
      </c>
      <c r="W943" s="25" t="s">
        <v>9977</v>
      </c>
      <c r="X943" s="24">
        <v>42735</v>
      </c>
      <c r="Y943" s="23">
        <v>12</v>
      </c>
    </row>
    <row r="944" spans="1:25" s="35" customFormat="1" ht="31.15" customHeight="1" x14ac:dyDescent="0.25">
      <c r="A944" s="51">
        <f t="shared" si="59"/>
        <v>942</v>
      </c>
      <c r="B944" s="22" t="s">
        <v>8969</v>
      </c>
      <c r="C944" s="21" t="s">
        <v>8970</v>
      </c>
      <c r="D944" s="21" t="s">
        <v>8971</v>
      </c>
      <c r="E944" s="21" t="s">
        <v>8972</v>
      </c>
      <c r="F944" s="21" t="s">
        <v>8973</v>
      </c>
      <c r="G944" s="21" t="s">
        <v>8974</v>
      </c>
      <c r="H944" s="23">
        <v>15118476</v>
      </c>
      <c r="I944" s="23">
        <v>8244137</v>
      </c>
      <c r="J944" s="23">
        <v>6874339</v>
      </c>
      <c r="K944" s="23">
        <v>361215</v>
      </c>
      <c r="L944" s="23">
        <v>185881</v>
      </c>
      <c r="M944" s="23">
        <v>175334</v>
      </c>
      <c r="N944" s="21" t="s">
        <v>8810</v>
      </c>
      <c r="O944" s="16">
        <f t="shared" si="60"/>
        <v>44.351692749662419</v>
      </c>
      <c r="P944" s="16">
        <f t="shared" si="61"/>
        <v>39.207107577537727</v>
      </c>
      <c r="Q944" s="16">
        <f t="shared" si="62"/>
        <v>13.121562619610566</v>
      </c>
      <c r="R944" s="21" t="s">
        <v>8811</v>
      </c>
      <c r="S944" s="21" t="s">
        <v>6646</v>
      </c>
      <c r="T944" s="21" t="s">
        <v>6647</v>
      </c>
      <c r="U944" s="21" t="s">
        <v>6607</v>
      </c>
      <c r="V944" s="24">
        <v>42825</v>
      </c>
      <c r="W944" s="25" t="s">
        <v>6648</v>
      </c>
      <c r="X944" s="24">
        <v>42460</v>
      </c>
      <c r="Y944" s="23">
        <v>12</v>
      </c>
    </row>
    <row r="945" spans="1:25" s="35" customFormat="1" ht="58.9" customHeight="1" x14ac:dyDescent="0.25">
      <c r="A945" s="51">
        <f t="shared" si="59"/>
        <v>943</v>
      </c>
      <c r="B945" s="22" t="s">
        <v>18846</v>
      </c>
      <c r="C945" s="21" t="s">
        <v>18847</v>
      </c>
      <c r="D945" s="21" t="s">
        <v>18848</v>
      </c>
      <c r="E945" s="21" t="s">
        <v>18849</v>
      </c>
      <c r="F945" s="21" t="s">
        <v>18373</v>
      </c>
      <c r="G945" s="21" t="s">
        <v>18374</v>
      </c>
      <c r="H945" s="23">
        <v>3463901</v>
      </c>
      <c r="I945" s="23">
        <v>2529681</v>
      </c>
      <c r="J945" s="23">
        <v>934219</v>
      </c>
      <c r="K945" s="23">
        <v>114111</v>
      </c>
      <c r="L945" s="23">
        <v>80501</v>
      </c>
      <c r="M945" s="23">
        <v>33610</v>
      </c>
      <c r="N945" s="21" t="s">
        <v>17159</v>
      </c>
      <c r="O945" s="16">
        <f t="shared" si="60"/>
        <v>31.42421833269152</v>
      </c>
      <c r="P945" s="16">
        <f t="shared" si="61"/>
        <v>27.795864326093426</v>
      </c>
      <c r="Q945" s="16">
        <f t="shared" si="62"/>
        <v>13.053575035592505</v>
      </c>
      <c r="R945" s="21" t="s">
        <v>17160</v>
      </c>
      <c r="S945" s="21" t="s">
        <v>16976</v>
      </c>
      <c r="T945" s="21" t="s">
        <v>16977</v>
      </c>
      <c r="U945" s="21" t="s">
        <v>16587</v>
      </c>
      <c r="V945" s="24">
        <v>42735</v>
      </c>
      <c r="W945" s="25" t="s">
        <v>16578</v>
      </c>
      <c r="X945" s="24">
        <v>42735</v>
      </c>
      <c r="Y945" s="23">
        <v>12</v>
      </c>
    </row>
    <row r="946" spans="1:25" s="35" customFormat="1" ht="31.15" customHeight="1" x14ac:dyDescent="0.25">
      <c r="A946" s="50">
        <f t="shared" si="59"/>
        <v>944</v>
      </c>
      <c r="B946" s="17" t="s">
        <v>8142</v>
      </c>
      <c r="C946" s="16" t="s">
        <v>8143</v>
      </c>
      <c r="D946" s="16" t="s">
        <v>8144</v>
      </c>
      <c r="E946" s="16" t="s">
        <v>8145</v>
      </c>
      <c r="F946" s="16" t="s">
        <v>8146</v>
      </c>
      <c r="G946" s="16" t="s">
        <v>8147</v>
      </c>
      <c r="H946" s="18">
        <v>11412198</v>
      </c>
      <c r="I946" s="18">
        <v>8510831</v>
      </c>
      <c r="J946" s="18">
        <v>2901367</v>
      </c>
      <c r="K946" s="18">
        <v>278942</v>
      </c>
      <c r="L946" s="18">
        <v>201364</v>
      </c>
      <c r="M946" s="18">
        <v>77578</v>
      </c>
      <c r="N946" s="16" t="s">
        <v>8148</v>
      </c>
      <c r="O946" s="16">
        <f t="shared" si="60"/>
        <v>42.265901551419319</v>
      </c>
      <c r="P946" s="16">
        <f t="shared" si="61"/>
        <v>37.399352909329963</v>
      </c>
      <c r="Q946" s="16">
        <f t="shared" si="62"/>
        <v>13.012387283511808</v>
      </c>
      <c r="R946" s="16" t="s">
        <v>8149</v>
      </c>
      <c r="S946" s="16" t="s">
        <v>6605</v>
      </c>
      <c r="T946" s="16" t="s">
        <v>6606</v>
      </c>
      <c r="U946" s="16" t="s">
        <v>6697</v>
      </c>
      <c r="V946" s="19">
        <v>42735</v>
      </c>
      <c r="W946" s="20" t="s">
        <v>6608</v>
      </c>
      <c r="X946" s="19">
        <v>42735</v>
      </c>
      <c r="Y946" s="18">
        <v>12</v>
      </c>
    </row>
    <row r="947" spans="1:25" s="35" customFormat="1" ht="31.15" customHeight="1" x14ac:dyDescent="0.25">
      <c r="A947" s="50">
        <f t="shared" si="59"/>
        <v>945</v>
      </c>
      <c r="B947" s="17" t="s">
        <v>15455</v>
      </c>
      <c r="C947" s="16" t="s">
        <v>15456</v>
      </c>
      <c r="D947" s="16" t="s">
        <v>15457</v>
      </c>
      <c r="E947" s="16" t="s">
        <v>15458</v>
      </c>
      <c r="F947" s="16" t="s">
        <v>13517</v>
      </c>
      <c r="G947" s="16" t="s">
        <v>13505</v>
      </c>
      <c r="H947" s="18">
        <v>10075144</v>
      </c>
      <c r="I947" s="18">
        <v>5774545</v>
      </c>
      <c r="J947" s="18">
        <v>4300599</v>
      </c>
      <c r="K947" s="18">
        <v>368719</v>
      </c>
      <c r="L947" s="18">
        <v>200223</v>
      </c>
      <c r="M947" s="18">
        <v>168496</v>
      </c>
      <c r="N947" s="28"/>
      <c r="O947" s="16">
        <f t="shared" si="60"/>
        <v>28.840567766939863</v>
      </c>
      <c r="P947" s="16">
        <f t="shared" si="61"/>
        <v>25.523448627860603</v>
      </c>
      <c r="Q947" s="16">
        <f t="shared" si="62"/>
        <v>12.996359494533181</v>
      </c>
      <c r="R947" s="28"/>
      <c r="S947" s="16" t="s">
        <v>13472</v>
      </c>
      <c r="T947" s="16" t="s">
        <v>13473</v>
      </c>
      <c r="U947" s="16" t="s">
        <v>13301</v>
      </c>
      <c r="V947" s="19">
        <v>42735</v>
      </c>
      <c r="W947" s="20" t="s">
        <v>13302</v>
      </c>
      <c r="X947" s="19">
        <v>42735</v>
      </c>
      <c r="Y947" s="18">
        <v>12</v>
      </c>
    </row>
    <row r="948" spans="1:25" s="35" customFormat="1" ht="45.6" customHeight="1" x14ac:dyDescent="0.25">
      <c r="A948" s="50">
        <f t="shared" si="59"/>
        <v>946</v>
      </c>
      <c r="B948" s="17" t="s">
        <v>8154</v>
      </c>
      <c r="C948" s="16" t="s">
        <v>8155</v>
      </c>
      <c r="D948" s="16" t="s">
        <v>8156</v>
      </c>
      <c r="E948" s="16" t="s">
        <v>8157</v>
      </c>
      <c r="F948" s="16" t="s">
        <v>8158</v>
      </c>
      <c r="G948" s="16" t="s">
        <v>8159</v>
      </c>
      <c r="H948" s="18">
        <v>6754052</v>
      </c>
      <c r="I948" s="18">
        <v>4332029</v>
      </c>
      <c r="J948" s="18">
        <v>2422023</v>
      </c>
      <c r="K948" s="18">
        <v>199074</v>
      </c>
      <c r="L948" s="18">
        <v>122021</v>
      </c>
      <c r="M948" s="18">
        <v>77053</v>
      </c>
      <c r="N948" s="16" t="s">
        <v>7970</v>
      </c>
      <c r="O948" s="16">
        <f t="shared" si="60"/>
        <v>35.50232337056736</v>
      </c>
      <c r="P948" s="16">
        <f t="shared" si="61"/>
        <v>31.433208311162446</v>
      </c>
      <c r="Q948" s="16">
        <f t="shared" si="62"/>
        <v>12.945274370735824</v>
      </c>
      <c r="R948" s="16" t="s">
        <v>7971</v>
      </c>
      <c r="S948" s="16" t="s">
        <v>6749</v>
      </c>
      <c r="T948" s="16" t="s">
        <v>6750</v>
      </c>
      <c r="U948" s="16" t="s">
        <v>6617</v>
      </c>
      <c r="V948" s="19">
        <v>42916</v>
      </c>
      <c r="W948" s="20" t="s">
        <v>6648</v>
      </c>
      <c r="X948" s="19">
        <v>42551</v>
      </c>
      <c r="Y948" s="18">
        <v>12</v>
      </c>
    </row>
    <row r="949" spans="1:25" s="35" customFormat="1" ht="31.15" customHeight="1" x14ac:dyDescent="0.25">
      <c r="A949" s="50">
        <f t="shared" si="59"/>
        <v>947</v>
      </c>
      <c r="B949" s="17" t="s">
        <v>5935</v>
      </c>
      <c r="C949" s="16" t="s">
        <v>5936</v>
      </c>
      <c r="D949" s="16" t="s">
        <v>5937</v>
      </c>
      <c r="E949" s="16" t="s">
        <v>5938</v>
      </c>
      <c r="F949" s="16" t="s">
        <v>5854</v>
      </c>
      <c r="G949" s="16" t="s">
        <v>5939</v>
      </c>
      <c r="H949" s="18">
        <v>5307247</v>
      </c>
      <c r="I949" s="18">
        <v>4519457</v>
      </c>
      <c r="J949" s="18">
        <v>787789</v>
      </c>
      <c r="K949" s="18">
        <v>177239</v>
      </c>
      <c r="L949" s="18">
        <v>148086</v>
      </c>
      <c r="M949" s="18">
        <v>29153</v>
      </c>
      <c r="N949" s="16" t="s">
        <v>3584</v>
      </c>
      <c r="O949" s="16">
        <f t="shared" si="60"/>
        <v>30.519137528193077</v>
      </c>
      <c r="P949" s="16">
        <f t="shared" si="61"/>
        <v>27.022570575927006</v>
      </c>
      <c r="Q949" s="16">
        <f t="shared" si="62"/>
        <v>12.939431289268166</v>
      </c>
      <c r="R949" s="16" t="s">
        <v>3585</v>
      </c>
      <c r="S949" s="16" t="s">
        <v>3474</v>
      </c>
      <c r="T949" s="16" t="s">
        <v>3475</v>
      </c>
      <c r="U949" s="16" t="s">
        <v>3284</v>
      </c>
      <c r="V949" s="19">
        <v>42735</v>
      </c>
      <c r="W949" s="20" t="s">
        <v>3296</v>
      </c>
      <c r="X949" s="19">
        <v>42735</v>
      </c>
      <c r="Y949" s="18">
        <v>12</v>
      </c>
    </row>
    <row r="950" spans="1:25" s="35" customFormat="1" ht="31.15" customHeight="1" x14ac:dyDescent="0.25">
      <c r="A950" s="51">
        <f t="shared" si="59"/>
        <v>948</v>
      </c>
      <c r="B950" s="22" t="s">
        <v>20186</v>
      </c>
      <c r="C950" s="21" t="s">
        <v>20187</v>
      </c>
      <c r="D950" s="21" t="s">
        <v>20188</v>
      </c>
      <c r="E950" s="21" t="s">
        <v>20189</v>
      </c>
      <c r="F950" s="21" t="s">
        <v>20190</v>
      </c>
      <c r="G950" s="21" t="s">
        <v>20191</v>
      </c>
      <c r="H950" s="23">
        <v>4688761</v>
      </c>
      <c r="I950" s="23">
        <v>4611902</v>
      </c>
      <c r="J950" s="23">
        <v>76859</v>
      </c>
      <c r="K950" s="23">
        <v>147161</v>
      </c>
      <c r="L950" s="23">
        <v>144443</v>
      </c>
      <c r="M950" s="23">
        <v>2718</v>
      </c>
      <c r="N950" s="21" t="s">
        <v>20192</v>
      </c>
      <c r="O950" s="16">
        <f t="shared" si="60"/>
        <v>31.928871596408271</v>
      </c>
      <c r="P950" s="16">
        <f t="shared" si="61"/>
        <v>28.277777777777779</v>
      </c>
      <c r="Q950" s="16">
        <f t="shared" si="62"/>
        <v>12.911530203408422</v>
      </c>
      <c r="R950" s="21" t="s">
        <v>20193</v>
      </c>
      <c r="S950" s="21" t="s">
        <v>20128</v>
      </c>
      <c r="T950" s="21" t="s">
        <v>20129</v>
      </c>
      <c r="U950" s="21" t="s">
        <v>19768</v>
      </c>
      <c r="V950" s="24">
        <v>42735</v>
      </c>
      <c r="W950" s="25" t="s">
        <v>19769</v>
      </c>
      <c r="X950" s="24">
        <v>42735</v>
      </c>
      <c r="Y950" s="23">
        <v>12</v>
      </c>
    </row>
    <row r="951" spans="1:25" s="35" customFormat="1" ht="18" customHeight="1" x14ac:dyDescent="0.25">
      <c r="A951" s="51">
        <f t="shared" si="59"/>
        <v>949</v>
      </c>
      <c r="B951" s="22" t="s">
        <v>4862</v>
      </c>
      <c r="C951" s="21" t="s">
        <v>4863</v>
      </c>
      <c r="D951" s="21" t="s">
        <v>4864</v>
      </c>
      <c r="E951" s="21" t="s">
        <v>4865</v>
      </c>
      <c r="F951" s="21" t="s">
        <v>4316</v>
      </c>
      <c r="G951" s="21" t="s">
        <v>3435</v>
      </c>
      <c r="H951" s="23">
        <v>14406431</v>
      </c>
      <c r="I951" s="23">
        <v>12842985</v>
      </c>
      <c r="J951" s="23">
        <v>1563446</v>
      </c>
      <c r="K951" s="23">
        <v>293227</v>
      </c>
      <c r="L951" s="23">
        <v>257797</v>
      </c>
      <c r="M951" s="23">
        <v>35430</v>
      </c>
      <c r="N951" s="21" t="s">
        <v>3303</v>
      </c>
      <c r="O951" s="16">
        <f t="shared" si="60"/>
        <v>49.81820967660601</v>
      </c>
      <c r="P951" s="16">
        <f t="shared" si="61"/>
        <v>44.127744848998027</v>
      </c>
      <c r="Q951" s="16">
        <f t="shared" si="62"/>
        <v>12.895435393493015</v>
      </c>
      <c r="R951" s="21" t="s">
        <v>3304</v>
      </c>
      <c r="S951" s="21" t="s">
        <v>3305</v>
      </c>
      <c r="T951" s="21" t="s">
        <v>3306</v>
      </c>
      <c r="U951" s="21" t="s">
        <v>3284</v>
      </c>
      <c r="V951" s="24">
        <v>42735</v>
      </c>
      <c r="W951" s="25" t="s">
        <v>3296</v>
      </c>
      <c r="X951" s="24">
        <v>42735</v>
      </c>
      <c r="Y951" s="23">
        <v>12</v>
      </c>
    </row>
    <row r="952" spans="1:25" s="35" customFormat="1" ht="58.9" customHeight="1" x14ac:dyDescent="0.25">
      <c r="A952" s="50">
        <f t="shared" si="59"/>
        <v>950</v>
      </c>
      <c r="B952" s="17" t="s">
        <v>9521</v>
      </c>
      <c r="C952" s="16" t="s">
        <v>9522</v>
      </c>
      <c r="D952" s="16" t="s">
        <v>9523</v>
      </c>
      <c r="E952" s="16" t="s">
        <v>9524</v>
      </c>
      <c r="F952" s="16" t="s">
        <v>7295</v>
      </c>
      <c r="G952" s="16" t="s">
        <v>7296</v>
      </c>
      <c r="H952" s="18">
        <v>15960259</v>
      </c>
      <c r="I952" s="18">
        <v>9474536</v>
      </c>
      <c r="J952" s="18">
        <v>6485723</v>
      </c>
      <c r="K952" s="18">
        <v>388305</v>
      </c>
      <c r="L952" s="18">
        <v>219038</v>
      </c>
      <c r="M952" s="18">
        <v>169267</v>
      </c>
      <c r="N952" s="16" t="s">
        <v>9525</v>
      </c>
      <c r="O952" s="16">
        <f t="shared" si="60"/>
        <v>43.255215989919556</v>
      </c>
      <c r="P952" s="16">
        <f t="shared" si="61"/>
        <v>38.316523598811344</v>
      </c>
      <c r="Q952" s="16">
        <f t="shared" si="62"/>
        <v>12.889197472135546</v>
      </c>
      <c r="R952" s="16" t="s">
        <v>9526</v>
      </c>
      <c r="S952" s="16" t="s">
        <v>6695</v>
      </c>
      <c r="T952" s="16" t="s">
        <v>6696</v>
      </c>
      <c r="U952" s="16" t="s">
        <v>6617</v>
      </c>
      <c r="V952" s="19">
        <v>42643</v>
      </c>
      <c r="W952" s="20" t="s">
        <v>6608</v>
      </c>
      <c r="X952" s="19">
        <v>42643</v>
      </c>
      <c r="Y952" s="18">
        <v>12</v>
      </c>
    </row>
    <row r="953" spans="1:25" s="35" customFormat="1" ht="45.6" customHeight="1" x14ac:dyDescent="0.25">
      <c r="A953" s="50">
        <f t="shared" si="59"/>
        <v>951</v>
      </c>
      <c r="B953" s="17" t="s">
        <v>9307</v>
      </c>
      <c r="C953" s="16" t="s">
        <v>9308</v>
      </c>
      <c r="D953" s="16" t="s">
        <v>9309</v>
      </c>
      <c r="E953" s="16" t="s">
        <v>9310</v>
      </c>
      <c r="F953" s="16" t="s">
        <v>7295</v>
      </c>
      <c r="G953" s="16" t="s">
        <v>7296</v>
      </c>
      <c r="H953" s="18">
        <v>10601227</v>
      </c>
      <c r="I953" s="18">
        <v>7259036</v>
      </c>
      <c r="J953" s="18">
        <v>3342191</v>
      </c>
      <c r="K953" s="18">
        <v>336957</v>
      </c>
      <c r="L953" s="18">
        <v>221719</v>
      </c>
      <c r="M953" s="18">
        <v>115238</v>
      </c>
      <c r="N953" s="16" t="s">
        <v>6872</v>
      </c>
      <c r="O953" s="16">
        <f t="shared" si="60"/>
        <v>32.739801279998559</v>
      </c>
      <c r="P953" s="16">
        <f t="shared" si="61"/>
        <v>29.002507853312274</v>
      </c>
      <c r="Q953" s="16">
        <f t="shared" si="62"/>
        <v>12.886104352039551</v>
      </c>
      <c r="R953" s="16" t="s">
        <v>6873</v>
      </c>
      <c r="S953" s="16" t="s">
        <v>6874</v>
      </c>
      <c r="T953" s="16" t="s">
        <v>6875</v>
      </c>
      <c r="U953" s="16" t="s">
        <v>6607</v>
      </c>
      <c r="V953" s="19">
        <v>42735</v>
      </c>
      <c r="W953" s="20" t="s">
        <v>6608</v>
      </c>
      <c r="X953" s="19">
        <v>42735</v>
      </c>
      <c r="Y953" s="18">
        <v>12</v>
      </c>
    </row>
    <row r="954" spans="1:25" s="35" customFormat="1" ht="31.15" customHeight="1" x14ac:dyDescent="0.25">
      <c r="A954" s="51">
        <f t="shared" si="59"/>
        <v>952</v>
      </c>
      <c r="B954" s="22" t="s">
        <v>19544</v>
      </c>
      <c r="C954" s="21" t="s">
        <v>19545</v>
      </c>
      <c r="D954" s="21" t="s">
        <v>19546</v>
      </c>
      <c r="E954" s="21" t="s">
        <v>19547</v>
      </c>
      <c r="F954" s="21" t="s">
        <v>17181</v>
      </c>
      <c r="G954" s="21" t="s">
        <v>17182</v>
      </c>
      <c r="H954" s="23">
        <v>5605360</v>
      </c>
      <c r="I954" s="23">
        <v>3933241</v>
      </c>
      <c r="J954" s="23">
        <v>1672119</v>
      </c>
      <c r="K954" s="23">
        <v>132694</v>
      </c>
      <c r="L954" s="23">
        <v>89669</v>
      </c>
      <c r="M954" s="23">
        <v>43025</v>
      </c>
      <c r="N954" s="21" t="s">
        <v>17669</v>
      </c>
      <c r="O954" s="16">
        <f t="shared" si="60"/>
        <v>43.863999821565983</v>
      </c>
      <c r="P954" s="16">
        <f t="shared" si="61"/>
        <v>38.863893085415455</v>
      </c>
      <c r="Q954" s="16">
        <f t="shared" si="62"/>
        <v>12.865686731798185</v>
      </c>
      <c r="R954" s="21" t="s">
        <v>17670</v>
      </c>
      <c r="S954" s="21" t="s">
        <v>16646</v>
      </c>
      <c r="T954" s="21" t="s">
        <v>16647</v>
      </c>
      <c r="U954" s="21" t="s">
        <v>16587</v>
      </c>
      <c r="V954" s="24">
        <v>42735</v>
      </c>
      <c r="W954" s="25" t="s">
        <v>16578</v>
      </c>
      <c r="X954" s="24">
        <v>42735</v>
      </c>
      <c r="Y954" s="23">
        <v>12</v>
      </c>
    </row>
    <row r="955" spans="1:25" s="35" customFormat="1" ht="31.15" customHeight="1" x14ac:dyDescent="0.25">
      <c r="A955" s="51">
        <f t="shared" si="59"/>
        <v>953</v>
      </c>
      <c r="B955" s="22" t="s">
        <v>24530</v>
      </c>
      <c r="C955" s="21" t="s">
        <v>24531</v>
      </c>
      <c r="D955" s="21" t="s">
        <v>24532</v>
      </c>
      <c r="E955" s="21" t="s">
        <v>23947</v>
      </c>
      <c r="F955" s="21" t="s">
        <v>23079</v>
      </c>
      <c r="G955" s="21" t="s">
        <v>22953</v>
      </c>
      <c r="H955" s="23">
        <v>3469185</v>
      </c>
      <c r="I955" s="23">
        <v>2012968</v>
      </c>
      <c r="J955" s="23">
        <v>1456218</v>
      </c>
      <c r="K955" s="23">
        <v>130938</v>
      </c>
      <c r="L955" s="23">
        <v>72085</v>
      </c>
      <c r="M955" s="23">
        <v>58853</v>
      </c>
      <c r="N955" s="21" t="s">
        <v>23415</v>
      </c>
      <c r="O955" s="16">
        <f t="shared" si="60"/>
        <v>27.924921967122149</v>
      </c>
      <c r="P955" s="16">
        <f t="shared" si="61"/>
        <v>24.743309601889454</v>
      </c>
      <c r="Q955" s="16">
        <f t="shared" si="62"/>
        <v>12.85847534716916</v>
      </c>
      <c r="R955" s="21" t="s">
        <v>23416</v>
      </c>
      <c r="S955" s="21" t="s">
        <v>23037</v>
      </c>
      <c r="T955" s="21" t="s">
        <v>23038</v>
      </c>
      <c r="U955" s="21" t="s">
        <v>22994</v>
      </c>
      <c r="V955" s="24">
        <v>42735</v>
      </c>
      <c r="W955" s="25" t="s">
        <v>22959</v>
      </c>
      <c r="X955" s="24">
        <v>42735</v>
      </c>
      <c r="Y955" s="23">
        <v>12</v>
      </c>
    </row>
    <row r="956" spans="1:25" s="35" customFormat="1" ht="31.15" customHeight="1" x14ac:dyDescent="0.25">
      <c r="A956" s="51">
        <f t="shared" si="59"/>
        <v>954</v>
      </c>
      <c r="B956" s="22" t="s">
        <v>1153</v>
      </c>
      <c r="C956" s="21" t="s">
        <v>1154</v>
      </c>
      <c r="D956" s="21" t="s">
        <v>1155</v>
      </c>
      <c r="E956" s="21" t="s">
        <v>1156</v>
      </c>
      <c r="F956" s="21" t="s">
        <v>916</v>
      </c>
      <c r="G956" s="21" t="s">
        <v>76</v>
      </c>
      <c r="H956" s="23">
        <v>99773316</v>
      </c>
      <c r="I956" s="23">
        <v>73400297</v>
      </c>
      <c r="J956" s="23">
        <v>26373019</v>
      </c>
      <c r="K956" s="23">
        <v>1646537</v>
      </c>
      <c r="L956" s="23">
        <v>1171518</v>
      </c>
      <c r="M956" s="23">
        <v>475019</v>
      </c>
      <c r="N956" s="21" t="s">
        <v>1157</v>
      </c>
      <c r="O956" s="16">
        <f t="shared" si="60"/>
        <v>62.654007023366262</v>
      </c>
      <c r="P956" s="16">
        <f t="shared" si="61"/>
        <v>55.519924466179248</v>
      </c>
      <c r="Q956" s="16">
        <f t="shared" si="62"/>
        <v>12.849589810830601</v>
      </c>
      <c r="R956" s="21" t="s">
        <v>1158</v>
      </c>
      <c r="S956" s="21" t="s">
        <v>79</v>
      </c>
      <c r="T956" s="21" t="s">
        <v>80</v>
      </c>
      <c r="U956" s="21" t="s">
        <v>104</v>
      </c>
      <c r="V956" s="24">
        <v>42735</v>
      </c>
      <c r="W956" s="25" t="s">
        <v>94</v>
      </c>
      <c r="X956" s="24">
        <v>42735</v>
      </c>
      <c r="Y956" s="23">
        <v>12</v>
      </c>
    </row>
    <row r="957" spans="1:25" s="35" customFormat="1" ht="45.6" customHeight="1" x14ac:dyDescent="0.25">
      <c r="A957" s="50">
        <f t="shared" si="59"/>
        <v>955</v>
      </c>
      <c r="B957" s="17" t="s">
        <v>5235</v>
      </c>
      <c r="C957" s="16" t="s">
        <v>5236</v>
      </c>
      <c r="D957" s="16" t="s">
        <v>5237</v>
      </c>
      <c r="E957" s="16" t="s">
        <v>4875</v>
      </c>
      <c r="F957" s="16" t="s">
        <v>4784</v>
      </c>
      <c r="G957" s="16" t="s">
        <v>4785</v>
      </c>
      <c r="H957" s="18">
        <v>14057284</v>
      </c>
      <c r="I957" s="18">
        <v>5346104</v>
      </c>
      <c r="J957" s="18">
        <v>8711181</v>
      </c>
      <c r="K957" s="18">
        <v>256418</v>
      </c>
      <c r="L957" s="18">
        <v>90327</v>
      </c>
      <c r="M957" s="18">
        <v>166091</v>
      </c>
      <c r="N957" s="16" t="s">
        <v>5238</v>
      </c>
      <c r="O957" s="16">
        <f t="shared" si="60"/>
        <v>59.186112679486754</v>
      </c>
      <c r="P957" s="16">
        <f t="shared" si="61"/>
        <v>52.448242228657783</v>
      </c>
      <c r="Q957" s="16">
        <f t="shared" si="62"/>
        <v>12.846704035292515</v>
      </c>
      <c r="R957" s="16" t="s">
        <v>5239</v>
      </c>
      <c r="S957" s="16" t="s">
        <v>3484</v>
      </c>
      <c r="T957" s="16" t="s">
        <v>3485</v>
      </c>
      <c r="U957" s="16" t="s">
        <v>4235</v>
      </c>
      <c r="V957" s="19">
        <v>42916</v>
      </c>
      <c r="W957" s="20" t="s">
        <v>3285</v>
      </c>
      <c r="X957" s="19">
        <v>42551</v>
      </c>
      <c r="Y957" s="18">
        <v>12</v>
      </c>
    </row>
    <row r="958" spans="1:25" s="35" customFormat="1" ht="31.15" customHeight="1" x14ac:dyDescent="0.25">
      <c r="A958" s="50">
        <f t="shared" si="59"/>
        <v>956</v>
      </c>
      <c r="B958" s="17" t="s">
        <v>4475</v>
      </c>
      <c r="C958" s="16" t="s">
        <v>4476</v>
      </c>
      <c r="D958" s="16" t="s">
        <v>4477</v>
      </c>
      <c r="E958" s="16" t="s">
        <v>4478</v>
      </c>
      <c r="F958" s="16" t="s">
        <v>4479</v>
      </c>
      <c r="G958" s="16" t="s">
        <v>4480</v>
      </c>
      <c r="H958" s="18">
        <v>13923799</v>
      </c>
      <c r="I958" s="18">
        <v>12853666</v>
      </c>
      <c r="J958" s="18">
        <v>1070134</v>
      </c>
      <c r="K958" s="18">
        <v>343671</v>
      </c>
      <c r="L958" s="18">
        <v>314163</v>
      </c>
      <c r="M958" s="18">
        <v>29508</v>
      </c>
      <c r="N958" s="16" t="s">
        <v>3454</v>
      </c>
      <c r="O958" s="16">
        <f t="shared" si="60"/>
        <v>40.914003240356124</v>
      </c>
      <c r="P958" s="16">
        <f t="shared" si="61"/>
        <v>36.265893994848852</v>
      </c>
      <c r="Q958" s="16">
        <f t="shared" si="62"/>
        <v>12.816750763589285</v>
      </c>
      <c r="R958" s="16" t="s">
        <v>3455</v>
      </c>
      <c r="S958" s="16" t="s">
        <v>3305</v>
      </c>
      <c r="T958" s="16" t="s">
        <v>3306</v>
      </c>
      <c r="U958" s="16" t="s">
        <v>3375</v>
      </c>
      <c r="V958" s="19">
        <v>42735</v>
      </c>
      <c r="W958" s="20" t="s">
        <v>3296</v>
      </c>
      <c r="X958" s="19">
        <v>42735</v>
      </c>
      <c r="Y958" s="18">
        <v>12</v>
      </c>
    </row>
    <row r="959" spans="1:25" s="35" customFormat="1" ht="31.15" customHeight="1" x14ac:dyDescent="0.25">
      <c r="A959" s="51">
        <f t="shared" si="59"/>
        <v>957</v>
      </c>
      <c r="B959" s="22" t="s">
        <v>8577</v>
      </c>
      <c r="C959" s="21" t="s">
        <v>8578</v>
      </c>
      <c r="D959" s="21" t="s">
        <v>8579</v>
      </c>
      <c r="E959" s="21" t="s">
        <v>8580</v>
      </c>
      <c r="F959" s="21" t="s">
        <v>8581</v>
      </c>
      <c r="G959" s="21" t="s">
        <v>8582</v>
      </c>
      <c r="H959" s="23">
        <v>5220046</v>
      </c>
      <c r="I959" s="23">
        <v>3975702</v>
      </c>
      <c r="J959" s="23">
        <v>1244344</v>
      </c>
      <c r="K959" s="23">
        <v>86948</v>
      </c>
      <c r="L959" s="23">
        <v>64260</v>
      </c>
      <c r="M959" s="23">
        <v>22688</v>
      </c>
      <c r="N959" s="21" t="s">
        <v>6801</v>
      </c>
      <c r="O959" s="16">
        <f t="shared" si="60"/>
        <v>61.869000933706815</v>
      </c>
      <c r="P959" s="16">
        <f t="shared" si="61"/>
        <v>54.845909732016928</v>
      </c>
      <c r="Q959" s="16">
        <f t="shared" si="62"/>
        <v>12.805132116516024</v>
      </c>
      <c r="R959" s="21" t="s">
        <v>6802</v>
      </c>
      <c r="S959" s="21" t="s">
        <v>7062</v>
      </c>
      <c r="T959" s="21" t="s">
        <v>7063</v>
      </c>
      <c r="U959" s="21" t="s">
        <v>6617</v>
      </c>
      <c r="V959" s="24">
        <v>42855</v>
      </c>
      <c r="W959" s="25" t="s">
        <v>6648</v>
      </c>
      <c r="X959" s="24">
        <v>42490</v>
      </c>
      <c r="Y959" s="23">
        <v>12</v>
      </c>
    </row>
    <row r="960" spans="1:25" s="35" customFormat="1" ht="31.15" customHeight="1" x14ac:dyDescent="0.25">
      <c r="A960" s="50">
        <f t="shared" si="59"/>
        <v>958</v>
      </c>
      <c r="B960" s="17" t="s">
        <v>1823</v>
      </c>
      <c r="C960" s="16" t="s">
        <v>1824</v>
      </c>
      <c r="D960" s="16" t="s">
        <v>1825</v>
      </c>
      <c r="E960" s="16" t="s">
        <v>1826</v>
      </c>
      <c r="F960" s="16" t="s">
        <v>366</v>
      </c>
      <c r="G960" s="16" t="s">
        <v>88</v>
      </c>
      <c r="H960" s="18">
        <v>152323285</v>
      </c>
      <c r="I960" s="18">
        <v>133206713</v>
      </c>
      <c r="J960" s="18">
        <v>19116572</v>
      </c>
      <c r="K960" s="18">
        <v>2212446</v>
      </c>
      <c r="L960" s="18">
        <v>1904190</v>
      </c>
      <c r="M960" s="18">
        <v>308256</v>
      </c>
      <c r="N960" s="16" t="s">
        <v>1827</v>
      </c>
      <c r="O960" s="16">
        <f t="shared" si="60"/>
        <v>69.95452817208367</v>
      </c>
      <c r="P960" s="16">
        <f t="shared" si="61"/>
        <v>62.01524706737257</v>
      </c>
      <c r="Q960" s="16">
        <f t="shared" si="62"/>
        <v>12.802143795518489</v>
      </c>
      <c r="R960" s="16" t="s">
        <v>1828</v>
      </c>
      <c r="S960" s="16" t="s">
        <v>410</v>
      </c>
      <c r="T960" s="16" t="s">
        <v>411</v>
      </c>
      <c r="U960" s="16" t="s">
        <v>104</v>
      </c>
      <c r="V960" s="19">
        <v>42735</v>
      </c>
      <c r="W960" s="20" t="s">
        <v>94</v>
      </c>
      <c r="X960" s="19">
        <v>42735</v>
      </c>
      <c r="Y960" s="18">
        <v>12</v>
      </c>
    </row>
    <row r="961" spans="1:25" s="35" customFormat="1" ht="31.15" customHeight="1" x14ac:dyDescent="0.25">
      <c r="A961" s="51">
        <f t="shared" si="59"/>
        <v>959</v>
      </c>
      <c r="B961" s="22" t="s">
        <v>21329</v>
      </c>
      <c r="C961" s="21" t="s">
        <v>21330</v>
      </c>
      <c r="D961" s="21" t="s">
        <v>21331</v>
      </c>
      <c r="E961" s="21" t="s">
        <v>21332</v>
      </c>
      <c r="F961" s="21" t="s">
        <v>21333</v>
      </c>
      <c r="G961" s="21" t="s">
        <v>21334</v>
      </c>
      <c r="H961" s="23">
        <v>3586228</v>
      </c>
      <c r="I961" s="23">
        <v>2031931</v>
      </c>
      <c r="J961" s="23">
        <v>1554297</v>
      </c>
      <c r="K961" s="23">
        <v>104469</v>
      </c>
      <c r="L961" s="23">
        <v>56080</v>
      </c>
      <c r="M961" s="23">
        <v>48389</v>
      </c>
      <c r="N961" s="21" t="s">
        <v>21335</v>
      </c>
      <c r="O961" s="16">
        <f t="shared" si="60"/>
        <v>36.232721112696147</v>
      </c>
      <c r="P961" s="16">
        <f t="shared" si="61"/>
        <v>32.120874578933226</v>
      </c>
      <c r="Q961" s="16">
        <f t="shared" si="62"/>
        <v>12.801166181383225</v>
      </c>
      <c r="R961" s="21" t="s">
        <v>21336</v>
      </c>
      <c r="S961" s="21" t="s">
        <v>20120</v>
      </c>
      <c r="T961" s="21" t="s">
        <v>20121</v>
      </c>
      <c r="U961" s="21" t="s">
        <v>19780</v>
      </c>
      <c r="V961" s="24">
        <v>42735</v>
      </c>
      <c r="W961" s="25" t="s">
        <v>19769</v>
      </c>
      <c r="X961" s="24">
        <v>42735</v>
      </c>
      <c r="Y961" s="23">
        <v>12</v>
      </c>
    </row>
    <row r="962" spans="1:25" s="35" customFormat="1" ht="31.15" customHeight="1" x14ac:dyDescent="0.25">
      <c r="A962" s="51">
        <f t="shared" si="59"/>
        <v>960</v>
      </c>
      <c r="B962" s="22" t="s">
        <v>17266</v>
      </c>
      <c r="C962" s="21" t="s">
        <v>17267</v>
      </c>
      <c r="D962" s="21" t="s">
        <v>17268</v>
      </c>
      <c r="E962" s="21" t="s">
        <v>17269</v>
      </c>
      <c r="F962" s="21" t="s">
        <v>16719</v>
      </c>
      <c r="G962" s="21" t="s">
        <v>16720</v>
      </c>
      <c r="H962" s="23">
        <v>5436774</v>
      </c>
      <c r="I962" s="23">
        <v>2264641</v>
      </c>
      <c r="J962" s="23">
        <v>3172133</v>
      </c>
      <c r="K962" s="23">
        <v>119511</v>
      </c>
      <c r="L962" s="23">
        <v>46322</v>
      </c>
      <c r="M962" s="23">
        <v>73189</v>
      </c>
      <c r="N962" s="21" t="s">
        <v>17270</v>
      </c>
      <c r="O962" s="16">
        <f t="shared" si="60"/>
        <v>48.889102370363972</v>
      </c>
      <c r="P962" s="16">
        <f t="shared" si="61"/>
        <v>43.341663364713277</v>
      </c>
      <c r="Q962" s="16">
        <f t="shared" si="62"/>
        <v>12.799321887971555</v>
      </c>
      <c r="R962" s="21" t="s">
        <v>17271</v>
      </c>
      <c r="S962" s="21" t="s">
        <v>16607</v>
      </c>
      <c r="T962" s="21" t="s">
        <v>16608</v>
      </c>
      <c r="U962" s="21" t="s">
        <v>16587</v>
      </c>
      <c r="V962" s="24">
        <v>42735</v>
      </c>
      <c r="W962" s="25" t="s">
        <v>16578</v>
      </c>
      <c r="X962" s="24">
        <v>42735</v>
      </c>
      <c r="Y962" s="23">
        <v>12</v>
      </c>
    </row>
    <row r="963" spans="1:25" s="35" customFormat="1" ht="31.15" customHeight="1" x14ac:dyDescent="0.25">
      <c r="A963" s="50">
        <f t="shared" si="59"/>
        <v>961</v>
      </c>
      <c r="B963" s="17" t="s">
        <v>11376</v>
      </c>
      <c r="C963" s="16" t="s">
        <v>11377</v>
      </c>
      <c r="D963" s="16" t="s">
        <v>11378</v>
      </c>
      <c r="E963" s="16" t="s">
        <v>11379</v>
      </c>
      <c r="F963" s="16" t="s">
        <v>11380</v>
      </c>
      <c r="G963" s="16" t="s">
        <v>11381</v>
      </c>
      <c r="H963" s="18">
        <v>2736667</v>
      </c>
      <c r="I963" s="18">
        <v>2048758</v>
      </c>
      <c r="J963" s="18">
        <v>687909</v>
      </c>
      <c r="K963" s="18">
        <v>94921</v>
      </c>
      <c r="L963" s="18">
        <v>68846</v>
      </c>
      <c r="M963" s="18">
        <v>26075</v>
      </c>
      <c r="N963" s="16" t="s">
        <v>10412</v>
      </c>
      <c r="O963" s="16">
        <f t="shared" si="60"/>
        <v>29.758562588966679</v>
      </c>
      <c r="P963" s="16">
        <f t="shared" si="61"/>
        <v>26.381936720997125</v>
      </c>
      <c r="Q963" s="16">
        <f t="shared" si="62"/>
        <v>12.79900677376021</v>
      </c>
      <c r="R963" s="16" t="s">
        <v>10413</v>
      </c>
      <c r="S963" s="16" t="s">
        <v>10414</v>
      </c>
      <c r="T963" s="16" t="s">
        <v>10415</v>
      </c>
      <c r="U963" s="16" t="s">
        <v>9998</v>
      </c>
      <c r="V963" s="19">
        <v>42916</v>
      </c>
      <c r="W963" s="20" t="s">
        <v>10069</v>
      </c>
      <c r="X963" s="19">
        <v>42551</v>
      </c>
      <c r="Y963" s="18">
        <v>12</v>
      </c>
    </row>
    <row r="964" spans="1:25" s="35" customFormat="1" ht="18" customHeight="1" x14ac:dyDescent="0.25">
      <c r="A964" s="51">
        <f t="shared" si="59"/>
        <v>962</v>
      </c>
      <c r="B964" s="22" t="s">
        <v>8611</v>
      </c>
      <c r="C964" s="21" t="s">
        <v>8612</v>
      </c>
      <c r="D964" s="21" t="s">
        <v>8613</v>
      </c>
      <c r="E964" s="21" t="s">
        <v>8614</v>
      </c>
      <c r="F964" s="21" t="s">
        <v>8043</v>
      </c>
      <c r="G964" s="21" t="s">
        <v>8615</v>
      </c>
      <c r="H964" s="23">
        <v>10887845</v>
      </c>
      <c r="I964" s="23">
        <v>7993227</v>
      </c>
      <c r="J964" s="23">
        <v>2894618</v>
      </c>
      <c r="K964" s="23">
        <v>301148</v>
      </c>
      <c r="L964" s="23">
        <v>213818</v>
      </c>
      <c r="M964" s="23">
        <v>87330</v>
      </c>
      <c r="N964" s="21" t="s">
        <v>8616</v>
      </c>
      <c r="O964" s="16">
        <f t="shared" si="60"/>
        <v>37.383321329354871</v>
      </c>
      <c r="P964" s="16">
        <f t="shared" si="61"/>
        <v>33.145746020840491</v>
      </c>
      <c r="Q964" s="16">
        <f t="shared" si="62"/>
        <v>12.784673200144573</v>
      </c>
      <c r="R964" s="21" t="s">
        <v>8617</v>
      </c>
      <c r="S964" s="21" t="s">
        <v>6665</v>
      </c>
      <c r="T964" s="21" t="s">
        <v>6666</v>
      </c>
      <c r="U964" s="21" t="s">
        <v>6697</v>
      </c>
      <c r="V964" s="24">
        <v>42735</v>
      </c>
      <c r="W964" s="25" t="s">
        <v>6608</v>
      </c>
      <c r="X964" s="24">
        <v>42735</v>
      </c>
      <c r="Y964" s="23">
        <v>12</v>
      </c>
    </row>
    <row r="965" spans="1:25" s="35" customFormat="1" ht="31.15" customHeight="1" x14ac:dyDescent="0.25">
      <c r="A965" s="50">
        <f t="shared" ref="A965:A1028" si="63">1+A964</f>
        <v>963</v>
      </c>
      <c r="B965" s="17" t="s">
        <v>1224</v>
      </c>
      <c r="C965" s="16" t="s">
        <v>1225</v>
      </c>
      <c r="D965" s="16" t="s">
        <v>1226</v>
      </c>
      <c r="E965" s="16" t="s">
        <v>1227</v>
      </c>
      <c r="F965" s="16" t="s">
        <v>297</v>
      </c>
      <c r="G965" s="16" t="s">
        <v>76</v>
      </c>
      <c r="H965" s="18">
        <v>85198542</v>
      </c>
      <c r="I965" s="18">
        <v>63586755</v>
      </c>
      <c r="J965" s="18">
        <v>21611787</v>
      </c>
      <c r="K965" s="18">
        <v>1576961</v>
      </c>
      <c r="L965" s="18">
        <v>1139989</v>
      </c>
      <c r="M965" s="18">
        <v>436972</v>
      </c>
      <c r="N965" s="16" t="s">
        <v>1228</v>
      </c>
      <c r="O965" s="16">
        <f t="shared" si="60"/>
        <v>55.778393475726517</v>
      </c>
      <c r="P965" s="16">
        <f t="shared" si="61"/>
        <v>49.458059097608086</v>
      </c>
      <c r="Q965" s="16">
        <f t="shared" si="62"/>
        <v>12.779179962652638</v>
      </c>
      <c r="R965" s="16" t="s">
        <v>1229</v>
      </c>
      <c r="S965" s="16" t="s">
        <v>157</v>
      </c>
      <c r="T965" s="16" t="s">
        <v>158</v>
      </c>
      <c r="U965" s="16" t="s">
        <v>104</v>
      </c>
      <c r="V965" s="19">
        <v>42735</v>
      </c>
      <c r="W965" s="20" t="s">
        <v>94</v>
      </c>
      <c r="X965" s="19">
        <v>42735</v>
      </c>
      <c r="Y965" s="18">
        <v>12</v>
      </c>
    </row>
    <row r="966" spans="1:25" s="35" customFormat="1" ht="31.15" customHeight="1" x14ac:dyDescent="0.25">
      <c r="A966" s="50">
        <f t="shared" si="63"/>
        <v>964</v>
      </c>
      <c r="B966" s="17" t="s">
        <v>22941</v>
      </c>
      <c r="C966" s="16" t="s">
        <v>22942</v>
      </c>
      <c r="D966" s="16" t="s">
        <v>22943</v>
      </c>
      <c r="E966" s="16" t="s">
        <v>22944</v>
      </c>
      <c r="F966" s="16" t="s">
        <v>20048</v>
      </c>
      <c r="G966" s="16" t="s">
        <v>19895</v>
      </c>
      <c r="H966" s="18">
        <v>13947007</v>
      </c>
      <c r="I966" s="18">
        <v>7593748</v>
      </c>
      <c r="J966" s="18">
        <v>6353259</v>
      </c>
      <c r="K966" s="18">
        <v>415663</v>
      </c>
      <c r="L966" s="18">
        <v>213885</v>
      </c>
      <c r="M966" s="18">
        <v>201778</v>
      </c>
      <c r="N966" s="16" t="s">
        <v>22945</v>
      </c>
      <c r="O966" s="16">
        <f t="shared" si="60"/>
        <v>35.503882927741543</v>
      </c>
      <c r="P966" s="16">
        <f t="shared" si="61"/>
        <v>31.486381072267541</v>
      </c>
      <c r="Q966" s="16">
        <f t="shared" si="62"/>
        <v>12.759490670753912</v>
      </c>
      <c r="R966" s="16" t="s">
        <v>22946</v>
      </c>
      <c r="S966" s="28"/>
      <c r="T966" s="28"/>
      <c r="U966" s="16" t="s">
        <v>22947</v>
      </c>
      <c r="V966" s="19">
        <v>42735</v>
      </c>
      <c r="W966" s="20" t="s">
        <v>19769</v>
      </c>
      <c r="X966" s="19">
        <v>42735</v>
      </c>
      <c r="Y966" s="18">
        <v>12</v>
      </c>
    </row>
    <row r="967" spans="1:25" s="35" customFormat="1" ht="31.15" customHeight="1" x14ac:dyDescent="0.25">
      <c r="A967" s="50">
        <f t="shared" si="63"/>
        <v>965</v>
      </c>
      <c r="B967" s="17" t="s">
        <v>7596</v>
      </c>
      <c r="C967" s="16" t="s">
        <v>7597</v>
      </c>
      <c r="D967" s="16" t="s">
        <v>7598</v>
      </c>
      <c r="E967" s="16" t="s">
        <v>7599</v>
      </c>
      <c r="F967" s="16" t="s">
        <v>7445</v>
      </c>
      <c r="G967" s="16" t="s">
        <v>7446</v>
      </c>
      <c r="H967" s="18">
        <v>13027298</v>
      </c>
      <c r="I967" s="18">
        <v>12033084</v>
      </c>
      <c r="J967" s="18">
        <v>994214</v>
      </c>
      <c r="K967" s="18">
        <v>285291</v>
      </c>
      <c r="L967" s="18">
        <v>260978</v>
      </c>
      <c r="M967" s="18">
        <v>24313</v>
      </c>
      <c r="N967" s="16" t="s">
        <v>7600</v>
      </c>
      <c r="O967" s="16">
        <f t="shared" si="60"/>
        <v>46.107656584079884</v>
      </c>
      <c r="P967" s="16">
        <f t="shared" si="61"/>
        <v>40.892279850285853</v>
      </c>
      <c r="Q967" s="16">
        <f t="shared" si="62"/>
        <v>12.753939748256842</v>
      </c>
      <c r="R967" s="16" t="s">
        <v>7601</v>
      </c>
      <c r="S967" s="16" t="s">
        <v>7602</v>
      </c>
      <c r="T967" s="16" t="s">
        <v>7603</v>
      </c>
      <c r="U967" s="16" t="s">
        <v>6697</v>
      </c>
      <c r="V967" s="19">
        <v>42735</v>
      </c>
      <c r="W967" s="20" t="s">
        <v>6608</v>
      </c>
      <c r="X967" s="19">
        <v>42735</v>
      </c>
      <c r="Y967" s="18">
        <v>12</v>
      </c>
    </row>
    <row r="968" spans="1:25" s="35" customFormat="1" ht="45.6" customHeight="1" x14ac:dyDescent="0.25">
      <c r="A968" s="51">
        <f t="shared" si="63"/>
        <v>966</v>
      </c>
      <c r="B968" s="22" t="s">
        <v>2490</v>
      </c>
      <c r="C968" s="21" t="s">
        <v>2491</v>
      </c>
      <c r="D968" s="21" t="s">
        <v>2492</v>
      </c>
      <c r="E968" s="21" t="s">
        <v>2493</v>
      </c>
      <c r="F968" s="21" t="s">
        <v>399</v>
      </c>
      <c r="G968" s="21" t="s">
        <v>76</v>
      </c>
      <c r="H968" s="23">
        <v>5862672</v>
      </c>
      <c r="I968" s="23">
        <v>2692359</v>
      </c>
      <c r="J968" s="23">
        <v>3170313</v>
      </c>
      <c r="K968" s="23">
        <v>137641</v>
      </c>
      <c r="L968" s="23">
        <v>59134</v>
      </c>
      <c r="M968" s="23">
        <v>78507</v>
      </c>
      <c r="N968" s="21" t="s">
        <v>2494</v>
      </c>
      <c r="O968" s="16">
        <f t="shared" si="60"/>
        <v>45.529796732844048</v>
      </c>
      <c r="P968" s="16">
        <f t="shared" si="61"/>
        <v>40.382551874355151</v>
      </c>
      <c r="Q968" s="16">
        <f t="shared" si="62"/>
        <v>12.746209983222093</v>
      </c>
      <c r="R968" s="21" t="s">
        <v>2495</v>
      </c>
      <c r="S968" s="21" t="s">
        <v>347</v>
      </c>
      <c r="T968" s="21" t="s">
        <v>348</v>
      </c>
      <c r="U968" s="21" t="s">
        <v>104</v>
      </c>
      <c r="V968" s="24">
        <v>42735</v>
      </c>
      <c r="W968" s="25" t="s">
        <v>94</v>
      </c>
      <c r="X968" s="24">
        <v>42735</v>
      </c>
      <c r="Y968" s="23">
        <v>12</v>
      </c>
    </row>
    <row r="969" spans="1:25" s="35" customFormat="1" ht="58.9" customHeight="1" x14ac:dyDescent="0.25">
      <c r="A969" s="50">
        <f t="shared" si="63"/>
        <v>967</v>
      </c>
      <c r="B969" s="17" t="s">
        <v>4309</v>
      </c>
      <c r="C969" s="16" t="s">
        <v>4310</v>
      </c>
      <c r="D969" s="16" t="s">
        <v>4311</v>
      </c>
      <c r="E969" s="16" t="s">
        <v>4185</v>
      </c>
      <c r="F969" s="16" t="s">
        <v>4096</v>
      </c>
      <c r="G969" s="16" t="s">
        <v>3350</v>
      </c>
      <c r="H969" s="18">
        <v>31414000</v>
      </c>
      <c r="I969" s="18">
        <v>24722000</v>
      </c>
      <c r="J969" s="18">
        <v>6692000</v>
      </c>
      <c r="K969" s="18">
        <v>475115</v>
      </c>
      <c r="L969" s="18">
        <v>364027</v>
      </c>
      <c r="M969" s="18">
        <v>111088</v>
      </c>
      <c r="N969" s="16" t="s">
        <v>4312</v>
      </c>
      <c r="O969" s="16">
        <f t="shared" si="60"/>
        <v>67.912544948588973</v>
      </c>
      <c r="P969" s="16">
        <f t="shared" si="61"/>
        <v>60.24053003024629</v>
      </c>
      <c r="Q969" s="16">
        <f t="shared" si="62"/>
        <v>12.735636480108367</v>
      </c>
      <c r="R969" s="16" t="s">
        <v>4313</v>
      </c>
      <c r="S969" s="16" t="s">
        <v>4314</v>
      </c>
      <c r="T969" s="16" t="s">
        <v>4315</v>
      </c>
      <c r="U969" s="16" t="s">
        <v>3375</v>
      </c>
      <c r="V969" s="19">
        <v>42735</v>
      </c>
      <c r="W969" s="20" t="s">
        <v>3296</v>
      </c>
      <c r="X969" s="19">
        <v>42735</v>
      </c>
      <c r="Y969" s="18">
        <v>12</v>
      </c>
    </row>
    <row r="970" spans="1:25" s="35" customFormat="1" ht="31.15" customHeight="1" x14ac:dyDescent="0.25">
      <c r="A970" s="51">
        <f t="shared" si="63"/>
        <v>968</v>
      </c>
      <c r="B970" s="22" t="s">
        <v>21218</v>
      </c>
      <c r="C970" s="21" t="s">
        <v>21219</v>
      </c>
      <c r="D970" s="21" t="s">
        <v>21220</v>
      </c>
      <c r="E970" s="21" t="s">
        <v>21221</v>
      </c>
      <c r="F970" s="21" t="s">
        <v>20030</v>
      </c>
      <c r="G970" s="21" t="s">
        <v>20031</v>
      </c>
      <c r="H970" s="23">
        <v>7943245</v>
      </c>
      <c r="I970" s="23">
        <v>3258784</v>
      </c>
      <c r="J970" s="23">
        <v>4684461</v>
      </c>
      <c r="K970" s="23">
        <v>192533</v>
      </c>
      <c r="L970" s="23">
        <v>73475</v>
      </c>
      <c r="M970" s="23">
        <v>119058</v>
      </c>
      <c r="N970" s="21" t="s">
        <v>21222</v>
      </c>
      <c r="O970" s="16">
        <f t="shared" si="60"/>
        <v>44.352283089486221</v>
      </c>
      <c r="P970" s="16">
        <f t="shared" si="61"/>
        <v>39.346041425187721</v>
      </c>
      <c r="Q970" s="16">
        <f t="shared" si="62"/>
        <v>12.723622206867574</v>
      </c>
      <c r="R970" s="21" t="s">
        <v>21223</v>
      </c>
      <c r="S970" s="21" t="s">
        <v>19853</v>
      </c>
      <c r="T970" s="21" t="s">
        <v>19854</v>
      </c>
      <c r="U970" s="21" t="s">
        <v>19780</v>
      </c>
      <c r="V970" s="24">
        <v>42643</v>
      </c>
      <c r="W970" s="25" t="s">
        <v>19769</v>
      </c>
      <c r="X970" s="24">
        <v>42643</v>
      </c>
      <c r="Y970" s="23">
        <v>12</v>
      </c>
    </row>
    <row r="971" spans="1:25" s="35" customFormat="1" ht="45.6" customHeight="1" x14ac:dyDescent="0.25">
      <c r="A971" s="50">
        <f t="shared" si="63"/>
        <v>969</v>
      </c>
      <c r="B971" s="17" t="s">
        <v>6022</v>
      </c>
      <c r="C971" s="16" t="s">
        <v>6023</v>
      </c>
      <c r="D971" s="16" t="s">
        <v>6024</v>
      </c>
      <c r="E971" s="16" t="s">
        <v>6025</v>
      </c>
      <c r="F971" s="16" t="s">
        <v>3909</v>
      </c>
      <c r="G971" s="16" t="s">
        <v>3910</v>
      </c>
      <c r="H971" s="18">
        <v>4224217</v>
      </c>
      <c r="I971" s="18">
        <v>2915836</v>
      </c>
      <c r="J971" s="18">
        <v>1308381</v>
      </c>
      <c r="K971" s="18">
        <v>114148</v>
      </c>
      <c r="L971" s="18">
        <v>75809</v>
      </c>
      <c r="M971" s="18">
        <v>38339</v>
      </c>
      <c r="N971" s="16" t="s">
        <v>3631</v>
      </c>
      <c r="O971" s="16">
        <f t="shared" si="60"/>
        <v>38.462926565447376</v>
      </c>
      <c r="P971" s="16">
        <f t="shared" si="61"/>
        <v>34.126633454185033</v>
      </c>
      <c r="Q971" s="16">
        <f t="shared" si="62"/>
        <v>12.706477822032495</v>
      </c>
      <c r="R971" s="16" t="s">
        <v>3632</v>
      </c>
      <c r="S971" s="16" t="s">
        <v>3294</v>
      </c>
      <c r="T971" s="16" t="s">
        <v>3295</v>
      </c>
      <c r="U971" s="16" t="s">
        <v>3284</v>
      </c>
      <c r="V971" s="19">
        <v>42735</v>
      </c>
      <c r="W971" s="20" t="s">
        <v>3296</v>
      </c>
      <c r="X971" s="19">
        <v>42735</v>
      </c>
      <c r="Y971" s="18">
        <v>12</v>
      </c>
    </row>
    <row r="972" spans="1:25" s="35" customFormat="1" ht="31.15" customHeight="1" x14ac:dyDescent="0.25">
      <c r="A972" s="50">
        <f t="shared" si="63"/>
        <v>970</v>
      </c>
      <c r="B972" s="17" t="s">
        <v>10523</v>
      </c>
      <c r="C972" s="16" t="s">
        <v>10524</v>
      </c>
      <c r="D972" s="16" t="s">
        <v>10525</v>
      </c>
      <c r="E972" s="16" t="s">
        <v>10526</v>
      </c>
      <c r="F972" s="16" t="s">
        <v>10527</v>
      </c>
      <c r="G972" s="16" t="s">
        <v>10528</v>
      </c>
      <c r="H972" s="18">
        <v>6358261</v>
      </c>
      <c r="I972" s="18">
        <v>6137933</v>
      </c>
      <c r="J972" s="18">
        <v>220328</v>
      </c>
      <c r="K972" s="18">
        <v>170412</v>
      </c>
      <c r="L972" s="18">
        <v>163786</v>
      </c>
      <c r="M972" s="18">
        <v>6626</v>
      </c>
      <c r="N972" s="16" t="s">
        <v>10529</v>
      </c>
      <c r="O972" s="16">
        <f t="shared" si="60"/>
        <v>37.475321456046302</v>
      </c>
      <c r="P972" s="16">
        <f t="shared" si="61"/>
        <v>33.252037428312704</v>
      </c>
      <c r="Q972" s="16">
        <f t="shared" si="62"/>
        <v>12.700827842018638</v>
      </c>
      <c r="R972" s="16" t="s">
        <v>10530</v>
      </c>
      <c r="S972" s="16" t="s">
        <v>10130</v>
      </c>
      <c r="T972" s="16" t="s">
        <v>10131</v>
      </c>
      <c r="U972" s="16" t="s">
        <v>9976</v>
      </c>
      <c r="V972" s="19">
        <v>42735</v>
      </c>
      <c r="W972" s="20" t="s">
        <v>9977</v>
      </c>
      <c r="X972" s="19">
        <v>42735</v>
      </c>
      <c r="Y972" s="18">
        <v>12</v>
      </c>
    </row>
    <row r="973" spans="1:25" s="35" customFormat="1" ht="18" customHeight="1" x14ac:dyDescent="0.25">
      <c r="A973" s="50">
        <f t="shared" si="63"/>
        <v>971</v>
      </c>
      <c r="B973" s="17" t="s">
        <v>11786</v>
      </c>
      <c r="C973" s="16" t="s">
        <v>11787</v>
      </c>
      <c r="D973" s="16" t="s">
        <v>11788</v>
      </c>
      <c r="E973" s="16" t="s">
        <v>11789</v>
      </c>
      <c r="F973" s="16" t="s">
        <v>11790</v>
      </c>
      <c r="G973" s="16" t="s">
        <v>11791</v>
      </c>
      <c r="H973" s="18">
        <v>5620579</v>
      </c>
      <c r="I973" s="18">
        <v>4814367</v>
      </c>
      <c r="J973" s="18">
        <v>806212</v>
      </c>
      <c r="K973" s="18">
        <v>151363</v>
      </c>
      <c r="L973" s="18">
        <v>127332</v>
      </c>
      <c r="M973" s="18">
        <v>24031</v>
      </c>
      <c r="N973" s="16" t="s">
        <v>11792</v>
      </c>
      <c r="O973" s="16">
        <f t="shared" si="60"/>
        <v>37.809560833097727</v>
      </c>
      <c r="P973" s="16">
        <f t="shared" si="61"/>
        <v>33.54883275768799</v>
      </c>
      <c r="Q973" s="16">
        <f t="shared" si="62"/>
        <v>12.700078438446882</v>
      </c>
      <c r="R973" s="16" t="s">
        <v>11793</v>
      </c>
      <c r="S973" s="16" t="s">
        <v>11794</v>
      </c>
      <c r="T973" s="16" t="s">
        <v>11795</v>
      </c>
      <c r="U973" s="16" t="s">
        <v>9976</v>
      </c>
      <c r="V973" s="19">
        <v>42735</v>
      </c>
      <c r="W973" s="20" t="s">
        <v>9977</v>
      </c>
      <c r="X973" s="19">
        <v>42735</v>
      </c>
      <c r="Y973" s="18">
        <v>12</v>
      </c>
    </row>
    <row r="974" spans="1:25" s="35" customFormat="1" ht="31.15" customHeight="1" x14ac:dyDescent="0.25">
      <c r="A974" s="51">
        <f t="shared" si="63"/>
        <v>972</v>
      </c>
      <c r="B974" s="22" t="s">
        <v>1274</v>
      </c>
      <c r="C974" s="21" t="s">
        <v>1275</v>
      </c>
      <c r="D974" s="21" t="s">
        <v>1276</v>
      </c>
      <c r="E974" s="21" t="s">
        <v>1277</v>
      </c>
      <c r="F974" s="21" t="s">
        <v>1278</v>
      </c>
      <c r="G974" s="21" t="s">
        <v>1279</v>
      </c>
      <c r="H974" s="23">
        <v>42182483</v>
      </c>
      <c r="I974" s="23">
        <v>25282952</v>
      </c>
      <c r="J974" s="23">
        <v>16899531</v>
      </c>
      <c r="K974" s="23">
        <v>966735</v>
      </c>
      <c r="L974" s="23">
        <v>551386</v>
      </c>
      <c r="M974" s="23">
        <v>415349</v>
      </c>
      <c r="N974" s="21" t="s">
        <v>1280</v>
      </c>
      <c r="O974" s="16">
        <f t="shared" si="60"/>
        <v>45.853452934967521</v>
      </c>
      <c r="P974" s="16">
        <f t="shared" si="61"/>
        <v>40.687544691331865</v>
      </c>
      <c r="Q974" s="16">
        <f t="shared" si="62"/>
        <v>12.696534732743922</v>
      </c>
      <c r="R974" s="21" t="s">
        <v>1281</v>
      </c>
      <c r="S974" s="21" t="s">
        <v>157</v>
      </c>
      <c r="T974" s="21" t="s">
        <v>158</v>
      </c>
      <c r="U974" s="21" t="s">
        <v>81</v>
      </c>
      <c r="V974" s="24">
        <v>42735</v>
      </c>
      <c r="W974" s="25" t="s">
        <v>94</v>
      </c>
      <c r="X974" s="24">
        <v>42735</v>
      </c>
      <c r="Y974" s="23">
        <v>12</v>
      </c>
    </row>
    <row r="975" spans="1:25" s="35" customFormat="1" ht="45.6" customHeight="1" x14ac:dyDescent="0.25">
      <c r="A975" s="51">
        <f t="shared" si="63"/>
        <v>973</v>
      </c>
      <c r="B975" s="22" t="s">
        <v>4654</v>
      </c>
      <c r="C975" s="21" t="s">
        <v>4655</v>
      </c>
      <c r="D975" s="21" t="s">
        <v>4656</v>
      </c>
      <c r="E975" s="21" t="s">
        <v>4657</v>
      </c>
      <c r="F975" s="21" t="s">
        <v>3667</v>
      </c>
      <c r="G975" s="21" t="s">
        <v>3668</v>
      </c>
      <c r="H975" s="23">
        <v>12561662</v>
      </c>
      <c r="I975" s="23">
        <v>10885502</v>
      </c>
      <c r="J975" s="23">
        <v>1676160</v>
      </c>
      <c r="K975" s="23">
        <v>309435</v>
      </c>
      <c r="L975" s="23">
        <v>263695</v>
      </c>
      <c r="M975" s="23">
        <v>45740</v>
      </c>
      <c r="N975" s="21" t="s">
        <v>3669</v>
      </c>
      <c r="O975" s="16">
        <f t="shared" si="60"/>
        <v>41.280653785623542</v>
      </c>
      <c r="P975" s="16">
        <f t="shared" si="61"/>
        <v>36.645386969829474</v>
      </c>
      <c r="Q975" s="16">
        <f t="shared" si="62"/>
        <v>12.648977672443005</v>
      </c>
      <c r="R975" s="21" t="s">
        <v>3670</v>
      </c>
      <c r="S975" s="21" t="s">
        <v>3671</v>
      </c>
      <c r="T975" s="21" t="s">
        <v>3672</v>
      </c>
      <c r="U975" s="21" t="s">
        <v>3284</v>
      </c>
      <c r="V975" s="24">
        <v>42735</v>
      </c>
      <c r="W975" s="25" t="s">
        <v>3296</v>
      </c>
      <c r="X975" s="24">
        <v>42735</v>
      </c>
      <c r="Y975" s="23">
        <v>12</v>
      </c>
    </row>
    <row r="976" spans="1:25" s="35" customFormat="1" ht="31.15" customHeight="1" x14ac:dyDescent="0.25">
      <c r="A976" s="50">
        <f t="shared" si="63"/>
        <v>974</v>
      </c>
      <c r="B976" s="17" t="s">
        <v>12397</v>
      </c>
      <c r="C976" s="16" t="s">
        <v>12398</v>
      </c>
      <c r="D976" s="16" t="s">
        <v>12399</v>
      </c>
      <c r="E976" s="16" t="s">
        <v>12400</v>
      </c>
      <c r="F976" s="16" t="s">
        <v>10699</v>
      </c>
      <c r="G976" s="16" t="s">
        <v>10700</v>
      </c>
      <c r="H976" s="18">
        <v>6739384</v>
      </c>
      <c r="I976" s="18">
        <v>5049827</v>
      </c>
      <c r="J976" s="18">
        <v>1689557</v>
      </c>
      <c r="K976" s="18">
        <v>148966</v>
      </c>
      <c r="L976" s="18">
        <v>108191</v>
      </c>
      <c r="M976" s="18">
        <v>40775</v>
      </c>
      <c r="N976" s="16" t="s">
        <v>10256</v>
      </c>
      <c r="O976" s="16">
        <f t="shared" si="60"/>
        <v>46.675111608174433</v>
      </c>
      <c r="P976" s="16">
        <f t="shared" si="61"/>
        <v>41.436100551808707</v>
      </c>
      <c r="Q976" s="16">
        <f t="shared" si="62"/>
        <v>12.643590942673876</v>
      </c>
      <c r="R976" s="16" t="s">
        <v>10257</v>
      </c>
      <c r="S976" s="16" t="s">
        <v>10208</v>
      </c>
      <c r="T976" s="16" t="s">
        <v>10209</v>
      </c>
      <c r="U976" s="16" t="s">
        <v>10019</v>
      </c>
      <c r="V976" s="19">
        <v>42735</v>
      </c>
      <c r="W976" s="20" t="s">
        <v>9977</v>
      </c>
      <c r="X976" s="19">
        <v>42735</v>
      </c>
      <c r="Y976" s="18">
        <v>12</v>
      </c>
    </row>
    <row r="977" spans="1:25" s="35" customFormat="1" ht="31.15" customHeight="1" x14ac:dyDescent="0.25">
      <c r="A977" s="51">
        <f t="shared" si="63"/>
        <v>975</v>
      </c>
      <c r="B977" s="22" t="s">
        <v>1747</v>
      </c>
      <c r="C977" s="21" t="s">
        <v>1748</v>
      </c>
      <c r="D977" s="21" t="s">
        <v>1749</v>
      </c>
      <c r="E977" s="21" t="s">
        <v>1750</v>
      </c>
      <c r="F977" s="21" t="s">
        <v>87</v>
      </c>
      <c r="G977" s="21" t="s">
        <v>88</v>
      </c>
      <c r="H977" s="23">
        <v>123670978</v>
      </c>
      <c r="I977" s="23">
        <v>99176342</v>
      </c>
      <c r="J977" s="23">
        <v>24494637</v>
      </c>
      <c r="K977" s="23">
        <v>2254924</v>
      </c>
      <c r="L977" s="23">
        <v>1764164</v>
      </c>
      <c r="M977" s="23">
        <v>490760</v>
      </c>
      <c r="N977" s="21" t="s">
        <v>1751</v>
      </c>
      <c r="O977" s="16">
        <f t="shared" si="60"/>
        <v>56.21718955834038</v>
      </c>
      <c r="P977" s="16">
        <f t="shared" si="61"/>
        <v>49.911641128046298</v>
      </c>
      <c r="Q977" s="16">
        <f t="shared" si="62"/>
        <v>12.633422359560271</v>
      </c>
      <c r="R977" s="21" t="s">
        <v>1752</v>
      </c>
      <c r="S977" s="21" t="s">
        <v>324</v>
      </c>
      <c r="T977" s="21" t="s">
        <v>325</v>
      </c>
      <c r="U977" s="21" t="s">
        <v>199</v>
      </c>
      <c r="V977" s="24">
        <v>42735</v>
      </c>
      <c r="W977" s="25" t="s">
        <v>94</v>
      </c>
      <c r="X977" s="24">
        <v>42735</v>
      </c>
      <c r="Y977" s="23">
        <v>12</v>
      </c>
    </row>
    <row r="978" spans="1:25" s="35" customFormat="1" ht="31.15" customHeight="1" x14ac:dyDescent="0.25">
      <c r="A978" s="51">
        <f t="shared" si="63"/>
        <v>976</v>
      </c>
      <c r="B978" s="22" t="s">
        <v>6969</v>
      </c>
      <c r="C978" s="21" t="s">
        <v>6970</v>
      </c>
      <c r="D978" s="21" t="s">
        <v>6971</v>
      </c>
      <c r="E978" s="21" t="s">
        <v>6972</v>
      </c>
      <c r="F978" s="21" t="s">
        <v>6973</v>
      </c>
      <c r="G978" s="21" t="s">
        <v>6643</v>
      </c>
      <c r="H978" s="23">
        <v>10225218</v>
      </c>
      <c r="I978" s="23">
        <v>6478830</v>
      </c>
      <c r="J978" s="23">
        <v>3746387</v>
      </c>
      <c r="K978" s="23">
        <v>167210</v>
      </c>
      <c r="L978" s="23">
        <v>101265</v>
      </c>
      <c r="M978" s="23">
        <v>65945</v>
      </c>
      <c r="N978" s="21" t="s">
        <v>6974</v>
      </c>
      <c r="O978" s="16">
        <f t="shared" si="60"/>
        <v>63.978966079099393</v>
      </c>
      <c r="P978" s="16">
        <f t="shared" si="61"/>
        <v>56.810781712032757</v>
      </c>
      <c r="Q978" s="16">
        <f t="shared" si="62"/>
        <v>12.617647832063513</v>
      </c>
      <c r="R978" s="21" t="s">
        <v>6975</v>
      </c>
      <c r="S978" s="21" t="s">
        <v>6945</v>
      </c>
      <c r="T978" s="21" t="s">
        <v>6946</v>
      </c>
      <c r="U978" s="21" t="s">
        <v>6607</v>
      </c>
      <c r="V978" s="24">
        <v>42735</v>
      </c>
      <c r="W978" s="25" t="s">
        <v>6608</v>
      </c>
      <c r="X978" s="24">
        <v>42735</v>
      </c>
      <c r="Y978" s="23">
        <v>12</v>
      </c>
    </row>
    <row r="979" spans="1:25" s="35" customFormat="1" ht="31.15" customHeight="1" x14ac:dyDescent="0.25">
      <c r="A979" s="51">
        <f t="shared" si="63"/>
        <v>977</v>
      </c>
      <c r="B979" s="22" t="s">
        <v>14649</v>
      </c>
      <c r="C979" s="21" t="s">
        <v>14650</v>
      </c>
      <c r="D979" s="21" t="s">
        <v>14651</v>
      </c>
      <c r="E979" s="21" t="s">
        <v>14652</v>
      </c>
      <c r="F979" s="21" t="s">
        <v>13959</v>
      </c>
      <c r="G979" s="21" t="s">
        <v>13960</v>
      </c>
      <c r="H979" s="23">
        <v>7672581</v>
      </c>
      <c r="I979" s="23">
        <v>4429796</v>
      </c>
      <c r="J979" s="23">
        <v>3242785</v>
      </c>
      <c r="K979" s="23">
        <v>200235</v>
      </c>
      <c r="L979" s="23">
        <v>109763</v>
      </c>
      <c r="M979" s="23">
        <v>90472</v>
      </c>
      <c r="N979" s="21" t="s">
        <v>14653</v>
      </c>
      <c r="O979" s="16">
        <f t="shared" si="60"/>
        <v>40.357825496752092</v>
      </c>
      <c r="P979" s="16">
        <f t="shared" si="61"/>
        <v>35.842967990096383</v>
      </c>
      <c r="Q979" s="16">
        <f t="shared" si="62"/>
        <v>12.596215547504855</v>
      </c>
      <c r="R979" s="21" t="s">
        <v>14654</v>
      </c>
      <c r="S979" s="21" t="s">
        <v>13687</v>
      </c>
      <c r="T979" s="21" t="s">
        <v>13688</v>
      </c>
      <c r="U979" s="21" t="s">
        <v>13301</v>
      </c>
      <c r="V979" s="24">
        <v>42735</v>
      </c>
      <c r="W979" s="25" t="s">
        <v>13302</v>
      </c>
      <c r="X979" s="24">
        <v>42735</v>
      </c>
      <c r="Y979" s="23">
        <v>12</v>
      </c>
    </row>
    <row r="980" spans="1:25" s="35" customFormat="1" ht="31.15" customHeight="1" x14ac:dyDescent="0.25">
      <c r="A980" s="51">
        <f t="shared" si="63"/>
        <v>978</v>
      </c>
      <c r="B980" s="22" t="s">
        <v>20750</v>
      </c>
      <c r="C980" s="21" t="s">
        <v>20751</v>
      </c>
      <c r="D980" s="21" t="s">
        <v>20752</v>
      </c>
      <c r="E980" s="21" t="s">
        <v>20753</v>
      </c>
      <c r="F980" s="21" t="s">
        <v>20754</v>
      </c>
      <c r="G980" s="21" t="s">
        <v>20755</v>
      </c>
      <c r="H980" s="23">
        <v>3815051</v>
      </c>
      <c r="I980" s="23">
        <v>2604914</v>
      </c>
      <c r="J980" s="23">
        <v>1210137</v>
      </c>
      <c r="K980" s="23">
        <v>105655</v>
      </c>
      <c r="L980" s="23">
        <v>69378</v>
      </c>
      <c r="M980" s="23">
        <v>36277</v>
      </c>
      <c r="N980" s="21" t="s">
        <v>20756</v>
      </c>
      <c r="O980" s="16">
        <f t="shared" si="60"/>
        <v>37.546686269422587</v>
      </c>
      <c r="P980" s="16">
        <f t="shared" si="61"/>
        <v>33.358243515174905</v>
      </c>
      <c r="Q980" s="16">
        <f t="shared" si="62"/>
        <v>12.555945136446795</v>
      </c>
      <c r="R980" s="21" t="s">
        <v>20757</v>
      </c>
      <c r="S980" s="21" t="s">
        <v>20072</v>
      </c>
      <c r="T980" s="21" t="s">
        <v>20073</v>
      </c>
      <c r="U980" s="21" t="s">
        <v>19780</v>
      </c>
      <c r="V980" s="24">
        <v>42735</v>
      </c>
      <c r="W980" s="25" t="s">
        <v>19769</v>
      </c>
      <c r="X980" s="24">
        <v>42735</v>
      </c>
      <c r="Y980" s="23">
        <v>9</v>
      </c>
    </row>
    <row r="981" spans="1:25" s="35" customFormat="1" ht="31.15" customHeight="1" x14ac:dyDescent="0.25">
      <c r="A981" s="51">
        <f t="shared" si="63"/>
        <v>979</v>
      </c>
      <c r="B981" s="22" t="s">
        <v>13207</v>
      </c>
      <c r="C981" s="21" t="s">
        <v>13208</v>
      </c>
      <c r="D981" s="21" t="s">
        <v>13209</v>
      </c>
      <c r="E981" s="21" t="s">
        <v>13210</v>
      </c>
      <c r="F981" s="21" t="s">
        <v>13211</v>
      </c>
      <c r="G981" s="21" t="s">
        <v>13212</v>
      </c>
      <c r="H981" s="23">
        <v>8922679</v>
      </c>
      <c r="I981" s="23">
        <v>5134143</v>
      </c>
      <c r="J981" s="23">
        <v>3788536</v>
      </c>
      <c r="K981" s="23">
        <v>374507</v>
      </c>
      <c r="L981" s="23">
        <v>204612</v>
      </c>
      <c r="M981" s="23">
        <v>169895</v>
      </c>
      <c r="N981" s="21" t="s">
        <v>10505</v>
      </c>
      <c r="O981" s="16">
        <f t="shared" si="60"/>
        <v>25.092091372940004</v>
      </c>
      <c r="P981" s="16">
        <f t="shared" si="61"/>
        <v>22.299278966420435</v>
      </c>
      <c r="Q981" s="16">
        <f t="shared" si="62"/>
        <v>12.52422740091799</v>
      </c>
      <c r="R981" s="21" t="s">
        <v>10506</v>
      </c>
      <c r="S981" s="21" t="s">
        <v>10507</v>
      </c>
      <c r="T981" s="21" t="s">
        <v>10508</v>
      </c>
      <c r="U981" s="21" t="s">
        <v>9998</v>
      </c>
      <c r="V981" s="24">
        <v>42735</v>
      </c>
      <c r="W981" s="25" t="s">
        <v>9977</v>
      </c>
      <c r="X981" s="24">
        <v>42735</v>
      </c>
      <c r="Y981" s="23">
        <v>12</v>
      </c>
    </row>
    <row r="982" spans="1:25" s="35" customFormat="1" ht="45.6" customHeight="1" x14ac:dyDescent="0.25">
      <c r="A982" s="51">
        <f t="shared" si="63"/>
        <v>980</v>
      </c>
      <c r="B982" s="22" t="s">
        <v>19174</v>
      </c>
      <c r="C982" s="21" t="s">
        <v>19175</v>
      </c>
      <c r="D982" s="21" t="s">
        <v>19176</v>
      </c>
      <c r="E982" s="21" t="s">
        <v>19177</v>
      </c>
      <c r="F982" s="21" t="s">
        <v>19178</v>
      </c>
      <c r="G982" s="21" t="s">
        <v>19179</v>
      </c>
      <c r="H982" s="23">
        <v>4946122</v>
      </c>
      <c r="I982" s="23">
        <v>4425209</v>
      </c>
      <c r="J982" s="23">
        <v>520913</v>
      </c>
      <c r="K982" s="23">
        <v>112330</v>
      </c>
      <c r="L982" s="23">
        <v>99193</v>
      </c>
      <c r="M982" s="23">
        <v>13137</v>
      </c>
      <c r="N982" s="21" t="s">
        <v>19180</v>
      </c>
      <c r="O982" s="16">
        <f t="shared" si="60"/>
        <v>44.612109725484665</v>
      </c>
      <c r="P982" s="16">
        <f t="shared" si="61"/>
        <v>39.652355941234681</v>
      </c>
      <c r="Q982" s="16">
        <f t="shared" si="62"/>
        <v>12.508093571036245</v>
      </c>
      <c r="R982" s="21" t="s">
        <v>19181</v>
      </c>
      <c r="S982" s="21" t="s">
        <v>16673</v>
      </c>
      <c r="T982" s="21" t="s">
        <v>16674</v>
      </c>
      <c r="U982" s="21" t="s">
        <v>16577</v>
      </c>
      <c r="V982" s="24">
        <v>42643</v>
      </c>
      <c r="W982" s="25" t="s">
        <v>16578</v>
      </c>
      <c r="X982" s="24">
        <v>42643</v>
      </c>
      <c r="Y982" s="23">
        <v>12</v>
      </c>
    </row>
    <row r="983" spans="1:25" s="35" customFormat="1" ht="31.15" customHeight="1" x14ac:dyDescent="0.25">
      <c r="A983" s="50">
        <f t="shared" si="63"/>
        <v>981</v>
      </c>
      <c r="B983" s="17" t="s">
        <v>21089</v>
      </c>
      <c r="C983" s="16" t="s">
        <v>21090</v>
      </c>
      <c r="D983" s="16" t="s">
        <v>21091</v>
      </c>
      <c r="E983" s="16" t="s">
        <v>21092</v>
      </c>
      <c r="F983" s="16" t="s">
        <v>21093</v>
      </c>
      <c r="G983" s="16" t="s">
        <v>21094</v>
      </c>
      <c r="H983" s="18">
        <v>2446326</v>
      </c>
      <c r="I983" s="18">
        <v>2029431</v>
      </c>
      <c r="J983" s="18">
        <v>416895</v>
      </c>
      <c r="K983" s="18">
        <v>106580</v>
      </c>
      <c r="L983" s="18">
        <v>86574</v>
      </c>
      <c r="M983" s="18">
        <v>20006</v>
      </c>
      <c r="N983" s="28"/>
      <c r="O983" s="16">
        <f t="shared" si="60"/>
        <v>23.441575992792295</v>
      </c>
      <c r="P983" s="16">
        <f t="shared" si="61"/>
        <v>20.838498450464861</v>
      </c>
      <c r="Q983" s="16">
        <f t="shared" si="62"/>
        <v>12.491675196824772</v>
      </c>
      <c r="R983" s="28"/>
      <c r="S983" s="16" t="s">
        <v>19853</v>
      </c>
      <c r="T983" s="16" t="s">
        <v>19854</v>
      </c>
      <c r="U983" s="16" t="s">
        <v>19768</v>
      </c>
      <c r="V983" s="19">
        <v>42735</v>
      </c>
      <c r="W983" s="20" t="s">
        <v>19769</v>
      </c>
      <c r="X983" s="19">
        <v>42735</v>
      </c>
      <c r="Y983" s="18">
        <v>12</v>
      </c>
    </row>
    <row r="984" spans="1:25" s="35" customFormat="1" ht="31.15" customHeight="1" x14ac:dyDescent="0.25">
      <c r="A984" s="51">
        <f t="shared" si="63"/>
        <v>982</v>
      </c>
      <c r="B984" s="22" t="s">
        <v>15130</v>
      </c>
      <c r="C984" s="21" t="s">
        <v>15131</v>
      </c>
      <c r="D984" s="21" t="s">
        <v>15132</v>
      </c>
      <c r="E984" s="21" t="s">
        <v>15133</v>
      </c>
      <c r="F984" s="21" t="s">
        <v>14604</v>
      </c>
      <c r="G984" s="21" t="s">
        <v>13505</v>
      </c>
      <c r="H984" s="23">
        <v>11139555</v>
      </c>
      <c r="I984" s="23">
        <v>3588793</v>
      </c>
      <c r="J984" s="23">
        <v>7550762</v>
      </c>
      <c r="K984" s="23">
        <v>210664</v>
      </c>
      <c r="L984" s="23">
        <v>62582</v>
      </c>
      <c r="M984" s="23">
        <v>148082</v>
      </c>
      <c r="N984" s="21" t="s">
        <v>13462</v>
      </c>
      <c r="O984" s="16">
        <f t="shared" si="60"/>
        <v>57.345450768591611</v>
      </c>
      <c r="P984" s="16">
        <f t="shared" si="61"/>
        <v>50.99041071838576</v>
      </c>
      <c r="Q984" s="16">
        <f t="shared" si="62"/>
        <v>12.463206239510432</v>
      </c>
      <c r="R984" s="21" t="s">
        <v>13463</v>
      </c>
      <c r="S984" s="21" t="s">
        <v>13370</v>
      </c>
      <c r="T984" s="21" t="s">
        <v>13371</v>
      </c>
      <c r="U984" s="21" t="s">
        <v>13706</v>
      </c>
      <c r="V984" s="24">
        <v>42735</v>
      </c>
      <c r="W984" s="25" t="s">
        <v>13302</v>
      </c>
      <c r="X984" s="24">
        <v>42735</v>
      </c>
      <c r="Y984" s="23">
        <v>12</v>
      </c>
    </row>
    <row r="985" spans="1:25" s="35" customFormat="1" ht="31.15" customHeight="1" x14ac:dyDescent="0.25">
      <c r="A985" s="50">
        <f t="shared" si="63"/>
        <v>983</v>
      </c>
      <c r="B985" s="17" t="s">
        <v>19171</v>
      </c>
      <c r="C985" s="16" t="s">
        <v>19172</v>
      </c>
      <c r="D985" s="16" t="s">
        <v>19173</v>
      </c>
      <c r="E985" s="16" t="s">
        <v>17096</v>
      </c>
      <c r="F985" s="16" t="s">
        <v>16742</v>
      </c>
      <c r="G985" s="16" t="s">
        <v>16649</v>
      </c>
      <c r="H985" s="18">
        <v>2248613</v>
      </c>
      <c r="I985" s="18">
        <v>1164769</v>
      </c>
      <c r="J985" s="18">
        <v>1083844</v>
      </c>
      <c r="K985" s="18">
        <v>105434</v>
      </c>
      <c r="L985" s="18">
        <v>51520</v>
      </c>
      <c r="M985" s="18">
        <v>53914</v>
      </c>
      <c r="N985" s="16" t="s">
        <v>17097</v>
      </c>
      <c r="O985" s="16">
        <f t="shared" si="60"/>
        <v>22.60809394409938</v>
      </c>
      <c r="P985" s="16">
        <f t="shared" si="61"/>
        <v>20.103201394813961</v>
      </c>
      <c r="Q985" s="16">
        <f t="shared" si="62"/>
        <v>12.460167413592185</v>
      </c>
      <c r="R985" s="16" t="s">
        <v>17098</v>
      </c>
      <c r="S985" s="16" t="s">
        <v>17099</v>
      </c>
      <c r="T985" s="16" t="s">
        <v>17100</v>
      </c>
      <c r="U985" s="16" t="s">
        <v>16587</v>
      </c>
      <c r="V985" s="19">
        <v>42735</v>
      </c>
      <c r="W985" s="20" t="s">
        <v>16578</v>
      </c>
      <c r="X985" s="19">
        <v>42735</v>
      </c>
      <c r="Y985" s="18">
        <v>12</v>
      </c>
    </row>
    <row r="986" spans="1:25" s="35" customFormat="1" ht="45.6" customHeight="1" x14ac:dyDescent="0.25">
      <c r="A986" s="51">
        <f t="shared" si="63"/>
        <v>984</v>
      </c>
      <c r="B986" s="22" t="s">
        <v>21451</v>
      </c>
      <c r="C986" s="21" t="s">
        <v>21452</v>
      </c>
      <c r="D986" s="21" t="s">
        <v>21453</v>
      </c>
      <c r="E986" s="21" t="s">
        <v>21454</v>
      </c>
      <c r="F986" s="21" t="s">
        <v>21455</v>
      </c>
      <c r="G986" s="21" t="s">
        <v>21456</v>
      </c>
      <c r="H986" s="23">
        <v>4276741</v>
      </c>
      <c r="I986" s="23">
        <v>4098868</v>
      </c>
      <c r="J986" s="23">
        <v>177873</v>
      </c>
      <c r="K986" s="23">
        <v>143164</v>
      </c>
      <c r="L986" s="23">
        <v>136503</v>
      </c>
      <c r="M986" s="23">
        <v>6661</v>
      </c>
      <c r="N986" s="21" t="s">
        <v>20275</v>
      </c>
      <c r="O986" s="16">
        <f t="shared" si="60"/>
        <v>30.027677047390899</v>
      </c>
      <c r="P986" s="16">
        <f t="shared" si="61"/>
        <v>26.703648100885754</v>
      </c>
      <c r="Q986" s="16">
        <f t="shared" si="62"/>
        <v>12.44784582970477</v>
      </c>
      <c r="R986" s="21" t="s">
        <v>20276</v>
      </c>
      <c r="S986" s="21" t="s">
        <v>20128</v>
      </c>
      <c r="T986" s="21" t="s">
        <v>20129</v>
      </c>
      <c r="U986" s="21" t="s">
        <v>19821</v>
      </c>
      <c r="V986" s="24">
        <v>42735</v>
      </c>
      <c r="W986" s="25" t="s">
        <v>19769</v>
      </c>
      <c r="X986" s="24">
        <v>42735</v>
      </c>
      <c r="Y986" s="23">
        <v>12</v>
      </c>
    </row>
    <row r="987" spans="1:25" s="35" customFormat="1" ht="31.15" customHeight="1" x14ac:dyDescent="0.25">
      <c r="A987" s="51">
        <f t="shared" si="63"/>
        <v>985</v>
      </c>
      <c r="B987" s="22" t="s">
        <v>17286</v>
      </c>
      <c r="C987" s="21" t="s">
        <v>17287</v>
      </c>
      <c r="D987" s="21" t="s">
        <v>17288</v>
      </c>
      <c r="E987" s="21" t="s">
        <v>17289</v>
      </c>
      <c r="F987" s="21" t="s">
        <v>17290</v>
      </c>
      <c r="G987" s="21" t="s">
        <v>16649</v>
      </c>
      <c r="H987" s="23">
        <v>4914573</v>
      </c>
      <c r="I987" s="23">
        <v>3198775</v>
      </c>
      <c r="J987" s="23">
        <v>1715798</v>
      </c>
      <c r="K987" s="23">
        <v>108093</v>
      </c>
      <c r="L987" s="23">
        <v>67433</v>
      </c>
      <c r="M987" s="23">
        <v>40660</v>
      </c>
      <c r="N987" s="21" t="s">
        <v>17291</v>
      </c>
      <c r="O987" s="16">
        <f t="shared" si="60"/>
        <v>47.436344223154833</v>
      </c>
      <c r="P987" s="16">
        <f t="shared" si="61"/>
        <v>42.198671913428434</v>
      </c>
      <c r="Q987" s="16">
        <f t="shared" si="62"/>
        <v>12.411936376745711</v>
      </c>
      <c r="R987" s="21" t="s">
        <v>17292</v>
      </c>
      <c r="S987" s="21" t="s">
        <v>17293</v>
      </c>
      <c r="T987" s="21" t="s">
        <v>17294</v>
      </c>
      <c r="U987" s="21" t="s">
        <v>16587</v>
      </c>
      <c r="V987" s="24">
        <v>42735</v>
      </c>
      <c r="W987" s="25" t="s">
        <v>16578</v>
      </c>
      <c r="X987" s="24">
        <v>42735</v>
      </c>
      <c r="Y987" s="23">
        <v>12</v>
      </c>
    </row>
    <row r="988" spans="1:25" s="35" customFormat="1" ht="18" customHeight="1" x14ac:dyDescent="0.25">
      <c r="A988" s="51">
        <f t="shared" si="63"/>
        <v>986</v>
      </c>
      <c r="B988" s="22" t="s">
        <v>10452</v>
      </c>
      <c r="C988" s="21" t="s">
        <v>10453</v>
      </c>
      <c r="D988" s="21" t="s">
        <v>10454</v>
      </c>
      <c r="E988" s="21" t="s">
        <v>10455</v>
      </c>
      <c r="F988" s="21" t="s">
        <v>10456</v>
      </c>
      <c r="G988" s="21" t="s">
        <v>10457</v>
      </c>
      <c r="H988" s="23">
        <v>3224030</v>
      </c>
      <c r="I988" s="23">
        <v>2220192</v>
      </c>
      <c r="J988" s="23">
        <v>1003838</v>
      </c>
      <c r="K988" s="23">
        <v>113083</v>
      </c>
      <c r="L988" s="23">
        <v>74980</v>
      </c>
      <c r="M988" s="23">
        <v>38103</v>
      </c>
      <c r="N988" s="21" t="s">
        <v>10458</v>
      </c>
      <c r="O988" s="16">
        <f t="shared" si="60"/>
        <v>29.610456121632435</v>
      </c>
      <c r="P988" s="16">
        <f t="shared" si="61"/>
        <v>26.345379628900613</v>
      </c>
      <c r="Q988" s="16">
        <f t="shared" si="62"/>
        <v>12.393355262757598</v>
      </c>
      <c r="R988" s="21" t="s">
        <v>10459</v>
      </c>
      <c r="S988" s="21" t="s">
        <v>10157</v>
      </c>
      <c r="T988" s="21" t="s">
        <v>10158</v>
      </c>
      <c r="U988" s="21" t="s">
        <v>9998</v>
      </c>
      <c r="V988" s="24">
        <v>42643</v>
      </c>
      <c r="W988" s="25" t="s">
        <v>9977</v>
      </c>
      <c r="X988" s="24">
        <v>42643</v>
      </c>
      <c r="Y988" s="23">
        <v>12</v>
      </c>
    </row>
    <row r="989" spans="1:25" s="35" customFormat="1" ht="31.15" customHeight="1" x14ac:dyDescent="0.25">
      <c r="A989" s="50">
        <f t="shared" si="63"/>
        <v>987</v>
      </c>
      <c r="B989" s="17" t="s">
        <v>15676</v>
      </c>
      <c r="C989" s="16" t="s">
        <v>15677</v>
      </c>
      <c r="D989" s="16" t="s">
        <v>15678</v>
      </c>
      <c r="E989" s="16" t="s">
        <v>15679</v>
      </c>
      <c r="F989" s="16" t="s">
        <v>14346</v>
      </c>
      <c r="G989" s="16" t="s">
        <v>14347</v>
      </c>
      <c r="H989" s="18">
        <v>4110947</v>
      </c>
      <c r="I989" s="18">
        <v>2046938</v>
      </c>
      <c r="J989" s="18">
        <v>2064009</v>
      </c>
      <c r="K989" s="18">
        <v>97192</v>
      </c>
      <c r="L989" s="18">
        <v>45564</v>
      </c>
      <c r="M989" s="18">
        <v>51628</v>
      </c>
      <c r="N989" s="16" t="s">
        <v>15680</v>
      </c>
      <c r="O989" s="16">
        <f t="shared" si="60"/>
        <v>44.924457905363887</v>
      </c>
      <c r="P989" s="16">
        <f t="shared" si="61"/>
        <v>39.978480669404199</v>
      </c>
      <c r="Q989" s="16">
        <f t="shared" si="62"/>
        <v>12.371598803015239</v>
      </c>
      <c r="R989" s="16" t="s">
        <v>15681</v>
      </c>
      <c r="S989" s="16" t="s">
        <v>13430</v>
      </c>
      <c r="T989" s="16" t="s">
        <v>13431</v>
      </c>
      <c r="U989" s="16" t="s">
        <v>13301</v>
      </c>
      <c r="V989" s="19">
        <v>42916</v>
      </c>
      <c r="W989" s="20" t="s">
        <v>13313</v>
      </c>
      <c r="X989" s="19">
        <v>42551</v>
      </c>
      <c r="Y989" s="18">
        <v>12</v>
      </c>
    </row>
    <row r="990" spans="1:25" s="35" customFormat="1" ht="31.15" customHeight="1" x14ac:dyDescent="0.25">
      <c r="A990" s="51">
        <f t="shared" si="63"/>
        <v>988</v>
      </c>
      <c r="B990" s="22" t="s">
        <v>6955</v>
      </c>
      <c r="C990" s="21" t="s">
        <v>6956</v>
      </c>
      <c r="D990" s="21" t="s">
        <v>6957</v>
      </c>
      <c r="E990" s="21" t="s">
        <v>6958</v>
      </c>
      <c r="F990" s="21" t="s">
        <v>6799</v>
      </c>
      <c r="G990" s="21" t="s">
        <v>6800</v>
      </c>
      <c r="H990" s="23">
        <v>11697967</v>
      </c>
      <c r="I990" s="23">
        <v>11067447</v>
      </c>
      <c r="J990" s="23">
        <v>630520</v>
      </c>
      <c r="K990" s="23">
        <v>312163</v>
      </c>
      <c r="L990" s="23">
        <v>293384</v>
      </c>
      <c r="M990" s="23">
        <v>18779</v>
      </c>
      <c r="N990" s="21" t="s">
        <v>6959</v>
      </c>
      <c r="O990" s="16">
        <f t="shared" si="60"/>
        <v>37.723417091593269</v>
      </c>
      <c r="P990" s="16">
        <f t="shared" si="61"/>
        <v>33.575802758400343</v>
      </c>
      <c r="Q990" s="16">
        <f t="shared" si="62"/>
        <v>12.352986354600958</v>
      </c>
      <c r="R990" s="21" t="s">
        <v>6960</v>
      </c>
      <c r="S990" s="21" t="s">
        <v>6675</v>
      </c>
      <c r="T990" s="21" t="s">
        <v>6676</v>
      </c>
      <c r="U990" s="21" t="s">
        <v>6607</v>
      </c>
      <c r="V990" s="24">
        <v>42735</v>
      </c>
      <c r="W990" s="25" t="s">
        <v>6608</v>
      </c>
      <c r="X990" s="24">
        <v>42735</v>
      </c>
      <c r="Y990" s="23">
        <v>12</v>
      </c>
    </row>
    <row r="991" spans="1:25" s="35" customFormat="1" ht="31.15" customHeight="1" x14ac:dyDescent="0.25">
      <c r="A991" s="51">
        <f t="shared" si="63"/>
        <v>989</v>
      </c>
      <c r="B991" s="22" t="s">
        <v>1388</v>
      </c>
      <c r="C991" s="21" t="s">
        <v>1389</v>
      </c>
      <c r="D991" s="21" t="s">
        <v>1390</v>
      </c>
      <c r="E991" s="21" t="s">
        <v>1391</v>
      </c>
      <c r="F991" s="21" t="s">
        <v>153</v>
      </c>
      <c r="G991" s="21" t="s">
        <v>154</v>
      </c>
      <c r="H991" s="23">
        <v>48463000</v>
      </c>
      <c r="I991" s="23">
        <v>31815000</v>
      </c>
      <c r="J991" s="23">
        <v>16648000</v>
      </c>
      <c r="K991" s="23">
        <v>1052818</v>
      </c>
      <c r="L991" s="23">
        <v>663022</v>
      </c>
      <c r="M991" s="23">
        <v>389796</v>
      </c>
      <c r="N991" s="21" t="s">
        <v>875</v>
      </c>
      <c r="O991" s="16">
        <f t="shared" si="60"/>
        <v>47.984833082461819</v>
      </c>
      <c r="P991" s="16">
        <f t="shared" si="61"/>
        <v>42.709519851409453</v>
      </c>
      <c r="Q991" s="16">
        <f t="shared" si="62"/>
        <v>12.351609780221576</v>
      </c>
      <c r="R991" s="21" t="s">
        <v>876</v>
      </c>
      <c r="S991" s="27"/>
      <c r="T991" s="27"/>
      <c r="U991" s="21" t="s">
        <v>452</v>
      </c>
      <c r="V991" s="24">
        <v>42735</v>
      </c>
      <c r="W991" s="25" t="s">
        <v>94</v>
      </c>
      <c r="X991" s="24">
        <v>42735</v>
      </c>
      <c r="Y991" s="23">
        <v>12</v>
      </c>
    </row>
    <row r="992" spans="1:25" s="35" customFormat="1" ht="31.15" customHeight="1" x14ac:dyDescent="0.25">
      <c r="A992" s="50">
        <f t="shared" si="63"/>
        <v>990</v>
      </c>
      <c r="B992" s="17" t="s">
        <v>14917</v>
      </c>
      <c r="C992" s="16" t="s">
        <v>14918</v>
      </c>
      <c r="D992" s="16" t="s">
        <v>14919</v>
      </c>
      <c r="E992" s="16" t="s">
        <v>14920</v>
      </c>
      <c r="F992" s="16" t="s">
        <v>13815</v>
      </c>
      <c r="G992" s="16" t="s">
        <v>13816</v>
      </c>
      <c r="H992" s="18">
        <v>9568014</v>
      </c>
      <c r="I992" s="18">
        <v>3260818</v>
      </c>
      <c r="J992" s="18">
        <v>6307196</v>
      </c>
      <c r="K992" s="18">
        <v>375165</v>
      </c>
      <c r="L992" s="18">
        <v>118233</v>
      </c>
      <c r="M992" s="18">
        <v>256932</v>
      </c>
      <c r="N992" s="16" t="s">
        <v>14921</v>
      </c>
      <c r="O992" s="16">
        <f t="shared" si="60"/>
        <v>27.579592837870983</v>
      </c>
      <c r="P992" s="16">
        <f t="shared" si="61"/>
        <v>24.548113897840675</v>
      </c>
      <c r="Q992" s="16">
        <f t="shared" si="62"/>
        <v>12.34913180151476</v>
      </c>
      <c r="R992" s="16" t="s">
        <v>14922</v>
      </c>
      <c r="S992" s="16" t="s">
        <v>13472</v>
      </c>
      <c r="T992" s="16" t="s">
        <v>13473</v>
      </c>
      <c r="U992" s="16" t="s">
        <v>13340</v>
      </c>
      <c r="V992" s="19">
        <v>42735</v>
      </c>
      <c r="W992" s="20" t="s">
        <v>13302</v>
      </c>
      <c r="X992" s="19">
        <v>42735</v>
      </c>
      <c r="Y992" s="18">
        <v>12</v>
      </c>
    </row>
    <row r="993" spans="1:25" s="35" customFormat="1" ht="31.15" customHeight="1" x14ac:dyDescent="0.25">
      <c r="A993" s="51">
        <f t="shared" si="63"/>
        <v>991</v>
      </c>
      <c r="B993" s="22" t="s">
        <v>18915</v>
      </c>
      <c r="C993" s="21" t="s">
        <v>18916</v>
      </c>
      <c r="D993" s="21" t="s">
        <v>18917</v>
      </c>
      <c r="E993" s="21" t="s">
        <v>18918</v>
      </c>
      <c r="F993" s="21" t="s">
        <v>17634</v>
      </c>
      <c r="G993" s="21" t="s">
        <v>17635</v>
      </c>
      <c r="H993" s="23">
        <v>3474023</v>
      </c>
      <c r="I993" s="23">
        <v>2612440</v>
      </c>
      <c r="J993" s="23">
        <v>861583</v>
      </c>
      <c r="K993" s="23">
        <v>89323</v>
      </c>
      <c r="L993" s="23">
        <v>65175</v>
      </c>
      <c r="M993" s="23">
        <v>24148</v>
      </c>
      <c r="N993" s="21" t="s">
        <v>18919</v>
      </c>
      <c r="O993" s="16">
        <f t="shared" si="60"/>
        <v>40.083467587265055</v>
      </c>
      <c r="P993" s="16">
        <f t="shared" si="61"/>
        <v>35.679269504720885</v>
      </c>
      <c r="Q993" s="16">
        <f t="shared" si="62"/>
        <v>12.34385721367258</v>
      </c>
      <c r="R993" s="21" t="s">
        <v>18920</v>
      </c>
      <c r="S993" s="21" t="s">
        <v>16575</v>
      </c>
      <c r="T993" s="21" t="s">
        <v>16576</v>
      </c>
      <c r="U993" s="21" t="s">
        <v>16598</v>
      </c>
      <c r="V993" s="24">
        <v>42735</v>
      </c>
      <c r="W993" s="25" t="s">
        <v>16578</v>
      </c>
      <c r="X993" s="24">
        <v>42735</v>
      </c>
      <c r="Y993" s="23">
        <v>12</v>
      </c>
    </row>
    <row r="994" spans="1:25" s="35" customFormat="1" ht="31.15" customHeight="1" x14ac:dyDescent="0.25">
      <c r="A994" s="51">
        <f t="shared" si="63"/>
        <v>992</v>
      </c>
      <c r="B994" s="22" t="s">
        <v>6557</v>
      </c>
      <c r="C994" s="21" t="s">
        <v>6558</v>
      </c>
      <c r="D994" s="21" t="s">
        <v>6559</v>
      </c>
      <c r="E994" s="21" t="s">
        <v>6560</v>
      </c>
      <c r="F994" s="21" t="s">
        <v>3311</v>
      </c>
      <c r="G994" s="21" t="s">
        <v>3312</v>
      </c>
      <c r="H994" s="23">
        <v>13064846</v>
      </c>
      <c r="I994" s="23">
        <v>6591215</v>
      </c>
      <c r="J994" s="23">
        <v>6473631</v>
      </c>
      <c r="K994" s="23">
        <v>236814</v>
      </c>
      <c r="L994" s="23">
        <v>112608</v>
      </c>
      <c r="M994" s="23">
        <v>124206</v>
      </c>
      <c r="N994" s="21" t="s">
        <v>3371</v>
      </c>
      <c r="O994" s="16">
        <f t="shared" si="60"/>
        <v>58.532386686558681</v>
      </c>
      <c r="P994" s="16">
        <f t="shared" si="61"/>
        <v>52.12011497029129</v>
      </c>
      <c r="Q994" s="16">
        <f t="shared" si="62"/>
        <v>12.302873314693215</v>
      </c>
      <c r="R994" s="21" t="s">
        <v>3372</v>
      </c>
      <c r="S994" s="21" t="s">
        <v>3362</v>
      </c>
      <c r="T994" s="21" t="s">
        <v>3363</v>
      </c>
      <c r="U994" s="21" t="s">
        <v>3284</v>
      </c>
      <c r="V994" s="24">
        <v>42735</v>
      </c>
      <c r="W994" s="25" t="s">
        <v>3296</v>
      </c>
      <c r="X994" s="24">
        <v>42735</v>
      </c>
      <c r="Y994" s="23">
        <v>12</v>
      </c>
    </row>
    <row r="995" spans="1:25" s="35" customFormat="1" ht="31.15" customHeight="1" x14ac:dyDescent="0.25">
      <c r="A995" s="50">
        <f t="shared" si="63"/>
        <v>993</v>
      </c>
      <c r="B995" s="17" t="s">
        <v>23198</v>
      </c>
      <c r="C995" s="16" t="s">
        <v>23199</v>
      </c>
      <c r="D995" s="16" t="s">
        <v>23200</v>
      </c>
      <c r="E995" s="16" t="s">
        <v>23201</v>
      </c>
      <c r="F995" s="16" t="s">
        <v>23179</v>
      </c>
      <c r="G995" s="16" t="s">
        <v>23180</v>
      </c>
      <c r="H995" s="18">
        <v>3762079</v>
      </c>
      <c r="I995" s="18">
        <v>1201802</v>
      </c>
      <c r="J995" s="18">
        <v>2560277</v>
      </c>
      <c r="K995" s="18">
        <v>161879</v>
      </c>
      <c r="L995" s="18">
        <v>47723</v>
      </c>
      <c r="M995" s="18">
        <v>114156</v>
      </c>
      <c r="N995" s="16" t="s">
        <v>23202</v>
      </c>
      <c r="O995" s="16">
        <f t="shared" si="60"/>
        <v>25.182867799593488</v>
      </c>
      <c r="P995" s="16">
        <f t="shared" si="61"/>
        <v>22.42787939311118</v>
      </c>
      <c r="Q995" s="16">
        <f t="shared" si="62"/>
        <v>12.28376681626224</v>
      </c>
      <c r="R995" s="16" t="s">
        <v>23203</v>
      </c>
      <c r="S995" s="16" t="s">
        <v>23145</v>
      </c>
      <c r="T995" s="16" t="s">
        <v>23146</v>
      </c>
      <c r="U995" s="16" t="s">
        <v>22972</v>
      </c>
      <c r="V995" s="19">
        <v>42735</v>
      </c>
      <c r="W995" s="20" t="s">
        <v>22959</v>
      </c>
      <c r="X995" s="19">
        <v>42735</v>
      </c>
      <c r="Y995" s="18">
        <v>12</v>
      </c>
    </row>
    <row r="996" spans="1:25" s="35" customFormat="1" ht="31.15" customHeight="1" x14ac:dyDescent="0.25">
      <c r="A996" s="50">
        <f t="shared" si="63"/>
        <v>994</v>
      </c>
      <c r="B996" s="17" t="s">
        <v>18877</v>
      </c>
      <c r="C996" s="16" t="s">
        <v>18878</v>
      </c>
      <c r="D996" s="16" t="s">
        <v>18879</v>
      </c>
      <c r="E996" s="16" t="s">
        <v>18880</v>
      </c>
      <c r="F996" s="16" t="s">
        <v>18881</v>
      </c>
      <c r="G996" s="16" t="s">
        <v>18882</v>
      </c>
      <c r="H996" s="18">
        <v>3127510</v>
      </c>
      <c r="I996" s="18">
        <v>2910255</v>
      </c>
      <c r="J996" s="18">
        <v>217256</v>
      </c>
      <c r="K996" s="18">
        <v>95419</v>
      </c>
      <c r="L996" s="18">
        <v>88040</v>
      </c>
      <c r="M996" s="18">
        <v>7379</v>
      </c>
      <c r="N996" s="16" t="s">
        <v>17683</v>
      </c>
      <c r="O996" s="16">
        <f t="shared" si="60"/>
        <v>33.056054066333488</v>
      </c>
      <c r="P996" s="16">
        <f t="shared" si="61"/>
        <v>29.442471879658491</v>
      </c>
      <c r="Q996" s="16">
        <f t="shared" si="62"/>
        <v>12.27336550220698</v>
      </c>
      <c r="R996" s="16" t="s">
        <v>17684</v>
      </c>
      <c r="S996" s="16" t="s">
        <v>17196</v>
      </c>
      <c r="T996" s="16" t="s">
        <v>17197</v>
      </c>
      <c r="U996" s="16" t="s">
        <v>16587</v>
      </c>
      <c r="V996" s="19">
        <v>42735</v>
      </c>
      <c r="W996" s="20" t="s">
        <v>16578</v>
      </c>
      <c r="X996" s="19">
        <v>42735</v>
      </c>
      <c r="Y996" s="18">
        <v>12</v>
      </c>
    </row>
    <row r="997" spans="1:25" s="35" customFormat="1" ht="45.6" customHeight="1" x14ac:dyDescent="0.25">
      <c r="A997" s="50">
        <f t="shared" si="63"/>
        <v>995</v>
      </c>
      <c r="B997" s="17" t="s">
        <v>20521</v>
      </c>
      <c r="C997" s="16" t="s">
        <v>20522</v>
      </c>
      <c r="D997" s="16" t="s">
        <v>20523</v>
      </c>
      <c r="E997" s="16" t="s">
        <v>20524</v>
      </c>
      <c r="F997" s="16" t="s">
        <v>20525</v>
      </c>
      <c r="G997" s="16" t="s">
        <v>20526</v>
      </c>
      <c r="H997" s="18">
        <v>4919429</v>
      </c>
      <c r="I997" s="18">
        <v>4853129</v>
      </c>
      <c r="J997" s="18">
        <v>66300</v>
      </c>
      <c r="K997" s="18">
        <v>116514</v>
      </c>
      <c r="L997" s="18">
        <v>114754</v>
      </c>
      <c r="M997" s="18">
        <v>1760</v>
      </c>
      <c r="N997" s="16" t="s">
        <v>19787</v>
      </c>
      <c r="O997" s="16">
        <f t="shared" si="60"/>
        <v>42.291588964219109</v>
      </c>
      <c r="P997" s="16">
        <f t="shared" si="61"/>
        <v>37.670454545454547</v>
      </c>
      <c r="Q997" s="16">
        <f t="shared" si="62"/>
        <v>12.267264822059772</v>
      </c>
      <c r="R997" s="16" t="s">
        <v>19788</v>
      </c>
      <c r="S997" s="16" t="s">
        <v>20527</v>
      </c>
      <c r="T997" s="16" t="s">
        <v>20528</v>
      </c>
      <c r="U997" s="16" t="s">
        <v>19768</v>
      </c>
      <c r="V997" s="19">
        <v>42735</v>
      </c>
      <c r="W997" s="20" t="s">
        <v>19769</v>
      </c>
      <c r="X997" s="19">
        <v>42735</v>
      </c>
      <c r="Y997" s="18">
        <v>12</v>
      </c>
    </row>
    <row r="998" spans="1:25" s="35" customFormat="1" ht="31.15" customHeight="1" x14ac:dyDescent="0.25">
      <c r="A998" s="50">
        <f t="shared" si="63"/>
        <v>996</v>
      </c>
      <c r="B998" s="17" t="s">
        <v>10948</v>
      </c>
      <c r="C998" s="16" t="s">
        <v>10949</v>
      </c>
      <c r="D998" s="16" t="s">
        <v>10950</v>
      </c>
      <c r="E998" s="16" t="s">
        <v>10951</v>
      </c>
      <c r="F998" s="16" t="s">
        <v>10243</v>
      </c>
      <c r="G998" s="16" t="s">
        <v>10125</v>
      </c>
      <c r="H998" s="18">
        <v>7158682</v>
      </c>
      <c r="I998" s="18">
        <v>6236432</v>
      </c>
      <c r="J998" s="18">
        <v>922250</v>
      </c>
      <c r="K998" s="18">
        <v>167982</v>
      </c>
      <c r="L998" s="18">
        <v>144067</v>
      </c>
      <c r="M998" s="18">
        <v>23915</v>
      </c>
      <c r="N998" s="16" t="s">
        <v>10952</v>
      </c>
      <c r="O998" s="16">
        <f t="shared" si="60"/>
        <v>43.288414418291488</v>
      </c>
      <c r="P998" s="16">
        <f t="shared" si="61"/>
        <v>38.56366297302948</v>
      </c>
      <c r="Q998" s="16">
        <f t="shared" si="62"/>
        <v>12.251822262232684</v>
      </c>
      <c r="R998" s="16" t="s">
        <v>10953</v>
      </c>
      <c r="S998" s="16" t="s">
        <v>10046</v>
      </c>
      <c r="T998" s="16" t="s">
        <v>10047</v>
      </c>
      <c r="U998" s="16" t="s">
        <v>9976</v>
      </c>
      <c r="V998" s="19">
        <v>42735</v>
      </c>
      <c r="W998" s="20" t="s">
        <v>9977</v>
      </c>
      <c r="X998" s="19">
        <v>42735</v>
      </c>
      <c r="Y998" s="18">
        <v>12</v>
      </c>
    </row>
    <row r="999" spans="1:25" s="35" customFormat="1" ht="31.15" customHeight="1" x14ac:dyDescent="0.25">
      <c r="A999" s="51">
        <f t="shared" si="63"/>
        <v>997</v>
      </c>
      <c r="B999" s="22" t="s">
        <v>2853</v>
      </c>
      <c r="C999" s="21" t="s">
        <v>2854</v>
      </c>
      <c r="D999" s="21" t="s">
        <v>2855</v>
      </c>
      <c r="E999" s="21" t="s">
        <v>2316</v>
      </c>
      <c r="F999" s="21" t="s">
        <v>1336</v>
      </c>
      <c r="G999" s="21" t="s">
        <v>76</v>
      </c>
      <c r="H999" s="23">
        <v>15395590</v>
      </c>
      <c r="I999" s="23">
        <v>13072569</v>
      </c>
      <c r="J999" s="23">
        <v>2323020</v>
      </c>
      <c r="K999" s="23">
        <v>207751</v>
      </c>
      <c r="L999" s="23">
        <v>173207</v>
      </c>
      <c r="M999" s="23">
        <v>34544</v>
      </c>
      <c r="N999" s="21" t="s">
        <v>2856</v>
      </c>
      <c r="O999" s="16">
        <f t="shared" si="60"/>
        <v>75.473676006166031</v>
      </c>
      <c r="P999" s="16">
        <f t="shared" si="61"/>
        <v>67.248147290412234</v>
      </c>
      <c r="Q999" s="16">
        <f t="shared" si="62"/>
        <v>12.231606441485614</v>
      </c>
      <c r="R999" s="21" t="s">
        <v>2857</v>
      </c>
      <c r="S999" s="21" t="s">
        <v>122</v>
      </c>
      <c r="T999" s="21" t="s">
        <v>123</v>
      </c>
      <c r="U999" s="21" t="s">
        <v>81</v>
      </c>
      <c r="V999" s="24">
        <v>42735</v>
      </c>
      <c r="W999" s="25" t="s">
        <v>94</v>
      </c>
      <c r="X999" s="24">
        <v>42735</v>
      </c>
      <c r="Y999" s="23">
        <v>12</v>
      </c>
    </row>
    <row r="1000" spans="1:25" s="35" customFormat="1" ht="31.15" customHeight="1" x14ac:dyDescent="0.25">
      <c r="A1000" s="51">
        <f t="shared" si="63"/>
        <v>998</v>
      </c>
      <c r="B1000" s="22" t="s">
        <v>2063</v>
      </c>
      <c r="C1000" s="21" t="s">
        <v>2064</v>
      </c>
      <c r="D1000" s="21" t="s">
        <v>2065</v>
      </c>
      <c r="E1000" s="21" t="s">
        <v>2066</v>
      </c>
      <c r="F1000" s="21" t="s">
        <v>231</v>
      </c>
      <c r="G1000" s="21" t="s">
        <v>232</v>
      </c>
      <c r="H1000" s="23">
        <v>30789701</v>
      </c>
      <c r="I1000" s="23">
        <v>20861112</v>
      </c>
      <c r="J1000" s="23">
        <v>9928589</v>
      </c>
      <c r="K1000" s="23">
        <v>558947</v>
      </c>
      <c r="L1000" s="23">
        <v>364350</v>
      </c>
      <c r="M1000" s="23">
        <v>194597</v>
      </c>
      <c r="N1000" s="21" t="s">
        <v>1986</v>
      </c>
      <c r="O1000" s="16">
        <f t="shared" si="60"/>
        <v>57.255693701111568</v>
      </c>
      <c r="P1000" s="16">
        <f t="shared" si="61"/>
        <v>51.021285014671349</v>
      </c>
      <c r="Q1000" s="16">
        <f t="shared" si="62"/>
        <v>12.219231022204738</v>
      </c>
      <c r="R1000" s="21" t="s">
        <v>1987</v>
      </c>
      <c r="S1000" s="21" t="s">
        <v>173</v>
      </c>
      <c r="T1000" s="21" t="s">
        <v>174</v>
      </c>
      <c r="U1000" s="21" t="s">
        <v>104</v>
      </c>
      <c r="V1000" s="24">
        <v>42735</v>
      </c>
      <c r="W1000" s="25" t="s">
        <v>94</v>
      </c>
      <c r="X1000" s="24">
        <v>42735</v>
      </c>
      <c r="Y1000" s="23">
        <v>12</v>
      </c>
    </row>
    <row r="1001" spans="1:25" s="35" customFormat="1" ht="31.15" customHeight="1" x14ac:dyDescent="0.25">
      <c r="A1001" s="51">
        <f t="shared" si="63"/>
        <v>999</v>
      </c>
      <c r="B1001" s="22" t="s">
        <v>6850</v>
      </c>
      <c r="C1001" s="21" t="s">
        <v>6851</v>
      </c>
      <c r="D1001" s="21" t="s">
        <v>6852</v>
      </c>
      <c r="E1001" s="21" t="s">
        <v>6853</v>
      </c>
      <c r="F1001" s="21" t="s">
        <v>6854</v>
      </c>
      <c r="G1001" s="21" t="s">
        <v>6855</v>
      </c>
      <c r="H1001" s="23">
        <v>17387298</v>
      </c>
      <c r="I1001" s="23">
        <v>16249508</v>
      </c>
      <c r="J1001" s="23">
        <v>1137790</v>
      </c>
      <c r="K1001" s="23">
        <v>477738</v>
      </c>
      <c r="L1001" s="23">
        <v>442945</v>
      </c>
      <c r="M1001" s="23">
        <v>34793</v>
      </c>
      <c r="N1001" s="21" t="s">
        <v>6673</v>
      </c>
      <c r="O1001" s="16">
        <f t="shared" si="60"/>
        <v>36.68515955705562</v>
      </c>
      <c r="P1001" s="16">
        <f t="shared" si="61"/>
        <v>32.701692869255311</v>
      </c>
      <c r="Q1001" s="16">
        <f t="shared" si="62"/>
        <v>12.181224696001561</v>
      </c>
      <c r="R1001" s="21" t="s">
        <v>6674</v>
      </c>
      <c r="S1001" s="21" t="s">
        <v>6675</v>
      </c>
      <c r="T1001" s="21" t="s">
        <v>6676</v>
      </c>
      <c r="U1001" s="21" t="s">
        <v>6607</v>
      </c>
      <c r="V1001" s="24">
        <v>42735</v>
      </c>
      <c r="W1001" s="25" t="s">
        <v>6608</v>
      </c>
      <c r="X1001" s="24">
        <v>42735</v>
      </c>
      <c r="Y1001" s="23">
        <v>12</v>
      </c>
    </row>
    <row r="1002" spans="1:25" s="35" customFormat="1" ht="31.15" customHeight="1" x14ac:dyDescent="0.25">
      <c r="A1002" s="51">
        <f t="shared" si="63"/>
        <v>1000</v>
      </c>
      <c r="B1002" s="22" t="s">
        <v>1736</v>
      </c>
      <c r="C1002" s="21" t="s">
        <v>1737</v>
      </c>
      <c r="D1002" s="21" t="s">
        <v>1738</v>
      </c>
      <c r="E1002" s="21" t="s">
        <v>1739</v>
      </c>
      <c r="F1002" s="21" t="s">
        <v>1740</v>
      </c>
      <c r="G1002" s="21" t="s">
        <v>1741</v>
      </c>
      <c r="H1002" s="23">
        <v>12847891</v>
      </c>
      <c r="I1002" s="23">
        <v>6703590</v>
      </c>
      <c r="J1002" s="23">
        <v>6144301</v>
      </c>
      <c r="K1002" s="23">
        <v>218532</v>
      </c>
      <c r="L1002" s="23">
        <v>107759</v>
      </c>
      <c r="M1002" s="23">
        <v>110773</v>
      </c>
      <c r="N1002" s="21" t="s">
        <v>1742</v>
      </c>
      <c r="O1002" s="16">
        <f t="shared" si="60"/>
        <v>62.209096223981291</v>
      </c>
      <c r="P1002" s="16">
        <f t="shared" si="61"/>
        <v>55.467496592129848</v>
      </c>
      <c r="Q1002" s="16">
        <f t="shared" si="62"/>
        <v>12.154144401764821</v>
      </c>
      <c r="R1002" s="21" t="s">
        <v>1743</v>
      </c>
      <c r="S1002" s="21" t="s">
        <v>324</v>
      </c>
      <c r="T1002" s="21" t="s">
        <v>325</v>
      </c>
      <c r="U1002" s="21" t="s">
        <v>104</v>
      </c>
      <c r="V1002" s="24">
        <v>42735</v>
      </c>
      <c r="W1002" s="25" t="s">
        <v>94</v>
      </c>
      <c r="X1002" s="24">
        <v>42735</v>
      </c>
      <c r="Y1002" s="23">
        <v>12</v>
      </c>
    </row>
    <row r="1003" spans="1:25" s="35" customFormat="1" ht="31.15" customHeight="1" x14ac:dyDescent="0.25">
      <c r="A1003" s="50">
        <f t="shared" si="63"/>
        <v>1001</v>
      </c>
      <c r="B1003" s="17" t="s">
        <v>9764</v>
      </c>
      <c r="C1003" s="16" t="s">
        <v>9765</v>
      </c>
      <c r="D1003" s="16" t="s">
        <v>9766</v>
      </c>
      <c r="E1003" s="16" t="s">
        <v>9767</v>
      </c>
      <c r="F1003" s="16" t="s">
        <v>7498</v>
      </c>
      <c r="G1003" s="16" t="s">
        <v>7019</v>
      </c>
      <c r="H1003" s="18">
        <v>5685490</v>
      </c>
      <c r="I1003" s="18">
        <v>4236484</v>
      </c>
      <c r="J1003" s="18">
        <v>1449006</v>
      </c>
      <c r="K1003" s="18">
        <v>112441</v>
      </c>
      <c r="L1003" s="18">
        <v>81275</v>
      </c>
      <c r="M1003" s="18">
        <v>31166</v>
      </c>
      <c r="N1003" s="16" t="s">
        <v>7005</v>
      </c>
      <c r="O1003" s="16">
        <f t="shared" si="60"/>
        <v>52.125302983697324</v>
      </c>
      <c r="P1003" s="16">
        <f t="shared" si="61"/>
        <v>46.493165629211319</v>
      </c>
      <c r="Q1003" s="16">
        <f t="shared" si="62"/>
        <v>12.113903792662754</v>
      </c>
      <c r="R1003" s="16" t="s">
        <v>7006</v>
      </c>
      <c r="S1003" s="16" t="s">
        <v>6665</v>
      </c>
      <c r="T1003" s="16" t="s">
        <v>6666</v>
      </c>
      <c r="U1003" s="16" t="s">
        <v>6607</v>
      </c>
      <c r="V1003" s="19">
        <v>42735</v>
      </c>
      <c r="W1003" s="20" t="s">
        <v>6608</v>
      </c>
      <c r="X1003" s="19">
        <v>42735</v>
      </c>
      <c r="Y1003" s="18">
        <v>12</v>
      </c>
    </row>
    <row r="1004" spans="1:25" s="35" customFormat="1" ht="31.15" customHeight="1" x14ac:dyDescent="0.25">
      <c r="A1004" s="50">
        <f t="shared" si="63"/>
        <v>1002</v>
      </c>
      <c r="B1004" s="17" t="s">
        <v>1710</v>
      </c>
      <c r="C1004" s="16" t="s">
        <v>1711</v>
      </c>
      <c r="D1004" s="16" t="s">
        <v>1712</v>
      </c>
      <c r="E1004" s="16" t="s">
        <v>1713</v>
      </c>
      <c r="F1004" s="16" t="s">
        <v>1714</v>
      </c>
      <c r="G1004" s="16" t="s">
        <v>1715</v>
      </c>
      <c r="H1004" s="18">
        <v>31263116</v>
      </c>
      <c r="I1004" s="18">
        <v>26091763</v>
      </c>
      <c r="J1004" s="18">
        <v>5171353</v>
      </c>
      <c r="K1004" s="18">
        <v>617583</v>
      </c>
      <c r="L1004" s="18">
        <v>505308</v>
      </c>
      <c r="M1004" s="18">
        <v>112275</v>
      </c>
      <c r="N1004" s="16" t="s">
        <v>1716</v>
      </c>
      <c r="O1004" s="16">
        <f t="shared" si="60"/>
        <v>51.635364965525973</v>
      </c>
      <c r="P1004" s="16">
        <f t="shared" si="61"/>
        <v>46.059701625473167</v>
      </c>
      <c r="Q1004" s="16">
        <f t="shared" si="62"/>
        <v>12.105296263945409</v>
      </c>
      <c r="R1004" s="16" t="s">
        <v>1717</v>
      </c>
      <c r="S1004" s="16" t="s">
        <v>1718</v>
      </c>
      <c r="T1004" s="16" t="s">
        <v>1719</v>
      </c>
      <c r="U1004" s="16" t="s">
        <v>81</v>
      </c>
      <c r="V1004" s="19">
        <v>42735</v>
      </c>
      <c r="W1004" s="20" t="s">
        <v>94</v>
      </c>
      <c r="X1004" s="19">
        <v>42735</v>
      </c>
      <c r="Y1004" s="18">
        <v>12</v>
      </c>
    </row>
    <row r="1005" spans="1:25" s="35" customFormat="1" ht="31.15" customHeight="1" x14ac:dyDescent="0.25">
      <c r="A1005" s="50">
        <f t="shared" si="63"/>
        <v>1003</v>
      </c>
      <c r="B1005" s="17" t="s">
        <v>3607</v>
      </c>
      <c r="C1005" s="16" t="s">
        <v>3608</v>
      </c>
      <c r="D1005" s="16" t="s">
        <v>3609</v>
      </c>
      <c r="E1005" s="16" t="s">
        <v>3610</v>
      </c>
      <c r="F1005" s="16" t="s">
        <v>3611</v>
      </c>
      <c r="G1005" s="16" t="s">
        <v>3612</v>
      </c>
      <c r="H1005" s="18">
        <v>15868720</v>
      </c>
      <c r="I1005" s="18">
        <v>15099276</v>
      </c>
      <c r="J1005" s="18">
        <v>769444</v>
      </c>
      <c r="K1005" s="18">
        <v>346474</v>
      </c>
      <c r="L1005" s="18">
        <v>327760</v>
      </c>
      <c r="M1005" s="18">
        <v>18714</v>
      </c>
      <c r="N1005" s="16" t="s">
        <v>3613</v>
      </c>
      <c r="O1005" s="16">
        <f t="shared" si="60"/>
        <v>46.068086404686355</v>
      </c>
      <c r="P1005" s="16">
        <f t="shared" si="61"/>
        <v>41.115955968793415</v>
      </c>
      <c r="Q1005" s="16">
        <f t="shared" si="62"/>
        <v>12.044303286178135</v>
      </c>
      <c r="R1005" s="16" t="s">
        <v>3614</v>
      </c>
      <c r="S1005" s="16" t="s">
        <v>3384</v>
      </c>
      <c r="T1005" s="16" t="s">
        <v>3385</v>
      </c>
      <c r="U1005" s="16" t="s">
        <v>3284</v>
      </c>
      <c r="V1005" s="19">
        <v>42735</v>
      </c>
      <c r="W1005" s="20" t="s">
        <v>3296</v>
      </c>
      <c r="X1005" s="19">
        <v>42735</v>
      </c>
      <c r="Y1005" s="18">
        <v>12</v>
      </c>
    </row>
    <row r="1006" spans="1:25" s="35" customFormat="1" ht="45.6" customHeight="1" x14ac:dyDescent="0.25">
      <c r="A1006" s="50">
        <f t="shared" si="63"/>
        <v>1004</v>
      </c>
      <c r="B1006" s="17" t="s">
        <v>22232</v>
      </c>
      <c r="C1006" s="16" t="s">
        <v>22233</v>
      </c>
      <c r="D1006" s="16" t="s">
        <v>22234</v>
      </c>
      <c r="E1006" s="16" t="s">
        <v>22235</v>
      </c>
      <c r="F1006" s="16" t="s">
        <v>21186</v>
      </c>
      <c r="G1006" s="16" t="s">
        <v>22236</v>
      </c>
      <c r="H1006" s="18">
        <v>4478468</v>
      </c>
      <c r="I1006" s="18">
        <v>4079302</v>
      </c>
      <c r="J1006" s="18">
        <v>399166</v>
      </c>
      <c r="K1006" s="18">
        <v>129197</v>
      </c>
      <c r="L1006" s="18">
        <v>116434</v>
      </c>
      <c r="M1006" s="18">
        <v>12763</v>
      </c>
      <c r="N1006" s="16" t="s">
        <v>19868</v>
      </c>
      <c r="O1006" s="16">
        <f t="shared" ref="O1006:O1069" si="64">I1006/L1006</f>
        <v>35.035316144768707</v>
      </c>
      <c r="P1006" s="16">
        <f t="shared" ref="P1006:P1069" si="65">J1006/M1006</f>
        <v>31.275248765964115</v>
      </c>
      <c r="Q1006" s="16">
        <f t="shared" ref="Q1006:Q1069" si="66">(O1006-P1006)/P1006*100</f>
        <v>12.022501905393499</v>
      </c>
      <c r="R1006" s="16" t="s">
        <v>19869</v>
      </c>
      <c r="S1006" s="16" t="s">
        <v>19789</v>
      </c>
      <c r="T1006" s="16" t="s">
        <v>19790</v>
      </c>
      <c r="U1006" s="16" t="s">
        <v>19780</v>
      </c>
      <c r="V1006" s="19">
        <v>42735</v>
      </c>
      <c r="W1006" s="20" t="s">
        <v>19769</v>
      </c>
      <c r="X1006" s="19">
        <v>42735</v>
      </c>
      <c r="Y1006" s="18">
        <v>12</v>
      </c>
    </row>
    <row r="1007" spans="1:25" s="35" customFormat="1" ht="31.15" customHeight="1" x14ac:dyDescent="0.25">
      <c r="A1007" s="51">
        <f t="shared" si="63"/>
        <v>1005</v>
      </c>
      <c r="B1007" s="22" t="s">
        <v>23181</v>
      </c>
      <c r="C1007" s="21" t="s">
        <v>23182</v>
      </c>
      <c r="D1007" s="21" t="s">
        <v>23183</v>
      </c>
      <c r="E1007" s="21" t="s">
        <v>23184</v>
      </c>
      <c r="F1007" s="21" t="s">
        <v>22964</v>
      </c>
      <c r="G1007" s="21" t="s">
        <v>22953</v>
      </c>
      <c r="H1007" s="23">
        <v>3965810</v>
      </c>
      <c r="I1007" s="23">
        <v>468650</v>
      </c>
      <c r="J1007" s="23">
        <v>3497160</v>
      </c>
      <c r="K1007" s="23">
        <v>127417</v>
      </c>
      <c r="L1007" s="23">
        <v>13617</v>
      </c>
      <c r="M1007" s="23">
        <v>113800</v>
      </c>
      <c r="N1007" s="21" t="s">
        <v>22990</v>
      </c>
      <c r="O1007" s="16">
        <f t="shared" si="64"/>
        <v>34.416538150840857</v>
      </c>
      <c r="P1007" s="16">
        <f t="shared" si="65"/>
        <v>30.730755711775043</v>
      </c>
      <c r="Q1007" s="16">
        <f t="shared" si="66"/>
        <v>11.993790434686709</v>
      </c>
      <c r="R1007" s="21" t="s">
        <v>22991</v>
      </c>
      <c r="S1007" s="21" t="s">
        <v>22992</v>
      </c>
      <c r="T1007" s="21" t="s">
        <v>22993</v>
      </c>
      <c r="U1007" s="21" t="s">
        <v>22972</v>
      </c>
      <c r="V1007" s="24">
        <v>42735</v>
      </c>
      <c r="W1007" s="25" t="s">
        <v>22959</v>
      </c>
      <c r="X1007" s="24">
        <v>42735</v>
      </c>
      <c r="Y1007" s="23">
        <v>12</v>
      </c>
    </row>
    <row r="1008" spans="1:25" s="35" customFormat="1" ht="31.15" customHeight="1" x14ac:dyDescent="0.25">
      <c r="A1008" s="51">
        <f t="shared" si="63"/>
        <v>1006</v>
      </c>
      <c r="B1008" s="22" t="s">
        <v>707</v>
      </c>
      <c r="C1008" s="21" t="s">
        <v>708</v>
      </c>
      <c r="D1008" s="21" t="s">
        <v>709</v>
      </c>
      <c r="E1008" s="21" t="s">
        <v>706</v>
      </c>
      <c r="F1008" s="21" t="s">
        <v>371</v>
      </c>
      <c r="G1008" s="21" t="s">
        <v>372</v>
      </c>
      <c r="H1008" s="23">
        <v>23301581</v>
      </c>
      <c r="I1008" s="23">
        <v>15977084</v>
      </c>
      <c r="J1008" s="23">
        <v>7324497</v>
      </c>
      <c r="K1008" s="23">
        <v>282005</v>
      </c>
      <c r="L1008" s="23">
        <v>186346</v>
      </c>
      <c r="M1008" s="23">
        <v>95659</v>
      </c>
      <c r="N1008" s="21" t="s">
        <v>77</v>
      </c>
      <c r="O1008" s="16">
        <f t="shared" si="64"/>
        <v>85.738808453092631</v>
      </c>
      <c r="P1008" s="16">
        <f t="shared" si="65"/>
        <v>76.568822588569816</v>
      </c>
      <c r="Q1008" s="16">
        <f t="shared" si="66"/>
        <v>11.976135396251619</v>
      </c>
      <c r="R1008" s="21" t="s">
        <v>78</v>
      </c>
      <c r="S1008" s="21" t="s">
        <v>710</v>
      </c>
      <c r="T1008" s="21" t="s">
        <v>711</v>
      </c>
      <c r="U1008" s="21" t="s">
        <v>104</v>
      </c>
      <c r="V1008" s="24">
        <v>42735</v>
      </c>
      <c r="W1008" s="25" t="s">
        <v>94</v>
      </c>
      <c r="X1008" s="24">
        <v>42735</v>
      </c>
      <c r="Y1008" s="23">
        <v>12</v>
      </c>
    </row>
    <row r="1009" spans="1:25" s="35" customFormat="1" ht="31.15" customHeight="1" x14ac:dyDescent="0.25">
      <c r="A1009" s="51">
        <f t="shared" si="63"/>
        <v>1007</v>
      </c>
      <c r="B1009" s="22" t="s">
        <v>997</v>
      </c>
      <c r="C1009" s="21" t="s">
        <v>998</v>
      </c>
      <c r="D1009" s="21" t="s">
        <v>999</v>
      </c>
      <c r="E1009" s="21" t="s">
        <v>1000</v>
      </c>
      <c r="F1009" s="21" t="s">
        <v>99</v>
      </c>
      <c r="G1009" s="21" t="s">
        <v>76</v>
      </c>
      <c r="H1009" s="23">
        <v>18012742</v>
      </c>
      <c r="I1009" s="23">
        <v>9538372</v>
      </c>
      <c r="J1009" s="23">
        <v>8474371</v>
      </c>
      <c r="K1009" s="23">
        <v>502078</v>
      </c>
      <c r="L1009" s="23">
        <v>251691</v>
      </c>
      <c r="M1009" s="23">
        <v>250387</v>
      </c>
      <c r="N1009" s="21" t="s">
        <v>140</v>
      </c>
      <c r="O1009" s="16">
        <f t="shared" si="64"/>
        <v>37.897151666130291</v>
      </c>
      <c r="P1009" s="16">
        <f t="shared" si="65"/>
        <v>33.845091797896856</v>
      </c>
      <c r="Q1009" s="16">
        <f t="shared" si="66"/>
        <v>11.972370742647037</v>
      </c>
      <c r="R1009" s="21" t="s">
        <v>141</v>
      </c>
      <c r="S1009" s="21" t="s">
        <v>450</v>
      </c>
      <c r="T1009" s="21" t="s">
        <v>451</v>
      </c>
      <c r="U1009" s="21" t="s">
        <v>104</v>
      </c>
      <c r="V1009" s="24">
        <v>42825</v>
      </c>
      <c r="W1009" s="25" t="s">
        <v>82</v>
      </c>
      <c r="X1009" s="24">
        <v>42460</v>
      </c>
      <c r="Y1009" s="23">
        <v>12</v>
      </c>
    </row>
    <row r="1010" spans="1:25" s="35" customFormat="1" ht="31.15" customHeight="1" x14ac:dyDescent="0.25">
      <c r="A1010" s="51">
        <f t="shared" si="63"/>
        <v>1008</v>
      </c>
      <c r="B1010" s="22" t="s">
        <v>7576</v>
      </c>
      <c r="C1010" s="21" t="s">
        <v>7577</v>
      </c>
      <c r="D1010" s="21" t="s">
        <v>7578</v>
      </c>
      <c r="E1010" s="21" t="s">
        <v>7579</v>
      </c>
      <c r="F1010" s="21" t="s">
        <v>7580</v>
      </c>
      <c r="G1010" s="21" t="s">
        <v>7581</v>
      </c>
      <c r="H1010" s="23">
        <v>8522860</v>
      </c>
      <c r="I1010" s="23">
        <v>7725465</v>
      </c>
      <c r="J1010" s="23">
        <v>797394</v>
      </c>
      <c r="K1010" s="23">
        <v>205817</v>
      </c>
      <c r="L1010" s="23">
        <v>184502</v>
      </c>
      <c r="M1010" s="23">
        <v>21315</v>
      </c>
      <c r="N1010" s="21" t="s">
        <v>7201</v>
      </c>
      <c r="O1010" s="16">
        <f t="shared" si="64"/>
        <v>41.87198512753249</v>
      </c>
      <c r="P1010" s="16">
        <f t="shared" si="65"/>
        <v>37.409992962702326</v>
      </c>
      <c r="Q1010" s="16">
        <f t="shared" si="66"/>
        <v>11.927273467489716</v>
      </c>
      <c r="R1010" s="21" t="s">
        <v>7202</v>
      </c>
      <c r="S1010" s="21" t="s">
        <v>6605</v>
      </c>
      <c r="T1010" s="21" t="s">
        <v>6606</v>
      </c>
      <c r="U1010" s="21" t="s">
        <v>6607</v>
      </c>
      <c r="V1010" s="24">
        <v>42735</v>
      </c>
      <c r="W1010" s="25" t="s">
        <v>6608</v>
      </c>
      <c r="X1010" s="24">
        <v>42735</v>
      </c>
      <c r="Y1010" s="23">
        <v>12</v>
      </c>
    </row>
    <row r="1011" spans="1:25" s="35" customFormat="1" ht="31.15" customHeight="1" x14ac:dyDescent="0.25">
      <c r="A1011" s="51">
        <f t="shared" si="63"/>
        <v>1009</v>
      </c>
      <c r="B1011" s="22" t="s">
        <v>5875</v>
      </c>
      <c r="C1011" s="21" t="s">
        <v>5876</v>
      </c>
      <c r="D1011" s="21" t="s">
        <v>5877</v>
      </c>
      <c r="E1011" s="21" t="s">
        <v>5878</v>
      </c>
      <c r="F1011" s="21" t="s">
        <v>3619</v>
      </c>
      <c r="G1011" s="21" t="s">
        <v>3620</v>
      </c>
      <c r="H1011" s="23">
        <v>5281385</v>
      </c>
      <c r="I1011" s="23">
        <v>4009709</v>
      </c>
      <c r="J1011" s="23">
        <v>1271677</v>
      </c>
      <c r="K1011" s="23">
        <v>157148</v>
      </c>
      <c r="L1011" s="23">
        <v>115980</v>
      </c>
      <c r="M1011" s="23">
        <v>41168</v>
      </c>
      <c r="N1011" s="21" t="s">
        <v>5879</v>
      </c>
      <c r="O1011" s="16">
        <f t="shared" si="64"/>
        <v>34.572417658216935</v>
      </c>
      <c r="P1011" s="16">
        <f t="shared" si="65"/>
        <v>30.889938787407694</v>
      </c>
      <c r="Q1011" s="16">
        <f t="shared" si="66"/>
        <v>11.921288987177943</v>
      </c>
      <c r="R1011" s="21" t="s">
        <v>5880</v>
      </c>
      <c r="S1011" s="21" t="s">
        <v>3484</v>
      </c>
      <c r="T1011" s="21" t="s">
        <v>3485</v>
      </c>
      <c r="U1011" s="21" t="s">
        <v>3284</v>
      </c>
      <c r="V1011" s="24">
        <v>42916</v>
      </c>
      <c r="W1011" s="25" t="s">
        <v>3285</v>
      </c>
      <c r="X1011" s="24">
        <v>42551</v>
      </c>
      <c r="Y1011" s="23">
        <v>12</v>
      </c>
    </row>
    <row r="1012" spans="1:25" s="35" customFormat="1" ht="31.15" customHeight="1" x14ac:dyDescent="0.25">
      <c r="A1012" s="50">
        <f t="shared" si="63"/>
        <v>1010</v>
      </c>
      <c r="B1012" s="17" t="s">
        <v>8731</v>
      </c>
      <c r="C1012" s="16" t="s">
        <v>8732</v>
      </c>
      <c r="D1012" s="16" t="s">
        <v>8733</v>
      </c>
      <c r="E1012" s="16" t="s">
        <v>8734</v>
      </c>
      <c r="F1012" s="16" t="s">
        <v>8735</v>
      </c>
      <c r="G1012" s="16" t="s">
        <v>8736</v>
      </c>
      <c r="H1012" s="18">
        <v>25389968</v>
      </c>
      <c r="I1012" s="18">
        <v>4595881</v>
      </c>
      <c r="J1012" s="18">
        <v>20794087</v>
      </c>
      <c r="K1012" s="18">
        <v>704005</v>
      </c>
      <c r="L1012" s="18">
        <v>116103</v>
      </c>
      <c r="M1012" s="18">
        <v>587902</v>
      </c>
      <c r="N1012" s="16" t="s">
        <v>8737</v>
      </c>
      <c r="O1012" s="16">
        <f t="shared" si="64"/>
        <v>39.584515473329716</v>
      </c>
      <c r="P1012" s="16">
        <f t="shared" si="65"/>
        <v>35.36998853550422</v>
      </c>
      <c r="Q1012" s="16">
        <f t="shared" si="66"/>
        <v>11.91554510569031</v>
      </c>
      <c r="R1012" s="16" t="s">
        <v>8738</v>
      </c>
      <c r="S1012" s="16" t="s">
        <v>8739</v>
      </c>
      <c r="T1012" s="16" t="s">
        <v>8740</v>
      </c>
      <c r="U1012" s="16" t="s">
        <v>6810</v>
      </c>
      <c r="V1012" s="19">
        <v>42735</v>
      </c>
      <c r="W1012" s="20" t="s">
        <v>6608</v>
      </c>
      <c r="X1012" s="19">
        <v>42735</v>
      </c>
      <c r="Y1012" s="18">
        <v>12</v>
      </c>
    </row>
    <row r="1013" spans="1:25" s="35" customFormat="1" ht="31.15" customHeight="1" x14ac:dyDescent="0.25">
      <c r="A1013" s="51">
        <f t="shared" si="63"/>
        <v>1011</v>
      </c>
      <c r="B1013" s="22" t="s">
        <v>14990</v>
      </c>
      <c r="C1013" s="21" t="s">
        <v>14991</v>
      </c>
      <c r="D1013" s="21" t="s">
        <v>14992</v>
      </c>
      <c r="E1013" s="21" t="s">
        <v>14993</v>
      </c>
      <c r="F1013" s="21" t="s">
        <v>14994</v>
      </c>
      <c r="G1013" s="21" t="s">
        <v>14995</v>
      </c>
      <c r="H1013" s="23">
        <v>4520106</v>
      </c>
      <c r="I1013" s="23">
        <v>4020315</v>
      </c>
      <c r="J1013" s="23">
        <v>499791</v>
      </c>
      <c r="K1013" s="23">
        <v>140543</v>
      </c>
      <c r="L1013" s="23">
        <v>123379</v>
      </c>
      <c r="M1013" s="23">
        <v>17164</v>
      </c>
      <c r="N1013" s="21" t="s">
        <v>14615</v>
      </c>
      <c r="O1013" s="16">
        <f t="shared" si="64"/>
        <v>32.585083361025781</v>
      </c>
      <c r="P1013" s="16">
        <f t="shared" si="65"/>
        <v>29.118562106735027</v>
      </c>
      <c r="Q1013" s="16">
        <f t="shared" si="66"/>
        <v>11.904850389191983</v>
      </c>
      <c r="R1013" s="21" t="s">
        <v>14616</v>
      </c>
      <c r="S1013" s="21" t="s">
        <v>13299</v>
      </c>
      <c r="T1013" s="21" t="s">
        <v>13300</v>
      </c>
      <c r="U1013" s="21" t="s">
        <v>13340</v>
      </c>
      <c r="V1013" s="24">
        <v>42735</v>
      </c>
      <c r="W1013" s="25" t="s">
        <v>13302</v>
      </c>
      <c r="X1013" s="24">
        <v>42735</v>
      </c>
      <c r="Y1013" s="23">
        <v>12</v>
      </c>
    </row>
    <row r="1014" spans="1:25" s="35" customFormat="1" ht="31.15" customHeight="1" x14ac:dyDescent="0.25">
      <c r="A1014" s="51">
        <f t="shared" si="63"/>
        <v>1012</v>
      </c>
      <c r="B1014" s="22" t="s">
        <v>19044</v>
      </c>
      <c r="C1014" s="21" t="s">
        <v>19045</v>
      </c>
      <c r="D1014" s="21" t="s">
        <v>19046</v>
      </c>
      <c r="E1014" s="21" t="s">
        <v>19047</v>
      </c>
      <c r="F1014" s="21" t="s">
        <v>19048</v>
      </c>
      <c r="G1014" s="21" t="s">
        <v>19049</v>
      </c>
      <c r="H1014" s="23">
        <v>6340189</v>
      </c>
      <c r="I1014" s="23">
        <v>5267799</v>
      </c>
      <c r="J1014" s="23">
        <v>1072389</v>
      </c>
      <c r="K1014" s="23">
        <v>143487</v>
      </c>
      <c r="L1014" s="23">
        <v>116865</v>
      </c>
      <c r="M1014" s="23">
        <v>26622</v>
      </c>
      <c r="N1014" s="21" t="s">
        <v>16998</v>
      </c>
      <c r="O1014" s="16">
        <f t="shared" si="64"/>
        <v>45.075933769734306</v>
      </c>
      <c r="P1014" s="16">
        <f t="shared" si="65"/>
        <v>40.282059950416951</v>
      </c>
      <c r="Q1014" s="16">
        <f t="shared" si="66"/>
        <v>11.900766309414458</v>
      </c>
      <c r="R1014" s="21" t="s">
        <v>16999</v>
      </c>
      <c r="S1014" s="21" t="s">
        <v>16575</v>
      </c>
      <c r="T1014" s="21" t="s">
        <v>16576</v>
      </c>
      <c r="U1014" s="21" t="s">
        <v>16587</v>
      </c>
      <c r="V1014" s="24">
        <v>42735</v>
      </c>
      <c r="W1014" s="25" t="s">
        <v>16578</v>
      </c>
      <c r="X1014" s="24">
        <v>42735</v>
      </c>
      <c r="Y1014" s="23">
        <v>12</v>
      </c>
    </row>
    <row r="1015" spans="1:25" s="35" customFormat="1" ht="31.15" customHeight="1" x14ac:dyDescent="0.25">
      <c r="A1015" s="51">
        <f t="shared" si="63"/>
        <v>1013</v>
      </c>
      <c r="B1015" s="22" t="s">
        <v>10942</v>
      </c>
      <c r="C1015" s="21" t="s">
        <v>10943</v>
      </c>
      <c r="D1015" s="21" t="s">
        <v>10944</v>
      </c>
      <c r="E1015" s="21" t="s">
        <v>10945</v>
      </c>
      <c r="F1015" s="21" t="s">
        <v>10335</v>
      </c>
      <c r="G1015" s="21" t="s">
        <v>10125</v>
      </c>
      <c r="H1015" s="23">
        <v>5604777</v>
      </c>
      <c r="I1015" s="23">
        <v>3774324</v>
      </c>
      <c r="J1015" s="23">
        <v>1830453</v>
      </c>
      <c r="K1015" s="23">
        <v>115767</v>
      </c>
      <c r="L1015" s="23">
        <v>75044</v>
      </c>
      <c r="M1015" s="23">
        <v>40723</v>
      </c>
      <c r="N1015" s="21" t="s">
        <v>10946</v>
      </c>
      <c r="O1015" s="16">
        <f t="shared" si="64"/>
        <v>50.294813709290551</v>
      </c>
      <c r="P1015" s="16">
        <f t="shared" si="65"/>
        <v>44.948874100631095</v>
      </c>
      <c r="Q1015" s="16">
        <f t="shared" si="66"/>
        <v>11.893378233881943</v>
      </c>
      <c r="R1015" s="21" t="s">
        <v>10947</v>
      </c>
      <c r="S1015" s="21" t="s">
        <v>10641</v>
      </c>
      <c r="T1015" s="21" t="s">
        <v>10642</v>
      </c>
      <c r="U1015" s="21" t="s">
        <v>9976</v>
      </c>
      <c r="V1015" s="24">
        <v>42735</v>
      </c>
      <c r="W1015" s="25" t="s">
        <v>9977</v>
      </c>
      <c r="X1015" s="24">
        <v>42735</v>
      </c>
      <c r="Y1015" s="23">
        <v>12</v>
      </c>
    </row>
    <row r="1016" spans="1:25" s="35" customFormat="1" ht="31.15" customHeight="1" x14ac:dyDescent="0.25">
      <c r="A1016" s="50">
        <f t="shared" si="63"/>
        <v>1014</v>
      </c>
      <c r="B1016" s="17" t="s">
        <v>1306</v>
      </c>
      <c r="C1016" s="16" t="s">
        <v>1307</v>
      </c>
      <c r="D1016" s="16" t="s">
        <v>1308</v>
      </c>
      <c r="E1016" s="16" t="s">
        <v>1309</v>
      </c>
      <c r="F1016" s="16" t="s">
        <v>916</v>
      </c>
      <c r="G1016" s="16" t="s">
        <v>76</v>
      </c>
      <c r="H1016" s="18">
        <v>69743446</v>
      </c>
      <c r="I1016" s="18">
        <v>45241349</v>
      </c>
      <c r="J1016" s="18">
        <v>24502097</v>
      </c>
      <c r="K1016" s="18">
        <v>2898703</v>
      </c>
      <c r="L1016" s="18">
        <v>1804992</v>
      </c>
      <c r="M1016" s="18">
        <v>1093711</v>
      </c>
      <c r="N1016" s="16" t="s">
        <v>1310</v>
      </c>
      <c r="O1016" s="16">
        <f t="shared" si="64"/>
        <v>25.064570369286955</v>
      </c>
      <c r="P1016" s="16">
        <f t="shared" si="65"/>
        <v>22.402716073990295</v>
      </c>
      <c r="Q1016" s="16">
        <f t="shared" si="66"/>
        <v>11.881837391971819</v>
      </c>
      <c r="R1016" s="16" t="s">
        <v>1311</v>
      </c>
      <c r="S1016" s="16" t="s">
        <v>611</v>
      </c>
      <c r="T1016" s="16" t="s">
        <v>612</v>
      </c>
      <c r="U1016" s="16" t="s">
        <v>104</v>
      </c>
      <c r="V1016" s="19">
        <v>42735</v>
      </c>
      <c r="W1016" s="20" t="s">
        <v>94</v>
      </c>
      <c r="X1016" s="19">
        <v>42735</v>
      </c>
      <c r="Y1016" s="18">
        <v>12</v>
      </c>
    </row>
    <row r="1017" spans="1:25" s="35" customFormat="1" ht="58.9" customHeight="1" x14ac:dyDescent="0.25">
      <c r="A1017" s="51">
        <f t="shared" si="63"/>
        <v>1015</v>
      </c>
      <c r="B1017" s="22" t="s">
        <v>5780</v>
      </c>
      <c r="C1017" s="21" t="s">
        <v>5781</v>
      </c>
      <c r="D1017" s="21" t="s">
        <v>5782</v>
      </c>
      <c r="E1017" s="21" t="s">
        <v>5783</v>
      </c>
      <c r="F1017" s="21" t="s">
        <v>5784</v>
      </c>
      <c r="G1017" s="21" t="s">
        <v>5785</v>
      </c>
      <c r="H1017" s="23">
        <v>19035926</v>
      </c>
      <c r="I1017" s="23">
        <v>11735275</v>
      </c>
      <c r="J1017" s="23">
        <v>7300651</v>
      </c>
      <c r="K1017" s="23">
        <v>401408</v>
      </c>
      <c r="L1017" s="23">
        <v>236684</v>
      </c>
      <c r="M1017" s="23">
        <v>164724</v>
      </c>
      <c r="N1017" s="21" t="s">
        <v>5786</v>
      </c>
      <c r="O1017" s="16">
        <f t="shared" si="64"/>
        <v>49.582037653580301</v>
      </c>
      <c r="P1017" s="16">
        <f t="shared" si="65"/>
        <v>44.320505815788835</v>
      </c>
      <c r="Q1017" s="16">
        <f t="shared" si="66"/>
        <v>11.871551871858571</v>
      </c>
      <c r="R1017" s="21" t="s">
        <v>5787</v>
      </c>
      <c r="S1017" s="21" t="s">
        <v>3335</v>
      </c>
      <c r="T1017" s="21" t="s">
        <v>3336</v>
      </c>
      <c r="U1017" s="21" t="s">
        <v>3284</v>
      </c>
      <c r="V1017" s="24">
        <v>42582</v>
      </c>
      <c r="W1017" s="25" t="s">
        <v>3296</v>
      </c>
      <c r="X1017" s="24">
        <v>42582</v>
      </c>
      <c r="Y1017" s="23">
        <v>12</v>
      </c>
    </row>
    <row r="1018" spans="1:25" s="35" customFormat="1" ht="31.15" customHeight="1" x14ac:dyDescent="0.25">
      <c r="A1018" s="50">
        <f t="shared" si="63"/>
        <v>1016</v>
      </c>
      <c r="B1018" s="17" t="s">
        <v>16352</v>
      </c>
      <c r="C1018" s="16" t="s">
        <v>16353</v>
      </c>
      <c r="D1018" s="16" t="s">
        <v>16354</v>
      </c>
      <c r="E1018" s="16" t="s">
        <v>16355</v>
      </c>
      <c r="F1018" s="16" t="s">
        <v>13871</v>
      </c>
      <c r="G1018" s="16" t="s">
        <v>13872</v>
      </c>
      <c r="H1018" s="18">
        <v>12705860</v>
      </c>
      <c r="I1018" s="18">
        <v>10057022</v>
      </c>
      <c r="J1018" s="18">
        <v>2648838</v>
      </c>
      <c r="K1018" s="18">
        <v>268773</v>
      </c>
      <c r="L1018" s="18">
        <v>207603</v>
      </c>
      <c r="M1018" s="18">
        <v>61170</v>
      </c>
      <c r="N1018" s="16" t="s">
        <v>16356</v>
      </c>
      <c r="O1018" s="16">
        <f t="shared" si="64"/>
        <v>48.443529236090036</v>
      </c>
      <c r="P1018" s="16">
        <f t="shared" si="65"/>
        <v>43.302893575281999</v>
      </c>
      <c r="Q1018" s="16">
        <f t="shared" si="66"/>
        <v>11.871344467711035</v>
      </c>
      <c r="R1018" s="16" t="s">
        <v>16357</v>
      </c>
      <c r="S1018" s="16" t="s">
        <v>13311</v>
      </c>
      <c r="T1018" s="16" t="s">
        <v>13312</v>
      </c>
      <c r="U1018" s="16" t="s">
        <v>13329</v>
      </c>
      <c r="V1018" s="19">
        <v>42704</v>
      </c>
      <c r="W1018" s="20" t="s">
        <v>13302</v>
      </c>
      <c r="X1018" s="19">
        <v>42704</v>
      </c>
      <c r="Y1018" s="18">
        <v>12</v>
      </c>
    </row>
    <row r="1019" spans="1:25" s="35" customFormat="1" ht="31.15" customHeight="1" x14ac:dyDescent="0.25">
      <c r="A1019" s="50">
        <f t="shared" si="63"/>
        <v>1017</v>
      </c>
      <c r="B1019" s="17" t="s">
        <v>2982</v>
      </c>
      <c r="C1019" s="16" t="s">
        <v>2983</v>
      </c>
      <c r="D1019" s="16" t="s">
        <v>2984</v>
      </c>
      <c r="E1019" s="16" t="s">
        <v>2985</v>
      </c>
      <c r="F1019" s="16" t="s">
        <v>2986</v>
      </c>
      <c r="G1019" s="16" t="s">
        <v>2987</v>
      </c>
      <c r="H1019" s="18">
        <v>23507450</v>
      </c>
      <c r="I1019" s="18">
        <v>17397105</v>
      </c>
      <c r="J1019" s="18">
        <v>6110345</v>
      </c>
      <c r="K1019" s="18">
        <v>656894</v>
      </c>
      <c r="L1019" s="18">
        <v>471653</v>
      </c>
      <c r="M1019" s="18">
        <v>185241</v>
      </c>
      <c r="N1019" s="16" t="s">
        <v>2988</v>
      </c>
      <c r="O1019" s="16">
        <f t="shared" si="64"/>
        <v>36.885390318730082</v>
      </c>
      <c r="P1019" s="16">
        <f t="shared" si="65"/>
        <v>32.985921043397518</v>
      </c>
      <c r="Q1019" s="16">
        <f t="shared" si="66"/>
        <v>11.821617077789872</v>
      </c>
      <c r="R1019" s="16" t="s">
        <v>2989</v>
      </c>
      <c r="S1019" s="16" t="s">
        <v>257</v>
      </c>
      <c r="T1019" s="16" t="s">
        <v>258</v>
      </c>
      <c r="U1019" s="16" t="s">
        <v>104</v>
      </c>
      <c r="V1019" s="19">
        <v>42735</v>
      </c>
      <c r="W1019" s="20" t="s">
        <v>94</v>
      </c>
      <c r="X1019" s="19">
        <v>42735</v>
      </c>
      <c r="Y1019" s="18">
        <v>12</v>
      </c>
    </row>
    <row r="1020" spans="1:25" s="35" customFormat="1" ht="31.15" customHeight="1" x14ac:dyDescent="0.25">
      <c r="A1020" s="51">
        <f t="shared" si="63"/>
        <v>1018</v>
      </c>
      <c r="B1020" s="22" t="s">
        <v>1694</v>
      </c>
      <c r="C1020" s="21" t="s">
        <v>1695</v>
      </c>
      <c r="D1020" s="21" t="s">
        <v>1696</v>
      </c>
      <c r="E1020" s="21" t="s">
        <v>108</v>
      </c>
      <c r="F1020" s="21" t="s">
        <v>109</v>
      </c>
      <c r="G1020" s="21" t="s">
        <v>76</v>
      </c>
      <c r="H1020" s="23">
        <v>126820095</v>
      </c>
      <c r="I1020" s="23">
        <v>117942689</v>
      </c>
      <c r="J1020" s="23">
        <v>8877407</v>
      </c>
      <c r="K1020" s="23">
        <v>3067381</v>
      </c>
      <c r="L1020" s="23">
        <v>2829265</v>
      </c>
      <c r="M1020" s="23">
        <v>238116</v>
      </c>
      <c r="N1020" s="21" t="s">
        <v>1697</v>
      </c>
      <c r="O1020" s="16">
        <f t="shared" si="64"/>
        <v>41.686688592266897</v>
      </c>
      <c r="P1020" s="16">
        <f t="shared" si="65"/>
        <v>37.281858421945607</v>
      </c>
      <c r="Q1020" s="16">
        <f t="shared" si="66"/>
        <v>11.814942593442254</v>
      </c>
      <c r="R1020" s="21" t="s">
        <v>1698</v>
      </c>
      <c r="S1020" s="21" t="s">
        <v>501</v>
      </c>
      <c r="T1020" s="21" t="s">
        <v>502</v>
      </c>
      <c r="U1020" s="21" t="s">
        <v>104</v>
      </c>
      <c r="V1020" s="24">
        <v>42735</v>
      </c>
      <c r="W1020" s="25" t="s">
        <v>94</v>
      </c>
      <c r="X1020" s="24">
        <v>42735</v>
      </c>
      <c r="Y1020" s="23">
        <v>12</v>
      </c>
    </row>
    <row r="1021" spans="1:25" s="35" customFormat="1" ht="31.15" customHeight="1" x14ac:dyDescent="0.25">
      <c r="A1021" s="50">
        <f t="shared" si="63"/>
        <v>1019</v>
      </c>
      <c r="B1021" s="17" t="s">
        <v>17233</v>
      </c>
      <c r="C1021" s="16" t="s">
        <v>17234</v>
      </c>
      <c r="D1021" s="16" t="s">
        <v>17235</v>
      </c>
      <c r="E1021" s="16" t="s">
        <v>17236</v>
      </c>
      <c r="F1021" s="16" t="s">
        <v>17237</v>
      </c>
      <c r="G1021" s="16" t="s">
        <v>17238</v>
      </c>
      <c r="H1021" s="18">
        <v>2369663</v>
      </c>
      <c r="I1021" s="18">
        <v>1863780</v>
      </c>
      <c r="J1021" s="18">
        <v>505883</v>
      </c>
      <c r="K1021" s="18">
        <v>88703</v>
      </c>
      <c r="L1021" s="18">
        <v>68051</v>
      </c>
      <c r="M1021" s="18">
        <v>20652</v>
      </c>
      <c r="N1021" s="16" t="s">
        <v>17120</v>
      </c>
      <c r="O1021" s="16">
        <f t="shared" si="64"/>
        <v>27.387988420449368</v>
      </c>
      <c r="P1021" s="16">
        <f t="shared" si="65"/>
        <v>24.495593647104396</v>
      </c>
      <c r="Q1021" s="16">
        <f t="shared" si="66"/>
        <v>11.807816601688602</v>
      </c>
      <c r="R1021" s="16" t="s">
        <v>17121</v>
      </c>
      <c r="S1021" s="16" t="s">
        <v>16776</v>
      </c>
      <c r="T1021" s="16" t="s">
        <v>16777</v>
      </c>
      <c r="U1021" s="16" t="s">
        <v>16587</v>
      </c>
      <c r="V1021" s="19">
        <v>42735</v>
      </c>
      <c r="W1021" s="20" t="s">
        <v>16578</v>
      </c>
      <c r="X1021" s="19">
        <v>42735</v>
      </c>
      <c r="Y1021" s="18">
        <v>12</v>
      </c>
    </row>
    <row r="1022" spans="1:25" s="35" customFormat="1" ht="45.6" customHeight="1" x14ac:dyDescent="0.25">
      <c r="A1022" s="51">
        <f t="shared" si="63"/>
        <v>1020</v>
      </c>
      <c r="B1022" s="22" t="s">
        <v>159</v>
      </c>
      <c r="C1022" s="21" t="s">
        <v>160</v>
      </c>
      <c r="D1022" s="21" t="s">
        <v>161</v>
      </c>
      <c r="E1022" s="21" t="s">
        <v>162</v>
      </c>
      <c r="F1022" s="21" t="s">
        <v>99</v>
      </c>
      <c r="G1022" s="21" t="s">
        <v>76</v>
      </c>
      <c r="H1022" s="23">
        <v>61964000</v>
      </c>
      <c r="I1022" s="23">
        <v>45782000</v>
      </c>
      <c r="J1022" s="23">
        <v>16182000</v>
      </c>
      <c r="K1022" s="23">
        <v>891722</v>
      </c>
      <c r="L1022" s="23">
        <v>639150</v>
      </c>
      <c r="M1022" s="23">
        <v>252572</v>
      </c>
      <c r="N1022" s="27"/>
      <c r="O1022" s="16">
        <f t="shared" si="64"/>
        <v>71.629507940233125</v>
      </c>
      <c r="P1022" s="16">
        <f t="shared" si="65"/>
        <v>64.068859572715894</v>
      </c>
      <c r="Q1022" s="16">
        <f t="shared" si="66"/>
        <v>11.800816212338168</v>
      </c>
      <c r="R1022" s="27"/>
      <c r="S1022" s="21" t="s">
        <v>163</v>
      </c>
      <c r="T1022" s="21" t="s">
        <v>164</v>
      </c>
      <c r="U1022" s="21" t="s">
        <v>104</v>
      </c>
      <c r="V1022" s="24">
        <v>42735</v>
      </c>
      <c r="W1022" s="25" t="s">
        <v>94</v>
      </c>
      <c r="X1022" s="24">
        <v>42735</v>
      </c>
      <c r="Y1022" s="23">
        <v>12</v>
      </c>
    </row>
    <row r="1023" spans="1:25" s="35" customFormat="1" ht="31.15" customHeight="1" x14ac:dyDescent="0.25">
      <c r="A1023" s="50">
        <f t="shared" si="63"/>
        <v>1021</v>
      </c>
      <c r="B1023" s="17" t="s">
        <v>1919</v>
      </c>
      <c r="C1023" s="16" t="s">
        <v>1920</v>
      </c>
      <c r="D1023" s="16" t="s">
        <v>1921</v>
      </c>
      <c r="E1023" s="16" t="s">
        <v>1922</v>
      </c>
      <c r="F1023" s="16" t="s">
        <v>1437</v>
      </c>
      <c r="G1023" s="16" t="s">
        <v>1438</v>
      </c>
      <c r="H1023" s="18">
        <v>124057824</v>
      </c>
      <c r="I1023" s="18">
        <v>77430467</v>
      </c>
      <c r="J1023" s="18">
        <v>46627357</v>
      </c>
      <c r="K1023" s="18">
        <v>2639541</v>
      </c>
      <c r="L1023" s="18">
        <v>1577513</v>
      </c>
      <c r="M1023" s="18">
        <v>1062028</v>
      </c>
      <c r="N1023" s="16" t="s">
        <v>140</v>
      </c>
      <c r="O1023" s="16">
        <f t="shared" si="64"/>
        <v>49.083885204115589</v>
      </c>
      <c r="P1023" s="16">
        <f t="shared" si="65"/>
        <v>43.904075033803252</v>
      </c>
      <c r="Q1023" s="16">
        <f t="shared" si="66"/>
        <v>11.798016849971724</v>
      </c>
      <c r="R1023" s="16" t="s">
        <v>141</v>
      </c>
      <c r="S1023" s="16" t="s">
        <v>91</v>
      </c>
      <c r="T1023" s="16" t="s">
        <v>92</v>
      </c>
      <c r="U1023" s="16" t="s">
        <v>104</v>
      </c>
      <c r="V1023" s="19">
        <v>42704</v>
      </c>
      <c r="W1023" s="20" t="s">
        <v>94</v>
      </c>
      <c r="X1023" s="19">
        <v>42704</v>
      </c>
      <c r="Y1023" s="18">
        <v>12</v>
      </c>
    </row>
    <row r="1024" spans="1:25" s="35" customFormat="1" ht="31.15" customHeight="1" x14ac:dyDescent="0.25">
      <c r="A1024" s="50">
        <f t="shared" si="63"/>
        <v>1022</v>
      </c>
      <c r="B1024" s="17" t="s">
        <v>381</v>
      </c>
      <c r="C1024" s="16" t="s">
        <v>382</v>
      </c>
      <c r="D1024" s="16" t="s">
        <v>383</v>
      </c>
      <c r="E1024" s="16" t="s">
        <v>384</v>
      </c>
      <c r="F1024" s="16" t="s">
        <v>385</v>
      </c>
      <c r="G1024" s="16" t="s">
        <v>386</v>
      </c>
      <c r="H1024" s="18">
        <v>18149828</v>
      </c>
      <c r="I1024" s="18">
        <v>12180090</v>
      </c>
      <c r="J1024" s="18">
        <v>5969738</v>
      </c>
      <c r="K1024" s="18">
        <v>452827</v>
      </c>
      <c r="L1024" s="18">
        <v>292554</v>
      </c>
      <c r="M1024" s="18">
        <v>160273</v>
      </c>
      <c r="N1024" s="16" t="s">
        <v>387</v>
      </c>
      <c r="O1024" s="16">
        <f t="shared" si="64"/>
        <v>41.633647121557047</v>
      </c>
      <c r="P1024" s="16">
        <f t="shared" si="65"/>
        <v>37.247309278543483</v>
      </c>
      <c r="Q1024" s="16">
        <f t="shared" si="66"/>
        <v>11.776254252922206</v>
      </c>
      <c r="R1024" s="16" t="s">
        <v>388</v>
      </c>
      <c r="S1024" s="16" t="s">
        <v>132</v>
      </c>
      <c r="T1024" s="16" t="s">
        <v>133</v>
      </c>
      <c r="U1024" s="16" t="s">
        <v>104</v>
      </c>
      <c r="V1024" s="19">
        <v>42735</v>
      </c>
      <c r="W1024" s="20" t="s">
        <v>94</v>
      </c>
      <c r="X1024" s="19">
        <v>42735</v>
      </c>
      <c r="Y1024" s="18">
        <v>12</v>
      </c>
    </row>
    <row r="1025" spans="1:25" s="35" customFormat="1" ht="31.15" customHeight="1" x14ac:dyDescent="0.25">
      <c r="A1025" s="50">
        <f t="shared" si="63"/>
        <v>1023</v>
      </c>
      <c r="B1025" s="17" t="s">
        <v>4401</v>
      </c>
      <c r="C1025" s="16" t="s">
        <v>4402</v>
      </c>
      <c r="D1025" s="16" t="s">
        <v>4403</v>
      </c>
      <c r="E1025" s="16" t="s">
        <v>4404</v>
      </c>
      <c r="F1025" s="16" t="s">
        <v>4405</v>
      </c>
      <c r="G1025" s="16" t="s">
        <v>4406</v>
      </c>
      <c r="H1025" s="18">
        <v>47802048</v>
      </c>
      <c r="I1025" s="18">
        <v>42735031</v>
      </c>
      <c r="J1025" s="18">
        <v>5067017</v>
      </c>
      <c r="K1025" s="18">
        <v>638362</v>
      </c>
      <c r="L1025" s="18">
        <v>563667</v>
      </c>
      <c r="M1025" s="18">
        <v>74695</v>
      </c>
      <c r="N1025" s="16" t="s">
        <v>4407</v>
      </c>
      <c r="O1025" s="16">
        <f t="shared" si="64"/>
        <v>75.816095318689932</v>
      </c>
      <c r="P1025" s="16">
        <f t="shared" si="65"/>
        <v>67.836093446683179</v>
      </c>
      <c r="Q1025" s="16">
        <f t="shared" si="66"/>
        <v>11.763651865181119</v>
      </c>
      <c r="R1025" s="16" t="s">
        <v>4408</v>
      </c>
      <c r="S1025" s="16" t="s">
        <v>3294</v>
      </c>
      <c r="T1025" s="16" t="s">
        <v>3295</v>
      </c>
      <c r="U1025" s="16" t="s">
        <v>3284</v>
      </c>
      <c r="V1025" s="19">
        <v>42735</v>
      </c>
      <c r="W1025" s="20" t="s">
        <v>3296</v>
      </c>
      <c r="X1025" s="19">
        <v>42735</v>
      </c>
      <c r="Y1025" s="18">
        <v>12</v>
      </c>
    </row>
    <row r="1026" spans="1:25" s="35" customFormat="1" ht="31.15" customHeight="1" x14ac:dyDescent="0.25">
      <c r="A1026" s="50">
        <f t="shared" si="63"/>
        <v>1024</v>
      </c>
      <c r="B1026" s="17" t="s">
        <v>13529</v>
      </c>
      <c r="C1026" s="16" t="s">
        <v>13530</v>
      </c>
      <c r="D1026" s="16" t="s">
        <v>13531</v>
      </c>
      <c r="E1026" s="16" t="s">
        <v>13532</v>
      </c>
      <c r="F1026" s="16" t="s">
        <v>13533</v>
      </c>
      <c r="G1026" s="16" t="s">
        <v>13534</v>
      </c>
      <c r="H1026" s="18">
        <v>4403062</v>
      </c>
      <c r="I1026" s="18">
        <v>2138925</v>
      </c>
      <c r="J1026" s="18">
        <v>2264137</v>
      </c>
      <c r="K1026" s="18">
        <v>122430</v>
      </c>
      <c r="L1026" s="18">
        <v>56083</v>
      </c>
      <c r="M1026" s="18">
        <v>66347</v>
      </c>
      <c r="N1026" s="16" t="s">
        <v>13535</v>
      </c>
      <c r="O1026" s="16">
        <f t="shared" si="64"/>
        <v>38.138562487741382</v>
      </c>
      <c r="P1026" s="16">
        <f t="shared" si="65"/>
        <v>34.125687672389105</v>
      </c>
      <c r="Q1026" s="16">
        <f t="shared" si="66"/>
        <v>11.759103153836428</v>
      </c>
      <c r="R1026" s="16" t="s">
        <v>13536</v>
      </c>
      <c r="S1026" s="16" t="s">
        <v>13299</v>
      </c>
      <c r="T1026" s="16" t="s">
        <v>13300</v>
      </c>
      <c r="U1026" s="16" t="s">
        <v>13301</v>
      </c>
      <c r="V1026" s="19">
        <v>42735</v>
      </c>
      <c r="W1026" s="20" t="s">
        <v>13302</v>
      </c>
      <c r="X1026" s="19">
        <v>42735</v>
      </c>
      <c r="Y1026" s="18">
        <v>12</v>
      </c>
    </row>
    <row r="1027" spans="1:25" s="35" customFormat="1" ht="31.15" customHeight="1" x14ac:dyDescent="0.25">
      <c r="A1027" s="50">
        <f t="shared" si="63"/>
        <v>1025</v>
      </c>
      <c r="B1027" s="17" t="s">
        <v>20886</v>
      </c>
      <c r="C1027" s="16" t="s">
        <v>20887</v>
      </c>
      <c r="D1027" s="16" t="s">
        <v>20888</v>
      </c>
      <c r="E1027" s="16" t="s">
        <v>20889</v>
      </c>
      <c r="F1027" s="16" t="s">
        <v>20890</v>
      </c>
      <c r="G1027" s="16" t="s">
        <v>19827</v>
      </c>
      <c r="H1027" s="18">
        <v>3911905</v>
      </c>
      <c r="I1027" s="18">
        <v>2635409</v>
      </c>
      <c r="J1027" s="18">
        <v>1276496</v>
      </c>
      <c r="K1027" s="18">
        <v>89708</v>
      </c>
      <c r="L1027" s="18">
        <v>58204</v>
      </c>
      <c r="M1027" s="18">
        <v>31504</v>
      </c>
      <c r="N1027" s="16" t="s">
        <v>20891</v>
      </c>
      <c r="O1027" s="16">
        <f t="shared" si="64"/>
        <v>45.278829633702152</v>
      </c>
      <c r="P1027" s="16">
        <f t="shared" si="65"/>
        <v>40.518537328593197</v>
      </c>
      <c r="Q1027" s="16">
        <f t="shared" si="66"/>
        <v>11.748430765169065</v>
      </c>
      <c r="R1027" s="16" t="s">
        <v>20892</v>
      </c>
      <c r="S1027" s="16" t="s">
        <v>19898</v>
      </c>
      <c r="T1027" s="16" t="s">
        <v>19899</v>
      </c>
      <c r="U1027" s="16" t="s">
        <v>19768</v>
      </c>
      <c r="V1027" s="19">
        <v>42735</v>
      </c>
      <c r="W1027" s="20" t="s">
        <v>19769</v>
      </c>
      <c r="X1027" s="19">
        <v>42735</v>
      </c>
      <c r="Y1027" s="18">
        <v>12</v>
      </c>
    </row>
    <row r="1028" spans="1:25" s="35" customFormat="1" ht="31.15" customHeight="1" x14ac:dyDescent="0.25">
      <c r="A1028" s="50">
        <f t="shared" si="63"/>
        <v>1026</v>
      </c>
      <c r="B1028" s="17" t="s">
        <v>9433</v>
      </c>
      <c r="C1028" s="16" t="s">
        <v>9434</v>
      </c>
      <c r="D1028" s="16" t="s">
        <v>9435</v>
      </c>
      <c r="E1028" s="16" t="s">
        <v>9436</v>
      </c>
      <c r="F1028" s="16" t="s">
        <v>9437</v>
      </c>
      <c r="G1028" s="16" t="s">
        <v>9438</v>
      </c>
      <c r="H1028" s="18">
        <v>9059241</v>
      </c>
      <c r="I1028" s="18">
        <v>6242927</v>
      </c>
      <c r="J1028" s="18">
        <v>2816313</v>
      </c>
      <c r="K1028" s="18">
        <v>244258</v>
      </c>
      <c r="L1028" s="18">
        <v>162403</v>
      </c>
      <c r="M1028" s="18">
        <v>81855</v>
      </c>
      <c r="N1028" s="16" t="s">
        <v>9415</v>
      </c>
      <c r="O1028" s="16">
        <f t="shared" si="64"/>
        <v>38.440958602981475</v>
      </c>
      <c r="P1028" s="16">
        <f t="shared" si="65"/>
        <v>34.406120579072748</v>
      </c>
      <c r="Q1028" s="16">
        <f t="shared" si="66"/>
        <v>11.727093772852976</v>
      </c>
      <c r="R1028" s="16" t="s">
        <v>9416</v>
      </c>
      <c r="S1028" s="16" t="s">
        <v>7354</v>
      </c>
      <c r="T1028" s="16" t="s">
        <v>7355</v>
      </c>
      <c r="U1028" s="16" t="s">
        <v>6607</v>
      </c>
      <c r="V1028" s="19">
        <v>42735</v>
      </c>
      <c r="W1028" s="20" t="s">
        <v>6608</v>
      </c>
      <c r="X1028" s="19">
        <v>42735</v>
      </c>
      <c r="Y1028" s="18">
        <v>12</v>
      </c>
    </row>
    <row r="1029" spans="1:25" s="35" customFormat="1" ht="31.15" customHeight="1" x14ac:dyDescent="0.25">
      <c r="A1029" s="51">
        <f t="shared" ref="A1029:A1092" si="67">1+A1028</f>
        <v>1027</v>
      </c>
      <c r="B1029" s="22" t="s">
        <v>16937</v>
      </c>
      <c r="C1029" s="21" t="s">
        <v>16938</v>
      </c>
      <c r="D1029" s="21" t="s">
        <v>16939</v>
      </c>
      <c r="E1029" s="21" t="s">
        <v>16940</v>
      </c>
      <c r="F1029" s="21" t="s">
        <v>16941</v>
      </c>
      <c r="G1029" s="21" t="s">
        <v>16942</v>
      </c>
      <c r="H1029" s="23">
        <v>4124624</v>
      </c>
      <c r="I1029" s="23">
        <v>3630112</v>
      </c>
      <c r="J1029" s="23">
        <v>494512</v>
      </c>
      <c r="K1029" s="23">
        <v>118448</v>
      </c>
      <c r="L1029" s="23">
        <v>102802</v>
      </c>
      <c r="M1029" s="23">
        <v>15646</v>
      </c>
      <c r="N1029" s="21" t="s">
        <v>16943</v>
      </c>
      <c r="O1029" s="16">
        <f t="shared" si="64"/>
        <v>35.311686543063367</v>
      </c>
      <c r="P1029" s="16">
        <f t="shared" si="65"/>
        <v>31.606289147385912</v>
      </c>
      <c r="Q1029" s="16">
        <f t="shared" si="66"/>
        <v>11.723607850318993</v>
      </c>
      <c r="R1029" s="21" t="s">
        <v>16944</v>
      </c>
      <c r="S1029" s="21" t="s">
        <v>16915</v>
      </c>
      <c r="T1029" s="21" t="s">
        <v>16916</v>
      </c>
      <c r="U1029" s="21" t="s">
        <v>16587</v>
      </c>
      <c r="V1029" s="24">
        <v>42735</v>
      </c>
      <c r="W1029" s="25" t="s">
        <v>16578</v>
      </c>
      <c r="X1029" s="24">
        <v>42735</v>
      </c>
      <c r="Y1029" s="23">
        <v>12</v>
      </c>
    </row>
    <row r="1030" spans="1:25" s="35" customFormat="1" ht="31.15" customHeight="1" x14ac:dyDescent="0.25">
      <c r="A1030" s="51">
        <f t="shared" si="67"/>
        <v>1028</v>
      </c>
      <c r="B1030" s="22" t="s">
        <v>18426</v>
      </c>
      <c r="C1030" s="21" t="s">
        <v>18427</v>
      </c>
      <c r="D1030" s="21" t="s">
        <v>18428</v>
      </c>
      <c r="E1030" s="21" t="s">
        <v>18429</v>
      </c>
      <c r="F1030" s="21" t="s">
        <v>18021</v>
      </c>
      <c r="G1030" s="21" t="s">
        <v>16649</v>
      </c>
      <c r="H1030" s="23">
        <v>2871192</v>
      </c>
      <c r="I1030" s="23">
        <v>2406609</v>
      </c>
      <c r="J1030" s="23">
        <v>464583</v>
      </c>
      <c r="K1030" s="23">
        <v>74297</v>
      </c>
      <c r="L1030" s="23">
        <v>61118</v>
      </c>
      <c r="M1030" s="23">
        <v>13179</v>
      </c>
      <c r="N1030" s="21" t="s">
        <v>18304</v>
      </c>
      <c r="O1030" s="16">
        <f t="shared" si="64"/>
        <v>39.376435747243036</v>
      </c>
      <c r="P1030" s="16">
        <f t="shared" si="65"/>
        <v>35.251764170270889</v>
      </c>
      <c r="Q1030" s="16">
        <f t="shared" si="66"/>
        <v>11.700610378105942</v>
      </c>
      <c r="R1030" s="21" t="s">
        <v>18305</v>
      </c>
      <c r="S1030" s="21" t="s">
        <v>18306</v>
      </c>
      <c r="T1030" s="21" t="s">
        <v>18307</v>
      </c>
      <c r="U1030" s="21" t="s">
        <v>16587</v>
      </c>
      <c r="V1030" s="24">
        <v>42735</v>
      </c>
      <c r="W1030" s="25" t="s">
        <v>16578</v>
      </c>
      <c r="X1030" s="24">
        <v>42735</v>
      </c>
      <c r="Y1030" s="23">
        <v>12</v>
      </c>
    </row>
    <row r="1031" spans="1:25" s="35" customFormat="1" ht="31.15" customHeight="1" x14ac:dyDescent="0.25">
      <c r="A1031" s="50">
        <f t="shared" si="67"/>
        <v>1029</v>
      </c>
      <c r="B1031" s="17" t="s">
        <v>18689</v>
      </c>
      <c r="C1031" s="16" t="s">
        <v>18690</v>
      </c>
      <c r="D1031" s="16" t="s">
        <v>18691</v>
      </c>
      <c r="E1031" s="16" t="s">
        <v>18692</v>
      </c>
      <c r="F1031" s="16" t="s">
        <v>18693</v>
      </c>
      <c r="G1031" s="16" t="s">
        <v>18694</v>
      </c>
      <c r="H1031" s="18">
        <v>13307749</v>
      </c>
      <c r="I1031" s="18">
        <v>399232</v>
      </c>
      <c r="J1031" s="18">
        <v>12908516</v>
      </c>
      <c r="K1031" s="18">
        <v>683511</v>
      </c>
      <c r="L1031" s="18">
        <v>18416</v>
      </c>
      <c r="M1031" s="18">
        <v>665095</v>
      </c>
      <c r="N1031" s="16" t="s">
        <v>16689</v>
      </c>
      <c r="O1031" s="16">
        <f t="shared" si="64"/>
        <v>21.678540399652476</v>
      </c>
      <c r="P1031" s="16">
        <f t="shared" si="65"/>
        <v>19.408529608552161</v>
      </c>
      <c r="Q1031" s="16">
        <f t="shared" si="66"/>
        <v>11.695944189919771</v>
      </c>
      <c r="R1031" s="16" t="s">
        <v>16690</v>
      </c>
      <c r="S1031" s="16" t="s">
        <v>16646</v>
      </c>
      <c r="T1031" s="16" t="s">
        <v>16647</v>
      </c>
      <c r="U1031" s="16" t="s">
        <v>16577</v>
      </c>
      <c r="V1031" s="19">
        <v>42735</v>
      </c>
      <c r="W1031" s="20" t="s">
        <v>16578</v>
      </c>
      <c r="X1031" s="19">
        <v>42735</v>
      </c>
      <c r="Y1031" s="18">
        <v>12</v>
      </c>
    </row>
    <row r="1032" spans="1:25" s="35" customFormat="1" ht="31.15" customHeight="1" x14ac:dyDescent="0.25">
      <c r="A1032" s="50">
        <f t="shared" si="67"/>
        <v>1030</v>
      </c>
      <c r="B1032" s="17" t="s">
        <v>16768</v>
      </c>
      <c r="C1032" s="16" t="s">
        <v>16769</v>
      </c>
      <c r="D1032" s="16" t="s">
        <v>16770</v>
      </c>
      <c r="E1032" s="16" t="s">
        <v>16771</v>
      </c>
      <c r="F1032" s="16" t="s">
        <v>16772</v>
      </c>
      <c r="G1032" s="16" t="s">
        <v>16773</v>
      </c>
      <c r="H1032" s="18">
        <v>6369653</v>
      </c>
      <c r="I1032" s="18">
        <v>4922996</v>
      </c>
      <c r="J1032" s="18">
        <v>1446658</v>
      </c>
      <c r="K1032" s="18">
        <v>139637</v>
      </c>
      <c r="L1032" s="18">
        <v>105133</v>
      </c>
      <c r="M1032" s="18">
        <v>34504</v>
      </c>
      <c r="N1032" s="16" t="s">
        <v>16774</v>
      </c>
      <c r="O1032" s="16">
        <f t="shared" si="64"/>
        <v>46.826362797599231</v>
      </c>
      <c r="P1032" s="16">
        <f t="shared" si="65"/>
        <v>41.927254811036399</v>
      </c>
      <c r="Q1032" s="16">
        <f t="shared" si="66"/>
        <v>11.684781196963206</v>
      </c>
      <c r="R1032" s="16" t="s">
        <v>16775</v>
      </c>
      <c r="S1032" s="16" t="s">
        <v>16776</v>
      </c>
      <c r="T1032" s="16" t="s">
        <v>16777</v>
      </c>
      <c r="U1032" s="16" t="s">
        <v>16587</v>
      </c>
      <c r="V1032" s="19">
        <v>42613</v>
      </c>
      <c r="W1032" s="20" t="s">
        <v>16578</v>
      </c>
      <c r="X1032" s="19">
        <v>42613</v>
      </c>
      <c r="Y1032" s="18">
        <v>12</v>
      </c>
    </row>
    <row r="1033" spans="1:25" s="35" customFormat="1" ht="31.15" customHeight="1" x14ac:dyDescent="0.25">
      <c r="A1033" s="50">
        <f t="shared" si="67"/>
        <v>1031</v>
      </c>
      <c r="B1033" s="29" t="s">
        <v>4166</v>
      </c>
      <c r="C1033" s="16" t="s">
        <v>4167</v>
      </c>
      <c r="D1033" s="16" t="s">
        <v>4168</v>
      </c>
      <c r="E1033" s="16" t="s">
        <v>4169</v>
      </c>
      <c r="F1033" s="16" t="s">
        <v>4148</v>
      </c>
      <c r="G1033" s="16" t="s">
        <v>4149</v>
      </c>
      <c r="H1033" s="18">
        <v>18041430</v>
      </c>
      <c r="I1033" s="18">
        <v>12957957</v>
      </c>
      <c r="J1033" s="18">
        <v>5083473</v>
      </c>
      <c r="K1033" s="18">
        <v>539120</v>
      </c>
      <c r="L1033" s="18">
        <v>374880</v>
      </c>
      <c r="M1033" s="18">
        <v>164240</v>
      </c>
      <c r="N1033" s="16" t="s">
        <v>4170</v>
      </c>
      <c r="O1033" s="16">
        <f t="shared" si="64"/>
        <v>34.565612996158769</v>
      </c>
      <c r="P1033" s="16">
        <f t="shared" si="65"/>
        <v>30.951491719434973</v>
      </c>
      <c r="Q1033" s="16">
        <f t="shared" si="66"/>
        <v>11.676727278557717</v>
      </c>
      <c r="R1033" s="16" t="s">
        <v>4171</v>
      </c>
      <c r="S1033" s="16" t="s">
        <v>3325</v>
      </c>
      <c r="T1033" s="16" t="s">
        <v>3326</v>
      </c>
      <c r="U1033" s="16" t="s">
        <v>3284</v>
      </c>
      <c r="V1033" s="19">
        <v>42825</v>
      </c>
      <c r="W1033" s="20" t="s">
        <v>3285</v>
      </c>
      <c r="X1033" s="19">
        <v>42460</v>
      </c>
      <c r="Y1033" s="18">
        <v>12</v>
      </c>
    </row>
    <row r="1034" spans="1:25" s="35" customFormat="1" ht="45.6" customHeight="1" x14ac:dyDescent="0.25">
      <c r="A1034" s="50">
        <f t="shared" si="67"/>
        <v>1032</v>
      </c>
      <c r="B1034" s="29" t="s">
        <v>1951</v>
      </c>
      <c r="C1034" s="16" t="s">
        <v>1952</v>
      </c>
      <c r="D1034" s="16" t="s">
        <v>1953</v>
      </c>
      <c r="E1034" s="16" t="s">
        <v>1954</v>
      </c>
      <c r="F1034" s="16" t="s">
        <v>1130</v>
      </c>
      <c r="G1034" s="16" t="s">
        <v>1131</v>
      </c>
      <c r="H1034" s="18">
        <v>87063696</v>
      </c>
      <c r="I1034" s="18">
        <v>52079876</v>
      </c>
      <c r="J1034" s="18">
        <v>34983820</v>
      </c>
      <c r="K1034" s="18">
        <v>2051298</v>
      </c>
      <c r="L1034" s="18">
        <v>1172059</v>
      </c>
      <c r="M1034" s="18">
        <v>879239</v>
      </c>
      <c r="N1034" s="16" t="s">
        <v>1955</v>
      </c>
      <c r="O1034" s="16">
        <f t="shared" si="64"/>
        <v>44.434517374978562</v>
      </c>
      <c r="P1034" s="16">
        <f t="shared" si="65"/>
        <v>39.788749134194454</v>
      </c>
      <c r="Q1034" s="16">
        <f t="shared" si="66"/>
        <v>11.676085179545224</v>
      </c>
      <c r="R1034" s="16" t="s">
        <v>1956</v>
      </c>
      <c r="S1034" s="16" t="s">
        <v>1610</v>
      </c>
      <c r="T1034" s="16" t="s">
        <v>1611</v>
      </c>
      <c r="U1034" s="16" t="s">
        <v>104</v>
      </c>
      <c r="V1034" s="19">
        <v>42735</v>
      </c>
      <c r="W1034" s="20" t="s">
        <v>94</v>
      </c>
      <c r="X1034" s="19">
        <v>42735</v>
      </c>
      <c r="Y1034" s="18">
        <v>12</v>
      </c>
    </row>
    <row r="1035" spans="1:25" s="35" customFormat="1" ht="31.15" customHeight="1" x14ac:dyDescent="0.25">
      <c r="A1035" s="51">
        <f t="shared" si="67"/>
        <v>1033</v>
      </c>
      <c r="B1035" s="22" t="s">
        <v>4242</v>
      </c>
      <c r="C1035" s="21" t="s">
        <v>4243</v>
      </c>
      <c r="D1035" s="21" t="s">
        <v>4244</v>
      </c>
      <c r="E1035" s="21" t="s">
        <v>4245</v>
      </c>
      <c r="F1035" s="21" t="s">
        <v>4246</v>
      </c>
      <c r="G1035" s="21" t="s">
        <v>3350</v>
      </c>
      <c r="H1035" s="23">
        <v>26881295</v>
      </c>
      <c r="I1035" s="23">
        <v>7579562</v>
      </c>
      <c r="J1035" s="23">
        <v>19301733</v>
      </c>
      <c r="K1035" s="23">
        <v>614182</v>
      </c>
      <c r="L1035" s="23">
        <v>159793</v>
      </c>
      <c r="M1035" s="23">
        <v>454389</v>
      </c>
      <c r="N1035" s="21" t="s">
        <v>3544</v>
      </c>
      <c r="O1035" s="16">
        <f t="shared" si="64"/>
        <v>47.433629758500061</v>
      </c>
      <c r="P1035" s="16">
        <f t="shared" si="65"/>
        <v>42.478433676871582</v>
      </c>
      <c r="Q1035" s="16">
        <f t="shared" si="66"/>
        <v>11.66520432302676</v>
      </c>
      <c r="R1035" s="21" t="s">
        <v>3545</v>
      </c>
      <c r="S1035" s="21" t="s">
        <v>3546</v>
      </c>
      <c r="T1035" s="21" t="s">
        <v>3547</v>
      </c>
      <c r="U1035" s="21" t="s">
        <v>3284</v>
      </c>
      <c r="V1035" s="24">
        <v>42735</v>
      </c>
      <c r="W1035" s="25" t="s">
        <v>3296</v>
      </c>
      <c r="X1035" s="24">
        <v>42735</v>
      </c>
      <c r="Y1035" s="23">
        <v>12</v>
      </c>
    </row>
    <row r="1036" spans="1:25" s="35" customFormat="1" ht="31.15" customHeight="1" x14ac:dyDescent="0.25">
      <c r="A1036" s="51">
        <f t="shared" si="67"/>
        <v>1034</v>
      </c>
      <c r="B1036" s="22" t="s">
        <v>21245</v>
      </c>
      <c r="C1036" s="21" t="s">
        <v>21246</v>
      </c>
      <c r="D1036" s="21" t="s">
        <v>21247</v>
      </c>
      <c r="E1036" s="21" t="s">
        <v>21248</v>
      </c>
      <c r="F1036" s="21" t="s">
        <v>19874</v>
      </c>
      <c r="G1036" s="21" t="s">
        <v>19875</v>
      </c>
      <c r="H1036" s="23">
        <v>4744655</v>
      </c>
      <c r="I1036" s="23">
        <v>1521216</v>
      </c>
      <c r="J1036" s="23">
        <v>3223439</v>
      </c>
      <c r="K1036" s="23">
        <v>105200</v>
      </c>
      <c r="L1036" s="23">
        <v>31253</v>
      </c>
      <c r="M1036" s="23">
        <v>73947</v>
      </c>
      <c r="N1036" s="21" t="s">
        <v>21249</v>
      </c>
      <c r="O1036" s="16">
        <f t="shared" si="64"/>
        <v>48.674239273029791</v>
      </c>
      <c r="P1036" s="16">
        <f t="shared" si="65"/>
        <v>43.591207215979011</v>
      </c>
      <c r="Q1036" s="16">
        <f t="shared" si="66"/>
        <v>11.660682008337494</v>
      </c>
      <c r="R1036" s="21" t="s">
        <v>21250</v>
      </c>
      <c r="S1036" s="21" t="s">
        <v>19888</v>
      </c>
      <c r="T1036" s="21" t="s">
        <v>19889</v>
      </c>
      <c r="U1036" s="21" t="s">
        <v>19780</v>
      </c>
      <c r="V1036" s="24">
        <v>42735</v>
      </c>
      <c r="W1036" s="25" t="s">
        <v>19769</v>
      </c>
      <c r="X1036" s="24">
        <v>42735</v>
      </c>
      <c r="Y1036" s="23">
        <v>12</v>
      </c>
    </row>
    <row r="1037" spans="1:25" s="35" customFormat="1" ht="31.15" customHeight="1" x14ac:dyDescent="0.25">
      <c r="A1037" s="50">
        <f t="shared" si="67"/>
        <v>1035</v>
      </c>
      <c r="B1037" s="17" t="s">
        <v>6296</v>
      </c>
      <c r="C1037" s="16" t="s">
        <v>6297</v>
      </c>
      <c r="D1037" s="16" t="s">
        <v>6298</v>
      </c>
      <c r="E1037" s="16" t="s">
        <v>6299</v>
      </c>
      <c r="F1037" s="16" t="s">
        <v>4092</v>
      </c>
      <c r="G1037" s="16" t="s">
        <v>4093</v>
      </c>
      <c r="H1037" s="18">
        <v>5097790</v>
      </c>
      <c r="I1037" s="18">
        <v>3203265</v>
      </c>
      <c r="J1037" s="18">
        <v>1894525</v>
      </c>
      <c r="K1037" s="18">
        <v>160623</v>
      </c>
      <c r="L1037" s="18">
        <v>96745</v>
      </c>
      <c r="M1037" s="18">
        <v>63878</v>
      </c>
      <c r="N1037" s="16" t="s">
        <v>3669</v>
      </c>
      <c r="O1037" s="16">
        <f t="shared" si="64"/>
        <v>33.110393301979428</v>
      </c>
      <c r="P1037" s="16">
        <f t="shared" si="65"/>
        <v>29.658489620839724</v>
      </c>
      <c r="Q1037" s="16">
        <f t="shared" si="66"/>
        <v>11.638838407719193</v>
      </c>
      <c r="R1037" s="16" t="s">
        <v>3670</v>
      </c>
      <c r="S1037" s="16" t="s">
        <v>4564</v>
      </c>
      <c r="T1037" s="16" t="s">
        <v>4565</v>
      </c>
      <c r="U1037" s="16" t="s">
        <v>3284</v>
      </c>
      <c r="V1037" s="19">
        <v>42735</v>
      </c>
      <c r="W1037" s="20" t="s">
        <v>3296</v>
      </c>
      <c r="X1037" s="19">
        <v>42735</v>
      </c>
      <c r="Y1037" s="18">
        <v>12</v>
      </c>
    </row>
    <row r="1038" spans="1:25" s="35" customFormat="1" ht="45.6" customHeight="1" x14ac:dyDescent="0.25">
      <c r="A1038" s="51">
        <f t="shared" si="67"/>
        <v>1036</v>
      </c>
      <c r="B1038" s="22" t="s">
        <v>20384</v>
      </c>
      <c r="C1038" s="21" t="s">
        <v>20385</v>
      </c>
      <c r="D1038" s="21" t="s">
        <v>20386</v>
      </c>
      <c r="E1038" s="21" t="s">
        <v>20387</v>
      </c>
      <c r="F1038" s="21" t="s">
        <v>20388</v>
      </c>
      <c r="G1038" s="21" t="s">
        <v>20389</v>
      </c>
      <c r="H1038" s="23">
        <v>4250610</v>
      </c>
      <c r="I1038" s="23">
        <v>3476855</v>
      </c>
      <c r="J1038" s="23">
        <v>773755</v>
      </c>
      <c r="K1038" s="23">
        <v>123583</v>
      </c>
      <c r="L1038" s="23">
        <v>99003</v>
      </c>
      <c r="M1038" s="23">
        <v>24580</v>
      </c>
      <c r="N1038" s="21" t="s">
        <v>20275</v>
      </c>
      <c r="O1038" s="16">
        <f t="shared" si="64"/>
        <v>35.118683272224075</v>
      </c>
      <c r="P1038" s="16">
        <f t="shared" si="65"/>
        <v>31.479048006509359</v>
      </c>
      <c r="Q1038" s="16">
        <f t="shared" si="66"/>
        <v>11.56208810686428</v>
      </c>
      <c r="R1038" s="21" t="s">
        <v>20276</v>
      </c>
      <c r="S1038" s="21" t="s">
        <v>19766</v>
      </c>
      <c r="T1038" s="21" t="s">
        <v>19767</v>
      </c>
      <c r="U1038" s="21" t="s">
        <v>19780</v>
      </c>
      <c r="V1038" s="24">
        <v>42735</v>
      </c>
      <c r="W1038" s="25" t="s">
        <v>19769</v>
      </c>
      <c r="X1038" s="24">
        <v>42735</v>
      </c>
      <c r="Y1038" s="23">
        <v>12</v>
      </c>
    </row>
    <row r="1039" spans="1:25" s="35" customFormat="1" ht="31.15" customHeight="1" x14ac:dyDescent="0.25">
      <c r="A1039" s="50">
        <f t="shared" si="67"/>
        <v>1037</v>
      </c>
      <c r="B1039" s="17" t="s">
        <v>5092</v>
      </c>
      <c r="C1039" s="16" t="s">
        <v>5093</v>
      </c>
      <c r="D1039" s="16" t="s">
        <v>5094</v>
      </c>
      <c r="E1039" s="16" t="s">
        <v>5095</v>
      </c>
      <c r="F1039" s="16" t="s">
        <v>4279</v>
      </c>
      <c r="G1039" s="16" t="s">
        <v>4280</v>
      </c>
      <c r="H1039" s="18">
        <v>26337680</v>
      </c>
      <c r="I1039" s="18">
        <v>25376034</v>
      </c>
      <c r="J1039" s="18">
        <v>961646</v>
      </c>
      <c r="K1039" s="18">
        <v>540053</v>
      </c>
      <c r="L1039" s="18">
        <v>518149</v>
      </c>
      <c r="M1039" s="18">
        <v>21904</v>
      </c>
      <c r="N1039" s="16" t="s">
        <v>5096</v>
      </c>
      <c r="O1039" s="16">
        <f t="shared" si="64"/>
        <v>48.974395395918933</v>
      </c>
      <c r="P1039" s="16">
        <f t="shared" si="65"/>
        <v>43.902757487216945</v>
      </c>
      <c r="Q1039" s="16">
        <f t="shared" si="66"/>
        <v>11.551980328749698</v>
      </c>
      <c r="R1039" s="16" t="s">
        <v>5097</v>
      </c>
      <c r="S1039" s="16" t="s">
        <v>3335</v>
      </c>
      <c r="T1039" s="16" t="s">
        <v>3336</v>
      </c>
      <c r="U1039" s="16" t="s">
        <v>3284</v>
      </c>
      <c r="V1039" s="19">
        <v>42735</v>
      </c>
      <c r="W1039" s="20" t="s">
        <v>3296</v>
      </c>
      <c r="X1039" s="19">
        <v>42735</v>
      </c>
      <c r="Y1039" s="18">
        <v>12</v>
      </c>
    </row>
    <row r="1040" spans="1:25" s="35" customFormat="1" ht="31.15" customHeight="1" x14ac:dyDescent="0.25">
      <c r="A1040" s="51">
        <f t="shared" si="67"/>
        <v>1038</v>
      </c>
      <c r="B1040" s="22" t="s">
        <v>4303</v>
      </c>
      <c r="C1040" s="21" t="s">
        <v>4304</v>
      </c>
      <c r="D1040" s="21" t="s">
        <v>4305</v>
      </c>
      <c r="E1040" s="21" t="s">
        <v>4306</v>
      </c>
      <c r="F1040" s="21" t="s">
        <v>3311</v>
      </c>
      <c r="G1040" s="21" t="s">
        <v>3312</v>
      </c>
      <c r="H1040" s="23">
        <v>20086000</v>
      </c>
      <c r="I1040" s="23">
        <v>7481000</v>
      </c>
      <c r="J1040" s="23">
        <v>12605000</v>
      </c>
      <c r="K1040" s="23">
        <v>187793</v>
      </c>
      <c r="L1040" s="23">
        <v>65220</v>
      </c>
      <c r="M1040" s="23">
        <v>122573</v>
      </c>
      <c r="N1040" s="21" t="s">
        <v>4307</v>
      </c>
      <c r="O1040" s="16">
        <f t="shared" si="64"/>
        <v>114.70407850352653</v>
      </c>
      <c r="P1040" s="16">
        <f t="shared" si="65"/>
        <v>102.83667691906048</v>
      </c>
      <c r="Q1040" s="16">
        <f t="shared" si="66"/>
        <v>11.540047714500258</v>
      </c>
      <c r="R1040" s="21" t="s">
        <v>4308</v>
      </c>
      <c r="S1040" s="21" t="s">
        <v>3282</v>
      </c>
      <c r="T1040" s="21" t="s">
        <v>3283</v>
      </c>
      <c r="U1040" s="21" t="s">
        <v>3375</v>
      </c>
      <c r="V1040" s="24">
        <v>42735</v>
      </c>
      <c r="W1040" s="25" t="s">
        <v>3296</v>
      </c>
      <c r="X1040" s="24">
        <v>42735</v>
      </c>
      <c r="Y1040" s="23">
        <v>12</v>
      </c>
    </row>
    <row r="1041" spans="1:25" s="35" customFormat="1" ht="31.15" customHeight="1" x14ac:dyDescent="0.25">
      <c r="A1041" s="50">
        <f t="shared" si="67"/>
        <v>1039</v>
      </c>
      <c r="B1041" s="17" t="s">
        <v>21188</v>
      </c>
      <c r="C1041" s="16" t="s">
        <v>21189</v>
      </c>
      <c r="D1041" s="16" t="s">
        <v>21190</v>
      </c>
      <c r="E1041" s="16" t="s">
        <v>21191</v>
      </c>
      <c r="F1041" s="16" t="s">
        <v>20220</v>
      </c>
      <c r="G1041" s="16" t="s">
        <v>19895</v>
      </c>
      <c r="H1041" s="18">
        <v>3908727</v>
      </c>
      <c r="I1041" s="18">
        <v>2534743</v>
      </c>
      <c r="J1041" s="18">
        <v>1373984</v>
      </c>
      <c r="K1041" s="18">
        <v>101989</v>
      </c>
      <c r="L1041" s="18">
        <v>63564</v>
      </c>
      <c r="M1041" s="18">
        <v>38425</v>
      </c>
      <c r="N1041" s="16" t="s">
        <v>21192</v>
      </c>
      <c r="O1041" s="16">
        <f t="shared" si="64"/>
        <v>39.877021584544714</v>
      </c>
      <c r="P1041" s="16">
        <f t="shared" si="65"/>
        <v>35.757553675992192</v>
      </c>
      <c r="Q1041" s="16">
        <f t="shared" si="66"/>
        <v>11.520552960305992</v>
      </c>
      <c r="R1041" s="16" t="s">
        <v>21193</v>
      </c>
      <c r="S1041" s="16" t="s">
        <v>19838</v>
      </c>
      <c r="T1041" s="16" t="s">
        <v>19839</v>
      </c>
      <c r="U1041" s="16" t="s">
        <v>19840</v>
      </c>
      <c r="V1041" s="19">
        <v>42735</v>
      </c>
      <c r="W1041" s="20" t="s">
        <v>19769</v>
      </c>
      <c r="X1041" s="19">
        <v>42735</v>
      </c>
      <c r="Y1041" s="18">
        <v>12</v>
      </c>
    </row>
    <row r="1042" spans="1:25" s="35" customFormat="1" ht="58.9" customHeight="1" x14ac:dyDescent="0.25">
      <c r="A1042" s="50">
        <f t="shared" si="67"/>
        <v>1040</v>
      </c>
      <c r="B1042" s="17" t="s">
        <v>3413</v>
      </c>
      <c r="C1042" s="16" t="s">
        <v>3414</v>
      </c>
      <c r="D1042" s="16" t="s">
        <v>3415</v>
      </c>
      <c r="E1042" s="16" t="s">
        <v>3416</v>
      </c>
      <c r="F1042" s="16" t="s">
        <v>3417</v>
      </c>
      <c r="G1042" s="16" t="s">
        <v>3418</v>
      </c>
      <c r="H1042" s="18">
        <v>13179662</v>
      </c>
      <c r="I1042" s="18">
        <v>10756152</v>
      </c>
      <c r="J1042" s="18">
        <v>2423510</v>
      </c>
      <c r="K1042" s="18">
        <v>215164</v>
      </c>
      <c r="L1042" s="18">
        <v>171959</v>
      </c>
      <c r="M1042" s="18">
        <v>43205</v>
      </c>
      <c r="N1042" s="16" t="s">
        <v>3419</v>
      </c>
      <c r="O1042" s="16">
        <f t="shared" si="64"/>
        <v>62.550677777842395</v>
      </c>
      <c r="P1042" s="16">
        <f t="shared" si="65"/>
        <v>56.093276241175786</v>
      </c>
      <c r="Q1042" s="16">
        <f t="shared" si="66"/>
        <v>11.511899410016087</v>
      </c>
      <c r="R1042" s="16" t="s">
        <v>3420</v>
      </c>
      <c r="S1042" s="16" t="s">
        <v>3335</v>
      </c>
      <c r="T1042" s="16" t="s">
        <v>3336</v>
      </c>
      <c r="U1042" s="16" t="s">
        <v>3364</v>
      </c>
      <c r="V1042" s="19">
        <v>42735</v>
      </c>
      <c r="W1042" s="20" t="s">
        <v>3296</v>
      </c>
      <c r="X1042" s="19">
        <v>42735</v>
      </c>
      <c r="Y1042" s="18">
        <v>12</v>
      </c>
    </row>
    <row r="1043" spans="1:25" s="35" customFormat="1" ht="31.15" customHeight="1" x14ac:dyDescent="0.25">
      <c r="A1043" s="50">
        <f t="shared" si="67"/>
        <v>1041</v>
      </c>
      <c r="B1043" s="17" t="s">
        <v>25059</v>
      </c>
      <c r="C1043" s="16" t="s">
        <v>25060</v>
      </c>
      <c r="D1043" s="16" t="s">
        <v>25061</v>
      </c>
      <c r="E1043" s="16" t="s">
        <v>25062</v>
      </c>
      <c r="F1043" s="16" t="s">
        <v>25063</v>
      </c>
      <c r="G1043" s="16" t="s">
        <v>25064</v>
      </c>
      <c r="H1043" s="18">
        <v>3455407</v>
      </c>
      <c r="I1043" s="18">
        <v>1077945</v>
      </c>
      <c r="J1043" s="18">
        <v>2377462</v>
      </c>
      <c r="K1043" s="18">
        <v>93285</v>
      </c>
      <c r="L1043" s="18">
        <v>26968</v>
      </c>
      <c r="M1043" s="18">
        <v>66317</v>
      </c>
      <c r="N1043" s="16" t="s">
        <v>25065</v>
      </c>
      <c r="O1043" s="16">
        <f t="shared" si="64"/>
        <v>39.971262236725011</v>
      </c>
      <c r="P1043" s="16">
        <f t="shared" si="65"/>
        <v>35.849963056229925</v>
      </c>
      <c r="Q1043" s="16">
        <f t="shared" si="66"/>
        <v>11.495964930370818</v>
      </c>
      <c r="R1043" s="16" t="s">
        <v>25066</v>
      </c>
      <c r="S1043" s="16" t="s">
        <v>25067</v>
      </c>
      <c r="T1043" s="16" t="s">
        <v>25068</v>
      </c>
      <c r="U1043" s="16" t="s">
        <v>24995</v>
      </c>
      <c r="V1043" s="19">
        <v>42735</v>
      </c>
      <c r="W1043" s="20" t="s">
        <v>24994</v>
      </c>
      <c r="X1043" s="19">
        <v>42735</v>
      </c>
      <c r="Y1043" s="18">
        <v>12</v>
      </c>
    </row>
    <row r="1044" spans="1:25" s="35" customFormat="1" ht="31.15" customHeight="1" x14ac:dyDescent="0.25">
      <c r="A1044" s="51">
        <f t="shared" si="67"/>
        <v>1042</v>
      </c>
      <c r="B1044" s="22" t="s">
        <v>11742</v>
      </c>
      <c r="C1044" s="21" t="s">
        <v>11743</v>
      </c>
      <c r="D1044" s="21" t="s">
        <v>11744</v>
      </c>
      <c r="E1044" s="21" t="s">
        <v>11745</v>
      </c>
      <c r="F1044" s="21" t="s">
        <v>10887</v>
      </c>
      <c r="G1044" s="21" t="s">
        <v>10888</v>
      </c>
      <c r="H1044" s="23">
        <v>3025820</v>
      </c>
      <c r="I1044" s="23">
        <v>1897659</v>
      </c>
      <c r="J1044" s="23">
        <v>1128161</v>
      </c>
      <c r="K1044" s="23">
        <v>106360</v>
      </c>
      <c r="L1044" s="23">
        <v>63975</v>
      </c>
      <c r="M1044" s="23">
        <v>42385</v>
      </c>
      <c r="N1044" s="21" t="s">
        <v>11465</v>
      </c>
      <c r="O1044" s="16">
        <f t="shared" si="64"/>
        <v>29.662508792497068</v>
      </c>
      <c r="P1044" s="16">
        <f t="shared" si="65"/>
        <v>26.61698714167748</v>
      </c>
      <c r="Q1044" s="16">
        <f t="shared" si="66"/>
        <v>11.442022474628018</v>
      </c>
      <c r="R1044" s="21" t="s">
        <v>11466</v>
      </c>
      <c r="S1044" s="21" t="s">
        <v>10157</v>
      </c>
      <c r="T1044" s="21" t="s">
        <v>10158</v>
      </c>
      <c r="U1044" s="21" t="s">
        <v>9998</v>
      </c>
      <c r="V1044" s="24">
        <v>42643</v>
      </c>
      <c r="W1044" s="25" t="s">
        <v>9977</v>
      </c>
      <c r="X1044" s="24">
        <v>42643</v>
      </c>
      <c r="Y1044" s="23">
        <v>12</v>
      </c>
    </row>
    <row r="1045" spans="1:25" s="35" customFormat="1" ht="58.9" customHeight="1" x14ac:dyDescent="0.25">
      <c r="A1045" s="50">
        <f t="shared" si="67"/>
        <v>1043</v>
      </c>
      <c r="B1045" s="17" t="s">
        <v>12007</v>
      </c>
      <c r="C1045" s="16" t="s">
        <v>12008</v>
      </c>
      <c r="D1045" s="16" t="s">
        <v>12009</v>
      </c>
      <c r="E1045" s="16" t="s">
        <v>12010</v>
      </c>
      <c r="F1045" s="16" t="s">
        <v>12011</v>
      </c>
      <c r="G1045" s="16" t="s">
        <v>10125</v>
      </c>
      <c r="H1045" s="18">
        <v>7289064</v>
      </c>
      <c r="I1045" s="18">
        <v>4423516</v>
      </c>
      <c r="J1045" s="18">
        <v>2865549</v>
      </c>
      <c r="K1045" s="18">
        <v>253074</v>
      </c>
      <c r="L1045" s="18">
        <v>146972</v>
      </c>
      <c r="M1045" s="18">
        <v>106102</v>
      </c>
      <c r="N1045" s="16" t="s">
        <v>12012</v>
      </c>
      <c r="O1045" s="16">
        <f t="shared" si="64"/>
        <v>30.097678469368315</v>
      </c>
      <c r="P1045" s="16">
        <f t="shared" si="65"/>
        <v>27.007492789956835</v>
      </c>
      <c r="Q1045" s="16">
        <f t="shared" si="66"/>
        <v>11.441956880057429</v>
      </c>
      <c r="R1045" s="16" t="s">
        <v>12013</v>
      </c>
      <c r="S1045" s="16" t="s">
        <v>9996</v>
      </c>
      <c r="T1045" s="16" t="s">
        <v>9997</v>
      </c>
      <c r="U1045" s="16" t="s">
        <v>9976</v>
      </c>
      <c r="V1045" s="19">
        <v>42735</v>
      </c>
      <c r="W1045" s="20" t="s">
        <v>9977</v>
      </c>
      <c r="X1045" s="19">
        <v>42735</v>
      </c>
      <c r="Y1045" s="18">
        <v>12</v>
      </c>
    </row>
    <row r="1046" spans="1:25" s="35" customFormat="1" ht="31.15" customHeight="1" x14ac:dyDescent="0.25">
      <c r="A1046" s="51">
        <f t="shared" si="67"/>
        <v>1044</v>
      </c>
      <c r="B1046" s="22" t="s">
        <v>15359</v>
      </c>
      <c r="C1046" s="21" t="s">
        <v>15360</v>
      </c>
      <c r="D1046" s="21" t="s">
        <v>15361</v>
      </c>
      <c r="E1046" s="21" t="s">
        <v>15362</v>
      </c>
      <c r="F1046" s="21" t="s">
        <v>13711</v>
      </c>
      <c r="G1046" s="21" t="s">
        <v>13712</v>
      </c>
      <c r="H1046" s="23">
        <v>12036473</v>
      </c>
      <c r="I1046" s="23">
        <v>10737936</v>
      </c>
      <c r="J1046" s="23">
        <v>1298537</v>
      </c>
      <c r="K1046" s="23">
        <v>273257</v>
      </c>
      <c r="L1046" s="23">
        <v>240809</v>
      </c>
      <c r="M1046" s="23">
        <v>32448</v>
      </c>
      <c r="N1046" s="21" t="s">
        <v>15363</v>
      </c>
      <c r="O1046" s="16">
        <f t="shared" si="64"/>
        <v>44.5910908645441</v>
      </c>
      <c r="P1046" s="16">
        <f t="shared" si="65"/>
        <v>40.01901503944773</v>
      </c>
      <c r="Q1046" s="16">
        <f t="shared" si="66"/>
        <v>11.424758506898689</v>
      </c>
      <c r="R1046" s="21" t="s">
        <v>15364</v>
      </c>
      <c r="S1046" s="21" t="s">
        <v>13430</v>
      </c>
      <c r="T1046" s="21" t="s">
        <v>13431</v>
      </c>
      <c r="U1046" s="21" t="s">
        <v>13301</v>
      </c>
      <c r="V1046" s="24">
        <v>42735</v>
      </c>
      <c r="W1046" s="25" t="s">
        <v>13302</v>
      </c>
      <c r="X1046" s="24">
        <v>42735</v>
      </c>
      <c r="Y1046" s="23">
        <v>12</v>
      </c>
    </row>
    <row r="1047" spans="1:25" s="35" customFormat="1" ht="31.15" customHeight="1" x14ac:dyDescent="0.25">
      <c r="A1047" s="51">
        <f t="shared" si="67"/>
        <v>1045</v>
      </c>
      <c r="B1047" s="22" t="s">
        <v>18767</v>
      </c>
      <c r="C1047" s="21" t="s">
        <v>18768</v>
      </c>
      <c r="D1047" s="21" t="s">
        <v>18769</v>
      </c>
      <c r="E1047" s="21" t="s">
        <v>18770</v>
      </c>
      <c r="F1047" s="21" t="s">
        <v>16897</v>
      </c>
      <c r="G1047" s="21" t="s">
        <v>18245</v>
      </c>
      <c r="H1047" s="23">
        <v>3677089</v>
      </c>
      <c r="I1047" s="23">
        <v>1527333</v>
      </c>
      <c r="J1047" s="23">
        <v>2149756</v>
      </c>
      <c r="K1047" s="23">
        <v>101218</v>
      </c>
      <c r="L1047" s="23">
        <v>39414</v>
      </c>
      <c r="M1047" s="23">
        <v>61804</v>
      </c>
      <c r="N1047" s="21" t="s">
        <v>18771</v>
      </c>
      <c r="O1047" s="16">
        <f t="shared" si="64"/>
        <v>38.751027553661139</v>
      </c>
      <c r="P1047" s="16">
        <f t="shared" si="65"/>
        <v>34.783444437253252</v>
      </c>
      <c r="Q1047" s="16">
        <f t="shared" si="66"/>
        <v>11.40652738852563</v>
      </c>
      <c r="R1047" s="21" t="s">
        <v>18772</v>
      </c>
      <c r="S1047" s="21" t="s">
        <v>16575</v>
      </c>
      <c r="T1047" s="21" t="s">
        <v>16576</v>
      </c>
      <c r="U1047" s="21" t="s">
        <v>16577</v>
      </c>
      <c r="V1047" s="24">
        <v>42735</v>
      </c>
      <c r="W1047" s="25" t="s">
        <v>16578</v>
      </c>
      <c r="X1047" s="24">
        <v>42735</v>
      </c>
      <c r="Y1047" s="23">
        <v>12</v>
      </c>
    </row>
    <row r="1048" spans="1:25" s="35" customFormat="1" ht="31.15" customHeight="1" x14ac:dyDescent="0.25">
      <c r="A1048" s="50">
        <f t="shared" si="67"/>
        <v>1046</v>
      </c>
      <c r="B1048" s="17" t="s">
        <v>15908</v>
      </c>
      <c r="C1048" s="16" t="s">
        <v>15909</v>
      </c>
      <c r="D1048" s="16" t="s">
        <v>15910</v>
      </c>
      <c r="E1048" s="16" t="s">
        <v>15911</v>
      </c>
      <c r="F1048" s="16" t="s">
        <v>15707</v>
      </c>
      <c r="G1048" s="16" t="s">
        <v>15708</v>
      </c>
      <c r="H1048" s="18">
        <v>7051488</v>
      </c>
      <c r="I1048" s="18">
        <v>6296192</v>
      </c>
      <c r="J1048" s="18">
        <v>755295</v>
      </c>
      <c r="K1048" s="18">
        <v>166291</v>
      </c>
      <c r="L1048" s="18">
        <v>146689</v>
      </c>
      <c r="M1048" s="18">
        <v>19602</v>
      </c>
      <c r="N1048" s="16" t="s">
        <v>13685</v>
      </c>
      <c r="O1048" s="16">
        <f t="shared" si="64"/>
        <v>42.92204596118318</v>
      </c>
      <c r="P1048" s="16">
        <f t="shared" si="65"/>
        <v>38.531527395163756</v>
      </c>
      <c r="Q1048" s="16">
        <f t="shared" si="66"/>
        <v>11.394613353870044</v>
      </c>
      <c r="R1048" s="16" t="s">
        <v>13686</v>
      </c>
      <c r="S1048" s="16" t="s">
        <v>13687</v>
      </c>
      <c r="T1048" s="16" t="s">
        <v>13688</v>
      </c>
      <c r="U1048" s="16" t="s">
        <v>13301</v>
      </c>
      <c r="V1048" s="19">
        <v>42735</v>
      </c>
      <c r="W1048" s="20" t="s">
        <v>13302</v>
      </c>
      <c r="X1048" s="19">
        <v>42735</v>
      </c>
      <c r="Y1048" s="18">
        <v>12</v>
      </c>
    </row>
    <row r="1049" spans="1:25" s="35" customFormat="1" ht="31.15" customHeight="1" x14ac:dyDescent="0.25">
      <c r="A1049" s="51">
        <f t="shared" si="67"/>
        <v>1047</v>
      </c>
      <c r="B1049" s="22" t="s">
        <v>18840</v>
      </c>
      <c r="C1049" s="21" t="s">
        <v>18841</v>
      </c>
      <c r="D1049" s="21" t="s">
        <v>18842</v>
      </c>
      <c r="E1049" s="21" t="s">
        <v>18843</v>
      </c>
      <c r="F1049" s="21" t="s">
        <v>16742</v>
      </c>
      <c r="G1049" s="21" t="s">
        <v>16649</v>
      </c>
      <c r="H1049" s="23">
        <v>2753933</v>
      </c>
      <c r="I1049" s="23">
        <v>2348344</v>
      </c>
      <c r="J1049" s="23">
        <v>405589</v>
      </c>
      <c r="K1049" s="23">
        <v>83275</v>
      </c>
      <c r="L1049" s="23">
        <v>69839</v>
      </c>
      <c r="M1049" s="23">
        <v>13436</v>
      </c>
      <c r="N1049" s="21" t="s">
        <v>18844</v>
      </c>
      <c r="O1049" s="16">
        <f t="shared" si="64"/>
        <v>33.625109179684706</v>
      </c>
      <c r="P1049" s="16">
        <f t="shared" si="65"/>
        <v>30.186737124144091</v>
      </c>
      <c r="Q1049" s="16">
        <f t="shared" si="66"/>
        <v>11.390340206032141</v>
      </c>
      <c r="R1049" s="21" t="s">
        <v>18845</v>
      </c>
      <c r="S1049" s="21" t="s">
        <v>16575</v>
      </c>
      <c r="T1049" s="21" t="s">
        <v>16576</v>
      </c>
      <c r="U1049" s="21" t="s">
        <v>16587</v>
      </c>
      <c r="V1049" s="24">
        <v>42735</v>
      </c>
      <c r="W1049" s="25" t="s">
        <v>16578</v>
      </c>
      <c r="X1049" s="24">
        <v>42735</v>
      </c>
      <c r="Y1049" s="23">
        <v>12</v>
      </c>
    </row>
    <row r="1050" spans="1:25" s="35" customFormat="1" ht="72" customHeight="1" x14ac:dyDescent="0.25">
      <c r="A1050" s="51">
        <f t="shared" si="67"/>
        <v>1048</v>
      </c>
      <c r="B1050" s="22" t="s">
        <v>6141</v>
      </c>
      <c r="C1050" s="21" t="s">
        <v>6142</v>
      </c>
      <c r="D1050" s="21" t="s">
        <v>6143</v>
      </c>
      <c r="E1050" s="21" t="s">
        <v>6144</v>
      </c>
      <c r="F1050" s="21" t="s">
        <v>5392</v>
      </c>
      <c r="G1050" s="21" t="s">
        <v>3435</v>
      </c>
      <c r="H1050" s="23">
        <v>40534779</v>
      </c>
      <c r="I1050" s="23">
        <v>31824545</v>
      </c>
      <c r="J1050" s="23">
        <v>8710234</v>
      </c>
      <c r="K1050" s="23">
        <v>995499</v>
      </c>
      <c r="L1050" s="23">
        <v>762918</v>
      </c>
      <c r="M1050" s="23">
        <v>232581</v>
      </c>
      <c r="N1050" s="21" t="s">
        <v>5034</v>
      </c>
      <c r="O1050" s="16">
        <f t="shared" si="64"/>
        <v>41.714240586799633</v>
      </c>
      <c r="P1050" s="16">
        <f t="shared" si="65"/>
        <v>37.450324833068912</v>
      </c>
      <c r="Q1050" s="16">
        <f t="shared" si="66"/>
        <v>11.385524084868957</v>
      </c>
      <c r="R1050" s="21" t="s">
        <v>5035</v>
      </c>
      <c r="S1050" s="21" t="s">
        <v>3362</v>
      </c>
      <c r="T1050" s="21" t="s">
        <v>3363</v>
      </c>
      <c r="U1050" s="21" t="s">
        <v>3375</v>
      </c>
      <c r="V1050" s="24">
        <v>42735</v>
      </c>
      <c r="W1050" s="25" t="s">
        <v>3296</v>
      </c>
      <c r="X1050" s="24">
        <v>42735</v>
      </c>
      <c r="Y1050" s="23">
        <v>12</v>
      </c>
    </row>
    <row r="1051" spans="1:25" s="35" customFormat="1" ht="31.15" customHeight="1" x14ac:dyDescent="0.25">
      <c r="A1051" s="50">
        <f t="shared" si="67"/>
        <v>1049</v>
      </c>
      <c r="B1051" s="17" t="s">
        <v>18488</v>
      </c>
      <c r="C1051" s="16" t="s">
        <v>18489</v>
      </c>
      <c r="D1051" s="16" t="s">
        <v>18490</v>
      </c>
      <c r="E1051" s="16" t="s">
        <v>18491</v>
      </c>
      <c r="F1051" s="16" t="s">
        <v>18492</v>
      </c>
      <c r="G1051" s="16" t="s">
        <v>18493</v>
      </c>
      <c r="H1051" s="18">
        <v>8001000</v>
      </c>
      <c r="I1051" s="18">
        <v>6563996</v>
      </c>
      <c r="J1051" s="18">
        <v>1437004</v>
      </c>
      <c r="K1051" s="18">
        <v>164307</v>
      </c>
      <c r="L1051" s="18">
        <v>132109</v>
      </c>
      <c r="M1051" s="18">
        <v>32198</v>
      </c>
      <c r="N1051" s="16" t="s">
        <v>16739</v>
      </c>
      <c r="O1051" s="16">
        <f t="shared" si="64"/>
        <v>49.686213656904528</v>
      </c>
      <c r="P1051" s="16">
        <f t="shared" si="65"/>
        <v>44.630225479843467</v>
      </c>
      <c r="Q1051" s="16">
        <f t="shared" si="66"/>
        <v>11.328618940866694</v>
      </c>
      <c r="R1051" s="16" t="s">
        <v>16740</v>
      </c>
      <c r="S1051" s="28"/>
      <c r="T1051" s="28"/>
      <c r="U1051" s="16" t="s">
        <v>16577</v>
      </c>
      <c r="V1051" s="19">
        <v>42643</v>
      </c>
      <c r="W1051" s="20" t="s">
        <v>16578</v>
      </c>
      <c r="X1051" s="19">
        <v>42643</v>
      </c>
      <c r="Y1051" s="18">
        <v>12</v>
      </c>
    </row>
    <row r="1052" spans="1:25" s="35" customFormat="1" ht="31.15" customHeight="1" x14ac:dyDescent="0.25">
      <c r="A1052" s="51">
        <f t="shared" si="67"/>
        <v>1050</v>
      </c>
      <c r="B1052" s="22" t="s">
        <v>9517</v>
      </c>
      <c r="C1052" s="21" t="s">
        <v>9518</v>
      </c>
      <c r="D1052" s="21" t="s">
        <v>9519</v>
      </c>
      <c r="E1052" s="21" t="s">
        <v>9520</v>
      </c>
      <c r="F1052" s="21" t="s">
        <v>8202</v>
      </c>
      <c r="G1052" s="21" t="s">
        <v>8203</v>
      </c>
      <c r="H1052" s="23">
        <v>4570513</v>
      </c>
      <c r="I1052" s="23">
        <v>3899496</v>
      </c>
      <c r="J1052" s="23">
        <v>671017</v>
      </c>
      <c r="K1052" s="23">
        <v>121523</v>
      </c>
      <c r="L1052" s="23">
        <v>101987</v>
      </c>
      <c r="M1052" s="23">
        <v>19536</v>
      </c>
      <c r="N1052" s="21" t="s">
        <v>6634</v>
      </c>
      <c r="O1052" s="16">
        <f t="shared" si="64"/>
        <v>38.235226058223105</v>
      </c>
      <c r="P1052" s="16">
        <f t="shared" si="65"/>
        <v>34.347717035217038</v>
      </c>
      <c r="Q1052" s="16">
        <f t="shared" si="66"/>
        <v>11.318100178303462</v>
      </c>
      <c r="R1052" s="21" t="s">
        <v>6635</v>
      </c>
      <c r="S1052" s="21" t="s">
        <v>6636</v>
      </c>
      <c r="T1052" s="21" t="s">
        <v>6637</v>
      </c>
      <c r="U1052" s="21" t="s">
        <v>6810</v>
      </c>
      <c r="V1052" s="24">
        <v>42735</v>
      </c>
      <c r="W1052" s="25" t="s">
        <v>6608</v>
      </c>
      <c r="X1052" s="24">
        <v>42735</v>
      </c>
      <c r="Y1052" s="23">
        <v>12</v>
      </c>
    </row>
    <row r="1053" spans="1:25" s="35" customFormat="1" ht="31.15" customHeight="1" x14ac:dyDescent="0.25">
      <c r="A1053" s="50">
        <f t="shared" si="67"/>
        <v>1051</v>
      </c>
      <c r="B1053" s="17" t="s">
        <v>10990</v>
      </c>
      <c r="C1053" s="16" t="s">
        <v>10991</v>
      </c>
      <c r="D1053" s="16" t="s">
        <v>10992</v>
      </c>
      <c r="E1053" s="16" t="s">
        <v>10993</v>
      </c>
      <c r="F1053" s="16" t="s">
        <v>10994</v>
      </c>
      <c r="G1053" s="16" t="s">
        <v>10995</v>
      </c>
      <c r="H1053" s="18">
        <v>4224713</v>
      </c>
      <c r="I1053" s="18">
        <v>4004105</v>
      </c>
      <c r="J1053" s="18">
        <v>220607</v>
      </c>
      <c r="K1053" s="18">
        <v>102709</v>
      </c>
      <c r="L1053" s="18">
        <v>96775</v>
      </c>
      <c r="M1053" s="18">
        <v>5934</v>
      </c>
      <c r="N1053" s="16" t="s">
        <v>10287</v>
      </c>
      <c r="O1053" s="16">
        <f t="shared" si="64"/>
        <v>41.375406871609407</v>
      </c>
      <c r="P1053" s="16">
        <f t="shared" si="65"/>
        <v>37.176777890124704</v>
      </c>
      <c r="Q1053" s="16">
        <f t="shared" si="66"/>
        <v>11.293687134193489</v>
      </c>
      <c r="R1053" s="16" t="s">
        <v>10288</v>
      </c>
      <c r="S1053" s="16" t="s">
        <v>9974</v>
      </c>
      <c r="T1053" s="16" t="s">
        <v>9975</v>
      </c>
      <c r="U1053" s="16" t="s">
        <v>9998</v>
      </c>
      <c r="V1053" s="19">
        <v>42735</v>
      </c>
      <c r="W1053" s="20" t="s">
        <v>9977</v>
      </c>
      <c r="X1053" s="19">
        <v>42735</v>
      </c>
      <c r="Y1053" s="18">
        <v>12</v>
      </c>
    </row>
    <row r="1054" spans="1:25" s="35" customFormat="1" ht="31.15" customHeight="1" x14ac:dyDescent="0.25">
      <c r="A1054" s="50">
        <f t="shared" si="67"/>
        <v>1052</v>
      </c>
      <c r="B1054" s="29" t="s">
        <v>24974</v>
      </c>
      <c r="C1054" s="16" t="s">
        <v>24975</v>
      </c>
      <c r="D1054" s="16" t="s">
        <v>24976</v>
      </c>
      <c r="E1054" s="16" t="s">
        <v>24977</v>
      </c>
      <c r="F1054" s="16" t="s">
        <v>23215</v>
      </c>
      <c r="G1054" s="16" t="s">
        <v>23216</v>
      </c>
      <c r="H1054" s="18">
        <v>9571000</v>
      </c>
      <c r="I1054" s="18">
        <v>6556000</v>
      </c>
      <c r="J1054" s="18">
        <v>3015000</v>
      </c>
      <c r="K1054" s="18">
        <v>91669</v>
      </c>
      <c r="L1054" s="18">
        <v>60637</v>
      </c>
      <c r="M1054" s="18">
        <v>31032</v>
      </c>
      <c r="N1054" s="16" t="s">
        <v>23486</v>
      </c>
      <c r="O1054" s="16">
        <f t="shared" si="64"/>
        <v>108.11880534986889</v>
      </c>
      <c r="P1054" s="16">
        <f t="shared" si="65"/>
        <v>97.157772621809741</v>
      </c>
      <c r="Q1054" s="16">
        <f t="shared" si="66"/>
        <v>11.281683834730734</v>
      </c>
      <c r="R1054" s="16" t="s">
        <v>23487</v>
      </c>
      <c r="S1054" s="16" t="s">
        <v>23209</v>
      </c>
      <c r="T1054" s="16" t="s">
        <v>23210</v>
      </c>
      <c r="U1054" s="16" t="s">
        <v>22967</v>
      </c>
      <c r="V1054" s="19">
        <v>42735</v>
      </c>
      <c r="W1054" s="20" t="s">
        <v>22959</v>
      </c>
      <c r="X1054" s="19">
        <v>42735</v>
      </c>
      <c r="Y1054" s="18">
        <v>12</v>
      </c>
    </row>
    <row r="1055" spans="1:25" s="35" customFormat="1" ht="45.6" customHeight="1" x14ac:dyDescent="0.25">
      <c r="A1055" s="50">
        <f t="shared" si="67"/>
        <v>1053</v>
      </c>
      <c r="B1055" s="17" t="s">
        <v>4438</v>
      </c>
      <c r="C1055" s="16" t="s">
        <v>4439</v>
      </c>
      <c r="D1055" s="16" t="s">
        <v>4440</v>
      </c>
      <c r="E1055" s="16" t="s">
        <v>4441</v>
      </c>
      <c r="F1055" s="16" t="s">
        <v>3687</v>
      </c>
      <c r="G1055" s="16" t="s">
        <v>3435</v>
      </c>
      <c r="H1055" s="18">
        <v>6520375</v>
      </c>
      <c r="I1055" s="18">
        <v>5831409</v>
      </c>
      <c r="J1055" s="18">
        <v>688966</v>
      </c>
      <c r="K1055" s="18">
        <v>160735</v>
      </c>
      <c r="L1055" s="18">
        <v>142058</v>
      </c>
      <c r="M1055" s="18">
        <v>18677</v>
      </c>
      <c r="N1055" s="16" t="s">
        <v>3584</v>
      </c>
      <c r="O1055" s="16">
        <f t="shared" si="64"/>
        <v>41.049493868701518</v>
      </c>
      <c r="P1055" s="16">
        <f t="shared" si="65"/>
        <v>36.888472452749369</v>
      </c>
      <c r="Q1055" s="16">
        <f t="shared" si="66"/>
        <v>11.280004671600382</v>
      </c>
      <c r="R1055" s="16" t="s">
        <v>3585</v>
      </c>
      <c r="S1055" s="16" t="s">
        <v>3474</v>
      </c>
      <c r="T1055" s="16" t="s">
        <v>3475</v>
      </c>
      <c r="U1055" s="16" t="s">
        <v>3284</v>
      </c>
      <c r="V1055" s="19">
        <v>42735</v>
      </c>
      <c r="W1055" s="20" t="s">
        <v>3296</v>
      </c>
      <c r="X1055" s="19">
        <v>42735</v>
      </c>
      <c r="Y1055" s="18">
        <v>12</v>
      </c>
    </row>
    <row r="1056" spans="1:25" s="35" customFormat="1" ht="45.6" customHeight="1" x14ac:dyDescent="0.25">
      <c r="A1056" s="50">
        <f t="shared" si="67"/>
        <v>1054</v>
      </c>
      <c r="B1056" s="17" t="s">
        <v>10798</v>
      </c>
      <c r="C1056" s="16" t="s">
        <v>10799</v>
      </c>
      <c r="D1056" s="16" t="s">
        <v>10800</v>
      </c>
      <c r="E1056" s="16" t="s">
        <v>10801</v>
      </c>
      <c r="F1056" s="16" t="s">
        <v>10802</v>
      </c>
      <c r="G1056" s="16" t="s">
        <v>10803</v>
      </c>
      <c r="H1056" s="18">
        <v>5584171</v>
      </c>
      <c r="I1056" s="18">
        <v>4653452</v>
      </c>
      <c r="J1056" s="18">
        <v>930719</v>
      </c>
      <c r="K1056" s="18">
        <v>225087</v>
      </c>
      <c r="L1056" s="18">
        <v>184116</v>
      </c>
      <c r="M1056" s="18">
        <v>40971</v>
      </c>
      <c r="N1056" s="16" t="s">
        <v>10804</v>
      </c>
      <c r="O1056" s="16">
        <f t="shared" si="64"/>
        <v>25.274566034456537</v>
      </c>
      <c r="P1056" s="16">
        <f t="shared" si="65"/>
        <v>22.716531204998656</v>
      </c>
      <c r="Q1056" s="16">
        <f t="shared" si="66"/>
        <v>11.260675348598111</v>
      </c>
      <c r="R1056" s="16" t="s">
        <v>10805</v>
      </c>
      <c r="S1056" s="16" t="s">
        <v>10693</v>
      </c>
      <c r="T1056" s="16" t="s">
        <v>10694</v>
      </c>
      <c r="U1056" s="16" t="s">
        <v>10019</v>
      </c>
      <c r="V1056" s="19">
        <v>42735</v>
      </c>
      <c r="W1056" s="20" t="s">
        <v>9977</v>
      </c>
      <c r="X1056" s="19">
        <v>42735</v>
      </c>
      <c r="Y1056" s="18">
        <v>12</v>
      </c>
    </row>
    <row r="1057" spans="1:25" s="35" customFormat="1" ht="31.15" customHeight="1" x14ac:dyDescent="0.25">
      <c r="A1057" s="50">
        <f t="shared" si="67"/>
        <v>1055</v>
      </c>
      <c r="B1057" s="17" t="s">
        <v>15811</v>
      </c>
      <c r="C1057" s="16" t="s">
        <v>15812</v>
      </c>
      <c r="D1057" s="16" t="s">
        <v>15813</v>
      </c>
      <c r="E1057" s="16" t="s">
        <v>15814</v>
      </c>
      <c r="F1057" s="16" t="s">
        <v>15815</v>
      </c>
      <c r="G1057" s="16" t="s">
        <v>15816</v>
      </c>
      <c r="H1057" s="18">
        <v>5052026</v>
      </c>
      <c r="I1057" s="18">
        <v>3711985</v>
      </c>
      <c r="J1057" s="18">
        <v>1340042</v>
      </c>
      <c r="K1057" s="18">
        <v>163423</v>
      </c>
      <c r="L1057" s="18">
        <v>116596</v>
      </c>
      <c r="M1057" s="18">
        <v>46827</v>
      </c>
      <c r="N1057" s="16" t="s">
        <v>15817</v>
      </c>
      <c r="O1057" s="16">
        <f t="shared" si="64"/>
        <v>31.836297986208788</v>
      </c>
      <c r="P1057" s="16">
        <f t="shared" si="65"/>
        <v>28.616866337796569</v>
      </c>
      <c r="Q1057" s="16">
        <f t="shared" si="66"/>
        <v>11.250119458957178</v>
      </c>
      <c r="R1057" s="16" t="s">
        <v>15818</v>
      </c>
      <c r="S1057" s="16" t="s">
        <v>15819</v>
      </c>
      <c r="T1057" s="16" t="s">
        <v>15820</v>
      </c>
      <c r="U1057" s="16" t="s">
        <v>13329</v>
      </c>
      <c r="V1057" s="19">
        <v>42735</v>
      </c>
      <c r="W1057" s="20" t="s">
        <v>13302</v>
      </c>
      <c r="X1057" s="19">
        <v>42735</v>
      </c>
      <c r="Y1057" s="18">
        <v>12</v>
      </c>
    </row>
    <row r="1058" spans="1:25" s="35" customFormat="1" ht="45.6" customHeight="1" x14ac:dyDescent="0.25">
      <c r="A1058" s="51">
        <f t="shared" si="67"/>
        <v>1056</v>
      </c>
      <c r="B1058" s="22" t="s">
        <v>15866</v>
      </c>
      <c r="C1058" s="21" t="s">
        <v>15867</v>
      </c>
      <c r="D1058" s="21" t="s">
        <v>15868</v>
      </c>
      <c r="E1058" s="21" t="s">
        <v>15869</v>
      </c>
      <c r="F1058" s="21" t="s">
        <v>15870</v>
      </c>
      <c r="G1058" s="21" t="s">
        <v>15871</v>
      </c>
      <c r="H1058" s="23">
        <v>2821776</v>
      </c>
      <c r="I1058" s="23">
        <v>1953658</v>
      </c>
      <c r="J1058" s="23">
        <v>868118</v>
      </c>
      <c r="K1058" s="23">
        <v>106088</v>
      </c>
      <c r="L1058" s="23">
        <v>70993</v>
      </c>
      <c r="M1058" s="23">
        <v>35095</v>
      </c>
      <c r="N1058" s="21" t="s">
        <v>15872</v>
      </c>
      <c r="O1058" s="16">
        <f t="shared" si="64"/>
        <v>27.519023002267829</v>
      </c>
      <c r="P1058" s="16">
        <f t="shared" si="65"/>
        <v>24.736230232226813</v>
      </c>
      <c r="Q1058" s="16">
        <f t="shared" si="66"/>
        <v>11.249866062515634</v>
      </c>
      <c r="R1058" s="21" t="s">
        <v>15873</v>
      </c>
      <c r="S1058" s="21" t="s">
        <v>13299</v>
      </c>
      <c r="T1058" s="21" t="s">
        <v>13300</v>
      </c>
      <c r="U1058" s="21" t="s">
        <v>13301</v>
      </c>
      <c r="V1058" s="24">
        <v>42735</v>
      </c>
      <c r="W1058" s="25" t="s">
        <v>13302</v>
      </c>
      <c r="X1058" s="24">
        <v>42735</v>
      </c>
      <c r="Y1058" s="23">
        <v>12</v>
      </c>
    </row>
    <row r="1059" spans="1:25" s="35" customFormat="1" ht="31.15" customHeight="1" x14ac:dyDescent="0.25">
      <c r="A1059" s="50">
        <f t="shared" si="67"/>
        <v>1057</v>
      </c>
      <c r="B1059" s="17" t="s">
        <v>22663</v>
      </c>
      <c r="C1059" s="16" t="s">
        <v>22664</v>
      </c>
      <c r="D1059" s="16" t="s">
        <v>22665</v>
      </c>
      <c r="E1059" s="16" t="s">
        <v>22666</v>
      </c>
      <c r="F1059" s="16" t="s">
        <v>22667</v>
      </c>
      <c r="G1059" s="16" t="s">
        <v>22668</v>
      </c>
      <c r="H1059" s="18">
        <v>3148062</v>
      </c>
      <c r="I1059" s="18">
        <v>2702163</v>
      </c>
      <c r="J1059" s="18">
        <v>445899</v>
      </c>
      <c r="K1059" s="18">
        <v>95292</v>
      </c>
      <c r="L1059" s="18">
        <v>80512</v>
      </c>
      <c r="M1059" s="18">
        <v>14780</v>
      </c>
      <c r="N1059" s="16" t="s">
        <v>22669</v>
      </c>
      <c r="O1059" s="16">
        <f t="shared" si="64"/>
        <v>33.562239169316378</v>
      </c>
      <c r="P1059" s="16">
        <f t="shared" si="65"/>
        <v>30.169079837618405</v>
      </c>
      <c r="Q1059" s="16">
        <f t="shared" si="66"/>
        <v>11.247142272688667</v>
      </c>
      <c r="R1059" s="16" t="s">
        <v>22670</v>
      </c>
      <c r="S1059" s="16" t="s">
        <v>19766</v>
      </c>
      <c r="T1059" s="16" t="s">
        <v>19767</v>
      </c>
      <c r="U1059" s="16" t="s">
        <v>19821</v>
      </c>
      <c r="V1059" s="19">
        <v>42735</v>
      </c>
      <c r="W1059" s="20" t="s">
        <v>19769</v>
      </c>
      <c r="X1059" s="19">
        <v>42735</v>
      </c>
      <c r="Y1059" s="18">
        <v>12</v>
      </c>
    </row>
    <row r="1060" spans="1:25" s="35" customFormat="1" ht="31.15" customHeight="1" x14ac:dyDescent="0.25">
      <c r="A1060" s="50">
        <f t="shared" si="67"/>
        <v>1058</v>
      </c>
      <c r="B1060" s="17" t="s">
        <v>7814</v>
      </c>
      <c r="C1060" s="16" t="s">
        <v>7815</v>
      </c>
      <c r="D1060" s="16" t="s">
        <v>7816</v>
      </c>
      <c r="E1060" s="16" t="s">
        <v>7817</v>
      </c>
      <c r="F1060" s="16" t="s">
        <v>7818</v>
      </c>
      <c r="G1060" s="16" t="s">
        <v>7819</v>
      </c>
      <c r="H1060" s="18">
        <v>16876370</v>
      </c>
      <c r="I1060" s="18">
        <v>14842459</v>
      </c>
      <c r="J1060" s="18">
        <v>2033911</v>
      </c>
      <c r="K1060" s="18">
        <v>305452</v>
      </c>
      <c r="L1060" s="18">
        <v>265054</v>
      </c>
      <c r="M1060" s="18">
        <v>40398</v>
      </c>
      <c r="N1060" s="16" t="s">
        <v>7820</v>
      </c>
      <c r="O1060" s="16">
        <f t="shared" si="64"/>
        <v>55.997868358900448</v>
      </c>
      <c r="P1060" s="16">
        <f t="shared" si="65"/>
        <v>50.34682410020298</v>
      </c>
      <c r="Q1060" s="16">
        <f t="shared" si="66"/>
        <v>11.224231835260259</v>
      </c>
      <c r="R1060" s="16" t="s">
        <v>7821</v>
      </c>
      <c r="S1060" s="16" t="s">
        <v>6605</v>
      </c>
      <c r="T1060" s="16" t="s">
        <v>6606</v>
      </c>
      <c r="U1060" s="16" t="s">
        <v>6607</v>
      </c>
      <c r="V1060" s="19">
        <v>42735</v>
      </c>
      <c r="W1060" s="20" t="s">
        <v>6608</v>
      </c>
      <c r="X1060" s="19">
        <v>42735</v>
      </c>
      <c r="Y1060" s="18">
        <v>12</v>
      </c>
    </row>
    <row r="1061" spans="1:25" s="35" customFormat="1" ht="31.15" customHeight="1" x14ac:dyDescent="0.25">
      <c r="A1061" s="50">
        <f t="shared" si="67"/>
        <v>1059</v>
      </c>
      <c r="B1061" s="17" t="s">
        <v>5344</v>
      </c>
      <c r="C1061" s="16" t="s">
        <v>5345</v>
      </c>
      <c r="D1061" s="16" t="s">
        <v>5346</v>
      </c>
      <c r="E1061" s="16" t="s">
        <v>5347</v>
      </c>
      <c r="F1061" s="16" t="s">
        <v>5348</v>
      </c>
      <c r="G1061" s="16" t="s">
        <v>5349</v>
      </c>
      <c r="H1061" s="18">
        <v>3519096</v>
      </c>
      <c r="I1061" s="18">
        <v>3167411</v>
      </c>
      <c r="J1061" s="18">
        <v>351684</v>
      </c>
      <c r="K1061" s="18">
        <v>101144</v>
      </c>
      <c r="L1061" s="18">
        <v>90027</v>
      </c>
      <c r="M1061" s="18">
        <v>11117</v>
      </c>
      <c r="N1061" s="16" t="s">
        <v>4058</v>
      </c>
      <c r="O1061" s="16">
        <f t="shared" si="64"/>
        <v>35.182900685349949</v>
      </c>
      <c r="P1061" s="16">
        <f t="shared" si="65"/>
        <v>31.634793559413509</v>
      </c>
      <c r="Q1061" s="16">
        <f t="shared" si="66"/>
        <v>11.215837774546298</v>
      </c>
      <c r="R1061" s="16" t="s">
        <v>4059</v>
      </c>
      <c r="S1061" s="16" t="s">
        <v>3325</v>
      </c>
      <c r="T1061" s="16" t="s">
        <v>3326</v>
      </c>
      <c r="U1061" s="16" t="s">
        <v>3284</v>
      </c>
      <c r="V1061" s="19">
        <v>42735</v>
      </c>
      <c r="W1061" s="20" t="s">
        <v>3296</v>
      </c>
      <c r="X1061" s="19">
        <v>42735</v>
      </c>
      <c r="Y1061" s="18">
        <v>12</v>
      </c>
    </row>
    <row r="1062" spans="1:25" s="35" customFormat="1" ht="31.15" customHeight="1" x14ac:dyDescent="0.25">
      <c r="A1062" s="50">
        <f t="shared" si="67"/>
        <v>1060</v>
      </c>
      <c r="B1062" s="17" t="s">
        <v>5374</v>
      </c>
      <c r="C1062" s="16" t="s">
        <v>5375</v>
      </c>
      <c r="D1062" s="16" t="s">
        <v>5376</v>
      </c>
      <c r="E1062" s="16" t="s">
        <v>5377</v>
      </c>
      <c r="F1062" s="16" t="s">
        <v>3629</v>
      </c>
      <c r="G1062" s="16" t="s">
        <v>4887</v>
      </c>
      <c r="H1062" s="18">
        <v>21304230</v>
      </c>
      <c r="I1062" s="18">
        <v>15990925</v>
      </c>
      <c r="J1062" s="18">
        <v>5313305</v>
      </c>
      <c r="K1062" s="18">
        <v>361028</v>
      </c>
      <c r="L1062" s="18">
        <v>263640</v>
      </c>
      <c r="M1062" s="18">
        <v>97388</v>
      </c>
      <c r="N1062" s="16" t="s">
        <v>3718</v>
      </c>
      <c r="O1062" s="16">
        <f t="shared" si="64"/>
        <v>60.654396146260055</v>
      </c>
      <c r="P1062" s="16">
        <f t="shared" si="65"/>
        <v>54.558107775085226</v>
      </c>
      <c r="Q1062" s="16">
        <f t="shared" si="66"/>
        <v>11.173936596750501</v>
      </c>
      <c r="R1062" s="16" t="s">
        <v>3719</v>
      </c>
      <c r="S1062" s="16" t="s">
        <v>3335</v>
      </c>
      <c r="T1062" s="16" t="s">
        <v>3336</v>
      </c>
      <c r="U1062" s="16" t="s">
        <v>3284</v>
      </c>
      <c r="V1062" s="19">
        <v>42735</v>
      </c>
      <c r="W1062" s="20" t="s">
        <v>3296</v>
      </c>
      <c r="X1062" s="19">
        <v>42735</v>
      </c>
      <c r="Y1062" s="18">
        <v>12</v>
      </c>
    </row>
    <row r="1063" spans="1:25" s="35" customFormat="1" ht="18" customHeight="1" x14ac:dyDescent="0.25">
      <c r="A1063" s="50">
        <f t="shared" si="67"/>
        <v>1061</v>
      </c>
      <c r="B1063" s="17" t="s">
        <v>1206</v>
      </c>
      <c r="C1063" s="16" t="s">
        <v>1207</v>
      </c>
      <c r="D1063" s="16" t="s">
        <v>1208</v>
      </c>
      <c r="E1063" s="16" t="s">
        <v>1209</v>
      </c>
      <c r="F1063" s="16" t="s">
        <v>99</v>
      </c>
      <c r="G1063" s="16" t="s">
        <v>76</v>
      </c>
      <c r="H1063" s="18">
        <v>4403432</v>
      </c>
      <c r="I1063" s="18">
        <v>1413652</v>
      </c>
      <c r="J1063" s="18">
        <v>2989780</v>
      </c>
      <c r="K1063" s="18">
        <v>90355</v>
      </c>
      <c r="L1063" s="18">
        <v>26967</v>
      </c>
      <c r="M1063" s="18">
        <v>63388</v>
      </c>
      <c r="N1063" s="16" t="s">
        <v>100</v>
      </c>
      <c r="O1063" s="16">
        <f t="shared" si="64"/>
        <v>52.421552267586307</v>
      </c>
      <c r="P1063" s="16">
        <f t="shared" si="65"/>
        <v>47.166340632296333</v>
      </c>
      <c r="Q1063" s="16">
        <f t="shared" si="66"/>
        <v>11.141868469845972</v>
      </c>
      <c r="R1063" s="16" t="s">
        <v>101</v>
      </c>
      <c r="S1063" s="16" t="s">
        <v>163</v>
      </c>
      <c r="T1063" s="16" t="s">
        <v>164</v>
      </c>
      <c r="U1063" s="16" t="s">
        <v>104</v>
      </c>
      <c r="V1063" s="19">
        <v>42735</v>
      </c>
      <c r="W1063" s="20" t="s">
        <v>94</v>
      </c>
      <c r="X1063" s="19">
        <v>42735</v>
      </c>
      <c r="Y1063" s="18">
        <v>12</v>
      </c>
    </row>
    <row r="1064" spans="1:25" s="35" customFormat="1" ht="31.15" customHeight="1" x14ac:dyDescent="0.25">
      <c r="A1064" s="50">
        <f t="shared" si="67"/>
        <v>1062</v>
      </c>
      <c r="B1064" s="17" t="s">
        <v>18624</v>
      </c>
      <c r="C1064" s="16" t="s">
        <v>18625</v>
      </c>
      <c r="D1064" s="16" t="s">
        <v>18626</v>
      </c>
      <c r="E1064" s="16" t="s">
        <v>18627</v>
      </c>
      <c r="F1064" s="16" t="s">
        <v>16719</v>
      </c>
      <c r="G1064" s="16" t="s">
        <v>16720</v>
      </c>
      <c r="H1064" s="18">
        <v>3820637</v>
      </c>
      <c r="I1064" s="18">
        <v>1848854</v>
      </c>
      <c r="J1064" s="18">
        <v>1971783</v>
      </c>
      <c r="K1064" s="18">
        <v>100610</v>
      </c>
      <c r="L1064" s="18">
        <v>46043</v>
      </c>
      <c r="M1064" s="18">
        <v>54567</v>
      </c>
      <c r="N1064" s="16" t="s">
        <v>18628</v>
      </c>
      <c r="O1064" s="16">
        <f t="shared" si="64"/>
        <v>40.154942119323245</v>
      </c>
      <c r="P1064" s="16">
        <f t="shared" si="65"/>
        <v>36.135081642751111</v>
      </c>
      <c r="Q1064" s="16">
        <f t="shared" si="66"/>
        <v>11.124536859538381</v>
      </c>
      <c r="R1064" s="16" t="s">
        <v>18629</v>
      </c>
      <c r="S1064" s="16" t="s">
        <v>16646</v>
      </c>
      <c r="T1064" s="16" t="s">
        <v>16647</v>
      </c>
      <c r="U1064" s="16" t="s">
        <v>16587</v>
      </c>
      <c r="V1064" s="19">
        <v>42735</v>
      </c>
      <c r="W1064" s="20" t="s">
        <v>16578</v>
      </c>
      <c r="X1064" s="19">
        <v>42735</v>
      </c>
      <c r="Y1064" s="18">
        <v>12</v>
      </c>
    </row>
    <row r="1065" spans="1:25" s="35" customFormat="1" ht="45.6" customHeight="1" x14ac:dyDescent="0.25">
      <c r="A1065" s="51">
        <f t="shared" si="67"/>
        <v>1063</v>
      </c>
      <c r="B1065" s="22" t="s">
        <v>8458</v>
      </c>
      <c r="C1065" s="21" t="s">
        <v>8459</v>
      </c>
      <c r="D1065" s="21" t="s">
        <v>8460</v>
      </c>
      <c r="E1065" s="21" t="s">
        <v>8461</v>
      </c>
      <c r="F1065" s="21" t="s">
        <v>7445</v>
      </c>
      <c r="G1065" s="21" t="s">
        <v>7446</v>
      </c>
      <c r="H1065" s="23">
        <v>6240991</v>
      </c>
      <c r="I1065" s="23">
        <v>5161674</v>
      </c>
      <c r="J1065" s="23">
        <v>1079317</v>
      </c>
      <c r="K1065" s="23">
        <v>169840</v>
      </c>
      <c r="L1065" s="23">
        <v>137817</v>
      </c>
      <c r="M1065" s="23">
        <v>32023</v>
      </c>
      <c r="N1065" s="21" t="s">
        <v>8462</v>
      </c>
      <c r="O1065" s="16">
        <f t="shared" si="64"/>
        <v>37.453100851128667</v>
      </c>
      <c r="P1065" s="16">
        <f t="shared" si="65"/>
        <v>33.704431190082126</v>
      </c>
      <c r="Q1065" s="16">
        <f t="shared" si="66"/>
        <v>11.122186397109784</v>
      </c>
      <c r="R1065" s="21" t="s">
        <v>8463</v>
      </c>
      <c r="S1065" s="21" t="s">
        <v>7439</v>
      </c>
      <c r="T1065" s="21" t="s">
        <v>7440</v>
      </c>
      <c r="U1065" s="21" t="s">
        <v>6697</v>
      </c>
      <c r="V1065" s="24">
        <v>42735</v>
      </c>
      <c r="W1065" s="25" t="s">
        <v>6608</v>
      </c>
      <c r="X1065" s="24">
        <v>42735</v>
      </c>
      <c r="Y1065" s="23">
        <v>12</v>
      </c>
    </row>
    <row r="1066" spans="1:25" s="35" customFormat="1" ht="31.15" customHeight="1" x14ac:dyDescent="0.25">
      <c r="A1066" s="51">
        <f t="shared" si="67"/>
        <v>1064</v>
      </c>
      <c r="B1066" s="22" t="s">
        <v>10838</v>
      </c>
      <c r="C1066" s="21" t="s">
        <v>10839</v>
      </c>
      <c r="D1066" s="21" t="s">
        <v>10840</v>
      </c>
      <c r="E1066" s="21" t="s">
        <v>10841</v>
      </c>
      <c r="F1066" s="21" t="s">
        <v>10179</v>
      </c>
      <c r="G1066" s="21" t="s">
        <v>10180</v>
      </c>
      <c r="H1066" s="23">
        <v>3737290</v>
      </c>
      <c r="I1066" s="23">
        <v>3562762</v>
      </c>
      <c r="J1066" s="23">
        <v>174527</v>
      </c>
      <c r="K1066" s="23">
        <v>112355</v>
      </c>
      <c r="L1066" s="23">
        <v>106555</v>
      </c>
      <c r="M1066" s="23">
        <v>5800</v>
      </c>
      <c r="N1066" s="21" t="s">
        <v>10188</v>
      </c>
      <c r="O1066" s="16">
        <f t="shared" si="64"/>
        <v>33.435896954624376</v>
      </c>
      <c r="P1066" s="16">
        <f t="shared" si="65"/>
        <v>30.090862068965517</v>
      </c>
      <c r="Q1066" s="16">
        <f t="shared" si="66"/>
        <v>11.116447504868232</v>
      </c>
      <c r="R1066" s="21" t="s">
        <v>10189</v>
      </c>
      <c r="S1066" s="21" t="s">
        <v>9974</v>
      </c>
      <c r="T1066" s="21" t="s">
        <v>9975</v>
      </c>
      <c r="U1066" s="21" t="s">
        <v>9976</v>
      </c>
      <c r="V1066" s="24">
        <v>42735</v>
      </c>
      <c r="W1066" s="25" t="s">
        <v>9977</v>
      </c>
      <c r="X1066" s="24">
        <v>42735</v>
      </c>
      <c r="Y1066" s="23">
        <v>12</v>
      </c>
    </row>
    <row r="1067" spans="1:25" s="35" customFormat="1" ht="31.15" customHeight="1" x14ac:dyDescent="0.25">
      <c r="A1067" s="50">
        <f t="shared" si="67"/>
        <v>1065</v>
      </c>
      <c r="B1067" s="17" t="s">
        <v>14432</v>
      </c>
      <c r="C1067" s="16" t="s">
        <v>14433</v>
      </c>
      <c r="D1067" s="16" t="s">
        <v>14434</v>
      </c>
      <c r="E1067" s="16" t="s">
        <v>14435</v>
      </c>
      <c r="F1067" s="16" t="s">
        <v>13959</v>
      </c>
      <c r="G1067" s="16" t="s">
        <v>13960</v>
      </c>
      <c r="H1067" s="18">
        <v>4993605</v>
      </c>
      <c r="I1067" s="18">
        <v>3867313</v>
      </c>
      <c r="J1067" s="18">
        <v>1126292</v>
      </c>
      <c r="K1067" s="18">
        <v>119733</v>
      </c>
      <c r="L1067" s="18">
        <v>90465</v>
      </c>
      <c r="M1067" s="18">
        <v>29268</v>
      </c>
      <c r="N1067" s="16" t="s">
        <v>13685</v>
      </c>
      <c r="O1067" s="16">
        <f t="shared" si="64"/>
        <v>42.749273199579946</v>
      </c>
      <c r="P1067" s="16">
        <f t="shared" si="65"/>
        <v>38.48202815361487</v>
      </c>
      <c r="Q1067" s="16">
        <f t="shared" si="66"/>
        <v>11.088929691883264</v>
      </c>
      <c r="R1067" s="16" t="s">
        <v>13686</v>
      </c>
      <c r="S1067" s="16" t="s">
        <v>13687</v>
      </c>
      <c r="T1067" s="16" t="s">
        <v>13688</v>
      </c>
      <c r="U1067" s="16" t="s">
        <v>13301</v>
      </c>
      <c r="V1067" s="19">
        <v>42735</v>
      </c>
      <c r="W1067" s="20" t="s">
        <v>13302</v>
      </c>
      <c r="X1067" s="19">
        <v>42735</v>
      </c>
      <c r="Y1067" s="18">
        <v>12</v>
      </c>
    </row>
    <row r="1068" spans="1:25" s="35" customFormat="1" ht="31.15" customHeight="1" x14ac:dyDescent="0.25">
      <c r="A1068" s="51">
        <f t="shared" si="67"/>
        <v>1066</v>
      </c>
      <c r="B1068" s="22" t="s">
        <v>4804</v>
      </c>
      <c r="C1068" s="21" t="s">
        <v>4805</v>
      </c>
      <c r="D1068" s="21" t="s">
        <v>4806</v>
      </c>
      <c r="E1068" s="21" t="s">
        <v>4807</v>
      </c>
      <c r="F1068" s="21" t="s">
        <v>3445</v>
      </c>
      <c r="G1068" s="21" t="s">
        <v>3446</v>
      </c>
      <c r="H1068" s="23">
        <v>8870567</v>
      </c>
      <c r="I1068" s="23">
        <v>3560442</v>
      </c>
      <c r="J1068" s="23">
        <v>5310125</v>
      </c>
      <c r="K1068" s="23">
        <v>182402</v>
      </c>
      <c r="L1068" s="23">
        <v>68655</v>
      </c>
      <c r="M1068" s="23">
        <v>113747</v>
      </c>
      <c r="N1068" s="21" t="s">
        <v>4114</v>
      </c>
      <c r="O1068" s="16">
        <f t="shared" si="64"/>
        <v>51.859908236836354</v>
      </c>
      <c r="P1068" s="16">
        <f t="shared" si="65"/>
        <v>46.683648799528775</v>
      </c>
      <c r="Q1068" s="16">
        <f t="shared" si="66"/>
        <v>11.08794957209906</v>
      </c>
      <c r="R1068" s="21" t="s">
        <v>4115</v>
      </c>
      <c r="S1068" s="21" t="s">
        <v>4116</v>
      </c>
      <c r="T1068" s="21" t="s">
        <v>4117</v>
      </c>
      <c r="U1068" s="21" t="s">
        <v>3375</v>
      </c>
      <c r="V1068" s="24">
        <v>42735</v>
      </c>
      <c r="W1068" s="25" t="s">
        <v>3296</v>
      </c>
      <c r="X1068" s="24">
        <v>42735</v>
      </c>
      <c r="Y1068" s="23">
        <v>12</v>
      </c>
    </row>
    <row r="1069" spans="1:25" s="35" customFormat="1" ht="31.15" customHeight="1" x14ac:dyDescent="0.25">
      <c r="A1069" s="51">
        <f t="shared" si="67"/>
        <v>1067</v>
      </c>
      <c r="B1069" s="22" t="s">
        <v>19706</v>
      </c>
      <c r="C1069" s="21" t="s">
        <v>19707</v>
      </c>
      <c r="D1069" s="21" t="s">
        <v>19708</v>
      </c>
      <c r="E1069" s="21" t="s">
        <v>19709</v>
      </c>
      <c r="F1069" s="21" t="s">
        <v>16654</v>
      </c>
      <c r="G1069" s="21" t="s">
        <v>18764</v>
      </c>
      <c r="H1069" s="23">
        <v>7654007</v>
      </c>
      <c r="I1069" s="23">
        <v>5906213</v>
      </c>
      <c r="J1069" s="23">
        <v>1747795</v>
      </c>
      <c r="K1069" s="23">
        <v>276614</v>
      </c>
      <c r="L1069" s="23">
        <v>208181</v>
      </c>
      <c r="M1069" s="23">
        <v>68433</v>
      </c>
      <c r="N1069" s="21" t="s">
        <v>19710</v>
      </c>
      <c r="O1069" s="16">
        <f t="shared" si="64"/>
        <v>28.370566958560101</v>
      </c>
      <c r="P1069" s="16">
        <f t="shared" si="65"/>
        <v>25.540236435637777</v>
      </c>
      <c r="Q1069" s="16">
        <f t="shared" si="66"/>
        <v>11.081849340176818</v>
      </c>
      <c r="R1069" s="21" t="s">
        <v>19711</v>
      </c>
      <c r="S1069" s="21" t="s">
        <v>17473</v>
      </c>
      <c r="T1069" s="21" t="s">
        <v>17474</v>
      </c>
      <c r="U1069" s="21" t="s">
        <v>16587</v>
      </c>
      <c r="V1069" s="24">
        <v>42735</v>
      </c>
      <c r="W1069" s="25" t="s">
        <v>16578</v>
      </c>
      <c r="X1069" s="24">
        <v>42735</v>
      </c>
      <c r="Y1069" s="23">
        <v>12</v>
      </c>
    </row>
    <row r="1070" spans="1:25" s="35" customFormat="1" ht="31.15" customHeight="1" x14ac:dyDescent="0.25">
      <c r="A1070" s="50">
        <f t="shared" si="67"/>
        <v>1068</v>
      </c>
      <c r="B1070" s="17" t="s">
        <v>1594</v>
      </c>
      <c r="C1070" s="16" t="s">
        <v>1595</v>
      </c>
      <c r="D1070" s="16" t="s">
        <v>1596</v>
      </c>
      <c r="E1070" s="16" t="s">
        <v>1597</v>
      </c>
      <c r="F1070" s="16" t="s">
        <v>253</v>
      </c>
      <c r="G1070" s="16" t="s">
        <v>254</v>
      </c>
      <c r="H1070" s="18">
        <v>12046971</v>
      </c>
      <c r="I1070" s="18">
        <v>7830228</v>
      </c>
      <c r="J1070" s="18">
        <v>4216744</v>
      </c>
      <c r="K1070" s="18">
        <v>316840</v>
      </c>
      <c r="L1070" s="18">
        <v>198271</v>
      </c>
      <c r="M1070" s="18">
        <v>118569</v>
      </c>
      <c r="N1070" s="16" t="s">
        <v>120</v>
      </c>
      <c r="O1070" s="16">
        <f t="shared" ref="O1070:O1133" si="68">I1070/L1070</f>
        <v>39.492553121737423</v>
      </c>
      <c r="P1070" s="16">
        <f t="shared" ref="P1070:P1133" si="69">J1070/M1070</f>
        <v>35.563629616510219</v>
      </c>
      <c r="Q1070" s="16">
        <f t="shared" ref="Q1070:Q1133" si="70">(O1070-P1070)/P1070*100</f>
        <v>11.047588639274384</v>
      </c>
      <c r="R1070" s="16" t="s">
        <v>121</v>
      </c>
      <c r="S1070" s="16" t="s">
        <v>91</v>
      </c>
      <c r="T1070" s="16" t="s">
        <v>92</v>
      </c>
      <c r="U1070" s="16" t="s">
        <v>104</v>
      </c>
      <c r="V1070" s="19">
        <v>42735</v>
      </c>
      <c r="W1070" s="20" t="s">
        <v>94</v>
      </c>
      <c r="X1070" s="19">
        <v>42735</v>
      </c>
      <c r="Y1070" s="18">
        <v>12</v>
      </c>
    </row>
    <row r="1071" spans="1:25" s="35" customFormat="1" ht="18" customHeight="1" x14ac:dyDescent="0.25">
      <c r="A1071" s="50">
        <f t="shared" si="67"/>
        <v>1069</v>
      </c>
      <c r="B1071" s="17" t="s">
        <v>10811</v>
      </c>
      <c r="C1071" s="16" t="s">
        <v>10812</v>
      </c>
      <c r="D1071" s="16" t="s">
        <v>10813</v>
      </c>
      <c r="E1071" s="16" t="s">
        <v>10814</v>
      </c>
      <c r="F1071" s="16" t="s">
        <v>10815</v>
      </c>
      <c r="G1071" s="16" t="s">
        <v>10816</v>
      </c>
      <c r="H1071" s="18">
        <v>5134431</v>
      </c>
      <c r="I1071" s="18">
        <v>3663290</v>
      </c>
      <c r="J1071" s="18">
        <v>1471140</v>
      </c>
      <c r="K1071" s="18">
        <v>154961</v>
      </c>
      <c r="L1071" s="18">
        <v>107173</v>
      </c>
      <c r="M1071" s="18">
        <v>47788</v>
      </c>
      <c r="N1071" s="16" t="s">
        <v>10817</v>
      </c>
      <c r="O1071" s="16">
        <f t="shared" si="68"/>
        <v>34.181090386571242</v>
      </c>
      <c r="P1071" s="16">
        <f t="shared" si="69"/>
        <v>30.784715828241399</v>
      </c>
      <c r="Q1071" s="16">
        <f t="shared" si="70"/>
        <v>11.032664966860157</v>
      </c>
      <c r="R1071" s="16" t="s">
        <v>10818</v>
      </c>
      <c r="S1071" s="16" t="s">
        <v>10017</v>
      </c>
      <c r="T1071" s="16" t="s">
        <v>10018</v>
      </c>
      <c r="U1071" s="16" t="s">
        <v>9976</v>
      </c>
      <c r="V1071" s="19">
        <v>42735</v>
      </c>
      <c r="W1071" s="20" t="s">
        <v>9977</v>
      </c>
      <c r="X1071" s="19">
        <v>42735</v>
      </c>
      <c r="Y1071" s="18">
        <v>12</v>
      </c>
    </row>
    <row r="1072" spans="1:25" s="35" customFormat="1" ht="31.15" customHeight="1" x14ac:dyDescent="0.25">
      <c r="A1072" s="50">
        <f t="shared" si="67"/>
        <v>1070</v>
      </c>
      <c r="B1072" s="17" t="s">
        <v>939</v>
      </c>
      <c r="C1072" s="16" t="s">
        <v>940</v>
      </c>
      <c r="D1072" s="16" t="s">
        <v>941</v>
      </c>
      <c r="E1072" s="16" t="s">
        <v>850</v>
      </c>
      <c r="F1072" s="16" t="s">
        <v>851</v>
      </c>
      <c r="G1072" s="16" t="s">
        <v>852</v>
      </c>
      <c r="H1072" s="18">
        <v>6731172</v>
      </c>
      <c r="I1072" s="18">
        <v>6436814</v>
      </c>
      <c r="J1072" s="18">
        <v>294358</v>
      </c>
      <c r="K1072" s="18">
        <v>216704</v>
      </c>
      <c r="L1072" s="18">
        <v>206233</v>
      </c>
      <c r="M1072" s="18">
        <v>10471</v>
      </c>
      <c r="N1072" s="16" t="s">
        <v>791</v>
      </c>
      <c r="O1072" s="16">
        <f t="shared" si="68"/>
        <v>31.211367724854899</v>
      </c>
      <c r="P1072" s="16">
        <f t="shared" si="69"/>
        <v>28.111737178874989</v>
      </c>
      <c r="Q1072" s="16">
        <f t="shared" si="70"/>
        <v>11.026108156379522</v>
      </c>
      <c r="R1072" s="16" t="s">
        <v>792</v>
      </c>
      <c r="S1072" s="28"/>
      <c r="T1072" s="28"/>
      <c r="U1072" s="16" t="s">
        <v>81</v>
      </c>
      <c r="V1072" s="19">
        <v>42735</v>
      </c>
      <c r="W1072" s="20" t="s">
        <v>94</v>
      </c>
      <c r="X1072" s="19">
        <v>42735</v>
      </c>
      <c r="Y1072" s="18">
        <v>12</v>
      </c>
    </row>
    <row r="1073" spans="1:25" s="35" customFormat="1" ht="45.6" customHeight="1" x14ac:dyDescent="0.25">
      <c r="A1073" s="50">
        <f t="shared" si="67"/>
        <v>1071</v>
      </c>
      <c r="B1073" s="17" t="s">
        <v>20706</v>
      </c>
      <c r="C1073" s="16" t="s">
        <v>20707</v>
      </c>
      <c r="D1073" s="16" t="s">
        <v>20708</v>
      </c>
      <c r="E1073" s="16" t="s">
        <v>20709</v>
      </c>
      <c r="F1073" s="16" t="s">
        <v>20710</v>
      </c>
      <c r="G1073" s="16" t="s">
        <v>20711</v>
      </c>
      <c r="H1073" s="18">
        <v>4991354</v>
      </c>
      <c r="I1073" s="18">
        <v>4236064</v>
      </c>
      <c r="J1073" s="18">
        <v>755290</v>
      </c>
      <c r="K1073" s="18">
        <v>97735</v>
      </c>
      <c r="L1073" s="18">
        <v>81592</v>
      </c>
      <c r="M1073" s="18">
        <v>16143</v>
      </c>
      <c r="N1073" s="16" t="s">
        <v>20024</v>
      </c>
      <c r="O1073" s="16">
        <f t="shared" si="68"/>
        <v>51.917638984214136</v>
      </c>
      <c r="P1073" s="16">
        <f t="shared" si="69"/>
        <v>46.787462057857894</v>
      </c>
      <c r="Q1073" s="16">
        <f t="shared" si="70"/>
        <v>10.96485404575313</v>
      </c>
      <c r="R1073" s="16" t="s">
        <v>20025</v>
      </c>
      <c r="S1073" s="16" t="s">
        <v>20120</v>
      </c>
      <c r="T1073" s="16" t="s">
        <v>20121</v>
      </c>
      <c r="U1073" s="16" t="s">
        <v>19780</v>
      </c>
      <c r="V1073" s="19">
        <v>42735</v>
      </c>
      <c r="W1073" s="20" t="s">
        <v>19769</v>
      </c>
      <c r="X1073" s="19">
        <v>42735</v>
      </c>
      <c r="Y1073" s="18">
        <v>12</v>
      </c>
    </row>
    <row r="1074" spans="1:25" s="35" customFormat="1" ht="31.15" customHeight="1" x14ac:dyDescent="0.25">
      <c r="A1074" s="50">
        <f t="shared" si="67"/>
        <v>1072</v>
      </c>
      <c r="B1074" s="17" t="s">
        <v>11338</v>
      </c>
      <c r="C1074" s="16" t="s">
        <v>11339</v>
      </c>
      <c r="D1074" s="16" t="s">
        <v>11340</v>
      </c>
      <c r="E1074" s="16" t="s">
        <v>11341</v>
      </c>
      <c r="F1074" s="16" t="s">
        <v>11342</v>
      </c>
      <c r="G1074" s="16" t="s">
        <v>11343</v>
      </c>
      <c r="H1074" s="18">
        <v>7921901</v>
      </c>
      <c r="I1074" s="18">
        <v>7455720</v>
      </c>
      <c r="J1074" s="18">
        <v>466181</v>
      </c>
      <c r="K1074" s="18">
        <v>170204</v>
      </c>
      <c r="L1074" s="18">
        <v>159163</v>
      </c>
      <c r="M1074" s="18">
        <v>11041</v>
      </c>
      <c r="N1074" s="16" t="s">
        <v>11064</v>
      </c>
      <c r="O1074" s="16">
        <f t="shared" si="68"/>
        <v>46.843299007935258</v>
      </c>
      <c r="P1074" s="16">
        <f t="shared" si="69"/>
        <v>42.222715333756</v>
      </c>
      <c r="Q1074" s="16">
        <f t="shared" si="70"/>
        <v>10.943359842338745</v>
      </c>
      <c r="R1074" s="16" t="s">
        <v>11065</v>
      </c>
      <c r="S1074" s="16" t="s">
        <v>11344</v>
      </c>
      <c r="T1074" s="16" t="s">
        <v>11345</v>
      </c>
      <c r="U1074" s="16" t="s">
        <v>10019</v>
      </c>
      <c r="V1074" s="19">
        <v>42825</v>
      </c>
      <c r="W1074" s="20" t="s">
        <v>10069</v>
      </c>
      <c r="X1074" s="19">
        <v>42460</v>
      </c>
      <c r="Y1074" s="18">
        <v>17</v>
      </c>
    </row>
    <row r="1075" spans="1:25" s="35" customFormat="1" ht="31.15" customHeight="1" x14ac:dyDescent="0.25">
      <c r="A1075" s="51">
        <f t="shared" si="67"/>
        <v>1073</v>
      </c>
      <c r="B1075" s="22" t="s">
        <v>8377</v>
      </c>
      <c r="C1075" s="21" t="s">
        <v>8378</v>
      </c>
      <c r="D1075" s="21" t="s">
        <v>8379</v>
      </c>
      <c r="E1075" s="21" t="s">
        <v>8380</v>
      </c>
      <c r="F1075" s="21" t="s">
        <v>8234</v>
      </c>
      <c r="G1075" s="21" t="s">
        <v>8235</v>
      </c>
      <c r="H1075" s="23">
        <v>6146222</v>
      </c>
      <c r="I1075" s="23">
        <v>5377944</v>
      </c>
      <c r="J1075" s="23">
        <v>768278</v>
      </c>
      <c r="K1075" s="23">
        <v>137474</v>
      </c>
      <c r="L1075" s="23">
        <v>118674</v>
      </c>
      <c r="M1075" s="23">
        <v>18800</v>
      </c>
      <c r="N1075" s="21" t="s">
        <v>8240</v>
      </c>
      <c r="O1075" s="16">
        <f t="shared" si="68"/>
        <v>45.316952323171037</v>
      </c>
      <c r="P1075" s="16">
        <f t="shared" si="69"/>
        <v>40.865851063829787</v>
      </c>
      <c r="Q1075" s="16">
        <f t="shared" si="70"/>
        <v>10.891982287090807</v>
      </c>
      <c r="R1075" s="21" t="s">
        <v>8241</v>
      </c>
      <c r="S1075" s="21" t="s">
        <v>6665</v>
      </c>
      <c r="T1075" s="21" t="s">
        <v>6666</v>
      </c>
      <c r="U1075" s="21" t="s">
        <v>6607</v>
      </c>
      <c r="V1075" s="24">
        <v>42735</v>
      </c>
      <c r="W1075" s="25" t="s">
        <v>6608</v>
      </c>
      <c r="X1075" s="24">
        <v>42735</v>
      </c>
      <c r="Y1075" s="23">
        <v>12</v>
      </c>
    </row>
    <row r="1076" spans="1:25" s="35" customFormat="1" ht="31.15" customHeight="1" x14ac:dyDescent="0.25">
      <c r="A1076" s="51">
        <f t="shared" si="67"/>
        <v>1074</v>
      </c>
      <c r="B1076" s="22" t="s">
        <v>24419</v>
      </c>
      <c r="C1076" s="21" t="s">
        <v>24420</v>
      </c>
      <c r="D1076" s="21" t="s">
        <v>24421</v>
      </c>
      <c r="E1076" s="21" t="s">
        <v>24422</v>
      </c>
      <c r="F1076" s="21" t="s">
        <v>24423</v>
      </c>
      <c r="G1076" s="21" t="s">
        <v>24424</v>
      </c>
      <c r="H1076" s="23">
        <v>2695929</v>
      </c>
      <c r="I1076" s="23">
        <v>1293247</v>
      </c>
      <c r="J1076" s="23">
        <v>1402682</v>
      </c>
      <c r="K1076" s="23">
        <v>83644</v>
      </c>
      <c r="L1076" s="23">
        <v>37984</v>
      </c>
      <c r="M1076" s="23">
        <v>45660</v>
      </c>
      <c r="N1076" s="21" t="s">
        <v>24425</v>
      </c>
      <c r="O1076" s="16">
        <f t="shared" si="68"/>
        <v>34.04715143218197</v>
      </c>
      <c r="P1076" s="16">
        <f t="shared" si="69"/>
        <v>30.720148926850634</v>
      </c>
      <c r="Q1076" s="16">
        <f t="shared" si="70"/>
        <v>10.83003377767939</v>
      </c>
      <c r="R1076" s="21" t="s">
        <v>24426</v>
      </c>
      <c r="S1076" s="21" t="s">
        <v>24427</v>
      </c>
      <c r="T1076" s="21" t="s">
        <v>24428</v>
      </c>
      <c r="U1076" s="21" t="s">
        <v>22967</v>
      </c>
      <c r="V1076" s="24">
        <v>42735</v>
      </c>
      <c r="W1076" s="25" t="s">
        <v>22959</v>
      </c>
      <c r="X1076" s="24">
        <v>42735</v>
      </c>
      <c r="Y1076" s="23">
        <v>12</v>
      </c>
    </row>
    <row r="1077" spans="1:25" s="35" customFormat="1" ht="45.6" customHeight="1" x14ac:dyDescent="0.25">
      <c r="A1077" s="51">
        <f t="shared" si="67"/>
        <v>1075</v>
      </c>
      <c r="B1077" s="22" t="s">
        <v>22625</v>
      </c>
      <c r="C1077" s="21" t="s">
        <v>22626</v>
      </c>
      <c r="D1077" s="21" t="s">
        <v>22627</v>
      </c>
      <c r="E1077" s="21" t="s">
        <v>22628</v>
      </c>
      <c r="F1077" s="21" t="s">
        <v>21421</v>
      </c>
      <c r="G1077" s="21" t="s">
        <v>21422</v>
      </c>
      <c r="H1077" s="23">
        <v>3263240</v>
      </c>
      <c r="I1077" s="23">
        <v>2041808</v>
      </c>
      <c r="J1077" s="23">
        <v>1221433</v>
      </c>
      <c r="K1077" s="23">
        <v>87705</v>
      </c>
      <c r="L1077" s="23">
        <v>52741</v>
      </c>
      <c r="M1077" s="23">
        <v>34964</v>
      </c>
      <c r="N1077" s="21" t="s">
        <v>22629</v>
      </c>
      <c r="O1077" s="16">
        <f t="shared" si="68"/>
        <v>38.713865872850342</v>
      </c>
      <c r="P1077" s="16">
        <f t="shared" si="69"/>
        <v>34.934017846928271</v>
      </c>
      <c r="Q1077" s="16">
        <f t="shared" si="70"/>
        <v>10.81996363110701</v>
      </c>
      <c r="R1077" s="21" t="s">
        <v>22630</v>
      </c>
      <c r="S1077" s="21" t="s">
        <v>19888</v>
      </c>
      <c r="T1077" s="21" t="s">
        <v>19889</v>
      </c>
      <c r="U1077" s="21" t="s">
        <v>19768</v>
      </c>
      <c r="V1077" s="24">
        <v>42735</v>
      </c>
      <c r="W1077" s="25" t="s">
        <v>19769</v>
      </c>
      <c r="X1077" s="24">
        <v>42735</v>
      </c>
      <c r="Y1077" s="23">
        <v>12</v>
      </c>
    </row>
    <row r="1078" spans="1:25" s="35" customFormat="1" ht="45.6" customHeight="1" x14ac:dyDescent="0.25">
      <c r="A1078" s="50">
        <f t="shared" si="67"/>
        <v>1076</v>
      </c>
      <c r="B1078" s="17" t="s">
        <v>20669</v>
      </c>
      <c r="C1078" s="16" t="s">
        <v>20670</v>
      </c>
      <c r="D1078" s="16" t="s">
        <v>20671</v>
      </c>
      <c r="E1078" s="16" t="s">
        <v>20672</v>
      </c>
      <c r="F1078" s="16" t="s">
        <v>20579</v>
      </c>
      <c r="G1078" s="16" t="s">
        <v>20673</v>
      </c>
      <c r="H1078" s="18">
        <v>6746158</v>
      </c>
      <c r="I1078" s="18">
        <v>5133432</v>
      </c>
      <c r="J1078" s="18">
        <v>1612725</v>
      </c>
      <c r="K1078" s="18">
        <v>171724</v>
      </c>
      <c r="L1078" s="18">
        <v>127381</v>
      </c>
      <c r="M1078" s="18">
        <v>44343</v>
      </c>
      <c r="N1078" s="16" t="s">
        <v>20118</v>
      </c>
      <c r="O1078" s="16">
        <f t="shared" si="68"/>
        <v>40.299824934644882</v>
      </c>
      <c r="P1078" s="16">
        <f t="shared" si="69"/>
        <v>36.369325485420475</v>
      </c>
      <c r="Q1078" s="16">
        <f t="shared" si="70"/>
        <v>10.807182692458902</v>
      </c>
      <c r="R1078" s="16" t="s">
        <v>20119</v>
      </c>
      <c r="S1078" s="16" t="s">
        <v>19853</v>
      </c>
      <c r="T1078" s="16" t="s">
        <v>19854</v>
      </c>
      <c r="U1078" s="16" t="s">
        <v>19780</v>
      </c>
      <c r="V1078" s="19">
        <v>42735</v>
      </c>
      <c r="W1078" s="20" t="s">
        <v>19769</v>
      </c>
      <c r="X1078" s="19">
        <v>42735</v>
      </c>
      <c r="Y1078" s="18">
        <v>12</v>
      </c>
    </row>
    <row r="1079" spans="1:25" s="35" customFormat="1" ht="31.15" customHeight="1" x14ac:dyDescent="0.25">
      <c r="A1079" s="51">
        <f t="shared" si="67"/>
        <v>1077</v>
      </c>
      <c r="B1079" s="22" t="s">
        <v>15955</v>
      </c>
      <c r="C1079" s="21" t="s">
        <v>15956</v>
      </c>
      <c r="D1079" s="21" t="s">
        <v>15957</v>
      </c>
      <c r="E1079" s="21" t="s">
        <v>15958</v>
      </c>
      <c r="F1079" s="21" t="s">
        <v>15513</v>
      </c>
      <c r="G1079" s="21" t="s">
        <v>15514</v>
      </c>
      <c r="H1079" s="23">
        <v>19249430</v>
      </c>
      <c r="I1079" s="23">
        <v>13727560</v>
      </c>
      <c r="J1079" s="23">
        <v>5521870</v>
      </c>
      <c r="K1079" s="23">
        <v>684335</v>
      </c>
      <c r="L1079" s="23">
        <v>473467</v>
      </c>
      <c r="M1079" s="23">
        <v>210868</v>
      </c>
      <c r="N1079" s="21" t="s">
        <v>13669</v>
      </c>
      <c r="O1079" s="16">
        <f t="shared" si="68"/>
        <v>28.993699666502629</v>
      </c>
      <c r="P1079" s="16">
        <f t="shared" si="69"/>
        <v>26.186382002010738</v>
      </c>
      <c r="Q1079" s="16">
        <f t="shared" si="70"/>
        <v>10.72052513507337</v>
      </c>
      <c r="R1079" s="21" t="s">
        <v>13670</v>
      </c>
      <c r="S1079" s="21" t="s">
        <v>13430</v>
      </c>
      <c r="T1079" s="21" t="s">
        <v>13431</v>
      </c>
      <c r="U1079" s="21" t="s">
        <v>13340</v>
      </c>
      <c r="V1079" s="24">
        <v>42735</v>
      </c>
      <c r="W1079" s="25" t="s">
        <v>13302</v>
      </c>
      <c r="X1079" s="24">
        <v>42735</v>
      </c>
      <c r="Y1079" s="23">
        <v>12</v>
      </c>
    </row>
    <row r="1080" spans="1:25" s="35" customFormat="1" ht="31.15" customHeight="1" x14ac:dyDescent="0.25">
      <c r="A1080" s="51">
        <f t="shared" si="67"/>
        <v>1078</v>
      </c>
      <c r="B1080" s="22" t="s">
        <v>19425</v>
      </c>
      <c r="C1080" s="21" t="s">
        <v>19426</v>
      </c>
      <c r="D1080" s="21" t="s">
        <v>19427</v>
      </c>
      <c r="E1080" s="21" t="s">
        <v>19428</v>
      </c>
      <c r="F1080" s="21" t="s">
        <v>19429</v>
      </c>
      <c r="G1080" s="21" t="s">
        <v>19430</v>
      </c>
      <c r="H1080" s="23">
        <v>3149450</v>
      </c>
      <c r="I1080" s="23">
        <v>2976793</v>
      </c>
      <c r="J1080" s="23">
        <v>172657</v>
      </c>
      <c r="K1080" s="23">
        <v>91229</v>
      </c>
      <c r="L1080" s="23">
        <v>85724</v>
      </c>
      <c r="M1080" s="23">
        <v>5505</v>
      </c>
      <c r="N1080" s="21" t="s">
        <v>16951</v>
      </c>
      <c r="O1080" s="16">
        <f t="shared" si="68"/>
        <v>34.725316130838507</v>
      </c>
      <c r="P1080" s="16">
        <f t="shared" si="69"/>
        <v>31.363669391462306</v>
      </c>
      <c r="Q1080" s="16">
        <f t="shared" si="70"/>
        <v>10.71828266462755</v>
      </c>
      <c r="R1080" s="21" t="s">
        <v>16952</v>
      </c>
      <c r="S1080" s="21" t="s">
        <v>16776</v>
      </c>
      <c r="T1080" s="21" t="s">
        <v>16777</v>
      </c>
      <c r="U1080" s="21" t="s">
        <v>16587</v>
      </c>
      <c r="V1080" s="24">
        <v>42735</v>
      </c>
      <c r="W1080" s="25" t="s">
        <v>16578</v>
      </c>
      <c r="X1080" s="24">
        <v>42735</v>
      </c>
      <c r="Y1080" s="23">
        <v>12</v>
      </c>
    </row>
    <row r="1081" spans="1:25" s="35" customFormat="1" ht="31.15" customHeight="1" x14ac:dyDescent="0.25">
      <c r="A1081" s="51">
        <f t="shared" si="67"/>
        <v>1079</v>
      </c>
      <c r="B1081" s="22" t="s">
        <v>16715</v>
      </c>
      <c r="C1081" s="21" t="s">
        <v>16716</v>
      </c>
      <c r="D1081" s="21" t="s">
        <v>16717</v>
      </c>
      <c r="E1081" s="21" t="s">
        <v>16718</v>
      </c>
      <c r="F1081" s="21" t="s">
        <v>16719</v>
      </c>
      <c r="G1081" s="21" t="s">
        <v>16720</v>
      </c>
      <c r="H1081" s="23">
        <v>7299796</v>
      </c>
      <c r="I1081" s="23">
        <v>6014958</v>
      </c>
      <c r="J1081" s="23">
        <v>1284838</v>
      </c>
      <c r="K1081" s="23">
        <v>157896</v>
      </c>
      <c r="L1081" s="23">
        <v>127697</v>
      </c>
      <c r="M1081" s="23">
        <v>30199</v>
      </c>
      <c r="N1081" s="21" t="s">
        <v>16721</v>
      </c>
      <c r="O1081" s="16">
        <f t="shared" si="68"/>
        <v>47.103361864413415</v>
      </c>
      <c r="P1081" s="16">
        <f t="shared" si="69"/>
        <v>42.545713434219678</v>
      </c>
      <c r="Q1081" s="16">
        <f t="shared" si="70"/>
        <v>10.71235633935334</v>
      </c>
      <c r="R1081" s="21" t="s">
        <v>16722</v>
      </c>
      <c r="S1081" s="21" t="s">
        <v>16723</v>
      </c>
      <c r="T1081" s="21" t="s">
        <v>16724</v>
      </c>
      <c r="U1081" s="21" t="s">
        <v>16577</v>
      </c>
      <c r="V1081" s="24">
        <v>42735</v>
      </c>
      <c r="W1081" s="25" t="s">
        <v>16578</v>
      </c>
      <c r="X1081" s="24">
        <v>42735</v>
      </c>
      <c r="Y1081" s="23">
        <v>12</v>
      </c>
    </row>
    <row r="1082" spans="1:25" s="35" customFormat="1" ht="31.15" customHeight="1" x14ac:dyDescent="0.25">
      <c r="A1082" s="51">
        <f t="shared" si="67"/>
        <v>1080</v>
      </c>
      <c r="B1082" s="22" t="s">
        <v>11382</v>
      </c>
      <c r="C1082" s="21" t="s">
        <v>11383</v>
      </c>
      <c r="D1082" s="21" t="s">
        <v>11384</v>
      </c>
      <c r="E1082" s="21" t="s">
        <v>11385</v>
      </c>
      <c r="F1082" s="21" t="s">
        <v>11386</v>
      </c>
      <c r="G1082" s="21" t="s">
        <v>11387</v>
      </c>
      <c r="H1082" s="23">
        <v>21115054</v>
      </c>
      <c r="I1082" s="23">
        <v>14645268</v>
      </c>
      <c r="J1082" s="23">
        <v>6469786</v>
      </c>
      <c r="K1082" s="23">
        <v>481085</v>
      </c>
      <c r="L1082" s="23">
        <v>323074</v>
      </c>
      <c r="M1082" s="23">
        <v>158011</v>
      </c>
      <c r="N1082" s="21" t="s">
        <v>10604</v>
      </c>
      <c r="O1082" s="16">
        <f t="shared" si="68"/>
        <v>45.331001566204648</v>
      </c>
      <c r="P1082" s="16">
        <f t="shared" si="69"/>
        <v>40.945162045680362</v>
      </c>
      <c r="Q1082" s="16">
        <f t="shared" si="70"/>
        <v>10.711496307259051</v>
      </c>
      <c r="R1082" s="21" t="s">
        <v>10605</v>
      </c>
      <c r="S1082" s="21" t="s">
        <v>10017</v>
      </c>
      <c r="T1082" s="21" t="s">
        <v>10018</v>
      </c>
      <c r="U1082" s="21" t="s">
        <v>9976</v>
      </c>
      <c r="V1082" s="24">
        <v>42735</v>
      </c>
      <c r="W1082" s="25" t="s">
        <v>9977</v>
      </c>
      <c r="X1082" s="24">
        <v>42735</v>
      </c>
      <c r="Y1082" s="23">
        <v>12</v>
      </c>
    </row>
    <row r="1083" spans="1:25" s="35" customFormat="1" ht="31.15" customHeight="1" x14ac:dyDescent="0.25">
      <c r="A1083" s="50">
        <f t="shared" si="67"/>
        <v>1081</v>
      </c>
      <c r="B1083" s="17" t="s">
        <v>11827</v>
      </c>
      <c r="C1083" s="16" t="s">
        <v>11828</v>
      </c>
      <c r="D1083" s="16" t="s">
        <v>11829</v>
      </c>
      <c r="E1083" s="16" t="s">
        <v>11830</v>
      </c>
      <c r="F1083" s="16" t="s">
        <v>10912</v>
      </c>
      <c r="G1083" s="16" t="s">
        <v>10913</v>
      </c>
      <c r="H1083" s="18">
        <v>5626236</v>
      </c>
      <c r="I1083" s="18">
        <v>4845065</v>
      </c>
      <c r="J1083" s="18">
        <v>781171</v>
      </c>
      <c r="K1083" s="18">
        <v>142616</v>
      </c>
      <c r="L1083" s="18">
        <v>121016</v>
      </c>
      <c r="M1083" s="18">
        <v>21600</v>
      </c>
      <c r="N1083" s="16" t="s">
        <v>11831</v>
      </c>
      <c r="O1083" s="16">
        <f t="shared" si="68"/>
        <v>40.036565412837973</v>
      </c>
      <c r="P1083" s="16">
        <f t="shared" si="69"/>
        <v>36.165324074074071</v>
      </c>
      <c r="Q1083" s="16">
        <f t="shared" si="70"/>
        <v>10.704290471266891</v>
      </c>
      <c r="R1083" s="16" t="s">
        <v>11832</v>
      </c>
      <c r="S1083" s="16" t="s">
        <v>10046</v>
      </c>
      <c r="T1083" s="16" t="s">
        <v>10047</v>
      </c>
      <c r="U1083" s="16" t="s">
        <v>9998</v>
      </c>
      <c r="V1083" s="19">
        <v>42735</v>
      </c>
      <c r="W1083" s="20" t="s">
        <v>9977</v>
      </c>
      <c r="X1083" s="19">
        <v>42735</v>
      </c>
      <c r="Y1083" s="18">
        <v>12</v>
      </c>
    </row>
    <row r="1084" spans="1:25" s="35" customFormat="1" ht="31.15" customHeight="1" x14ac:dyDescent="0.25">
      <c r="A1084" s="50">
        <f t="shared" si="67"/>
        <v>1082</v>
      </c>
      <c r="B1084" s="17" t="s">
        <v>10580</v>
      </c>
      <c r="C1084" s="16" t="s">
        <v>10581</v>
      </c>
      <c r="D1084" s="16" t="s">
        <v>10582</v>
      </c>
      <c r="E1084" s="16" t="s">
        <v>10583</v>
      </c>
      <c r="F1084" s="16" t="s">
        <v>10163</v>
      </c>
      <c r="G1084" s="16" t="s">
        <v>10164</v>
      </c>
      <c r="H1084" s="18">
        <v>6511119</v>
      </c>
      <c r="I1084" s="18">
        <v>3782387</v>
      </c>
      <c r="J1084" s="18">
        <v>2728733</v>
      </c>
      <c r="K1084" s="18">
        <v>139842</v>
      </c>
      <c r="L1084" s="18">
        <v>77756</v>
      </c>
      <c r="M1084" s="18">
        <v>62086</v>
      </c>
      <c r="N1084" s="16" t="s">
        <v>10165</v>
      </c>
      <c r="O1084" s="16">
        <f t="shared" si="68"/>
        <v>48.644310406913938</v>
      </c>
      <c r="P1084" s="16">
        <f t="shared" si="69"/>
        <v>43.950858486615338</v>
      </c>
      <c r="Q1084" s="16">
        <f t="shared" si="70"/>
        <v>10.678862898043116</v>
      </c>
      <c r="R1084" s="16" t="s">
        <v>10166</v>
      </c>
      <c r="S1084" s="16" t="s">
        <v>10302</v>
      </c>
      <c r="T1084" s="16" t="s">
        <v>9987</v>
      </c>
      <c r="U1084" s="16" t="s">
        <v>9976</v>
      </c>
      <c r="V1084" s="19">
        <v>42735</v>
      </c>
      <c r="W1084" s="20" t="s">
        <v>9977</v>
      </c>
      <c r="X1084" s="19">
        <v>42735</v>
      </c>
      <c r="Y1084" s="18">
        <v>12</v>
      </c>
    </row>
    <row r="1085" spans="1:25" s="35" customFormat="1" ht="31.15" customHeight="1" x14ac:dyDescent="0.25">
      <c r="A1085" s="51">
        <f t="shared" si="67"/>
        <v>1083</v>
      </c>
      <c r="B1085" s="26" t="s">
        <v>1769</v>
      </c>
      <c r="C1085" s="21" t="s">
        <v>1770</v>
      </c>
      <c r="D1085" s="21" t="s">
        <v>1771</v>
      </c>
      <c r="E1085" s="21" t="s">
        <v>1064</v>
      </c>
      <c r="F1085" s="21" t="s">
        <v>75</v>
      </c>
      <c r="G1085" s="21" t="s">
        <v>76</v>
      </c>
      <c r="H1085" s="23">
        <v>72827731</v>
      </c>
      <c r="I1085" s="23">
        <v>54932889</v>
      </c>
      <c r="J1085" s="23">
        <v>17894842</v>
      </c>
      <c r="K1085" s="23">
        <v>1494483</v>
      </c>
      <c r="L1085" s="23">
        <v>1098447</v>
      </c>
      <c r="M1085" s="23">
        <v>396036</v>
      </c>
      <c r="N1085" s="21" t="s">
        <v>687</v>
      </c>
      <c r="O1085" s="16">
        <f t="shared" si="68"/>
        <v>50.00959445471652</v>
      </c>
      <c r="P1085" s="16">
        <f t="shared" si="69"/>
        <v>45.184887232473812</v>
      </c>
      <c r="Q1085" s="16">
        <f t="shared" si="70"/>
        <v>10.677701146889774</v>
      </c>
      <c r="R1085" s="21" t="s">
        <v>688</v>
      </c>
      <c r="S1085" s="21" t="s">
        <v>157</v>
      </c>
      <c r="T1085" s="21" t="s">
        <v>158</v>
      </c>
      <c r="U1085" s="21" t="s">
        <v>81</v>
      </c>
      <c r="V1085" s="24">
        <v>42735</v>
      </c>
      <c r="W1085" s="25" t="s">
        <v>94</v>
      </c>
      <c r="X1085" s="24">
        <v>42735</v>
      </c>
      <c r="Y1085" s="23">
        <v>12</v>
      </c>
    </row>
    <row r="1086" spans="1:25" s="35" customFormat="1" ht="31.15" customHeight="1" x14ac:dyDescent="0.25">
      <c r="A1086" s="50">
        <f t="shared" si="67"/>
        <v>1084</v>
      </c>
      <c r="B1086" s="17" t="s">
        <v>23823</v>
      </c>
      <c r="C1086" s="16" t="s">
        <v>23824</v>
      </c>
      <c r="D1086" s="16" t="s">
        <v>23825</v>
      </c>
      <c r="E1086" s="16" t="s">
        <v>23826</v>
      </c>
      <c r="F1086" s="16" t="s">
        <v>23827</v>
      </c>
      <c r="G1086" s="16" t="s">
        <v>22953</v>
      </c>
      <c r="H1086" s="18">
        <v>1945904</v>
      </c>
      <c r="I1086" s="18">
        <v>1102121</v>
      </c>
      <c r="J1086" s="18">
        <v>843783</v>
      </c>
      <c r="K1086" s="18">
        <v>72352</v>
      </c>
      <c r="L1086" s="18">
        <v>39169</v>
      </c>
      <c r="M1086" s="18">
        <v>33183</v>
      </c>
      <c r="N1086" s="16" t="s">
        <v>23415</v>
      </c>
      <c r="O1086" s="16">
        <f t="shared" si="68"/>
        <v>28.137583292910211</v>
      </c>
      <c r="P1086" s="16">
        <f t="shared" si="69"/>
        <v>25.428171051442003</v>
      </c>
      <c r="Q1086" s="16">
        <f t="shared" si="70"/>
        <v>10.655159728110133</v>
      </c>
      <c r="R1086" s="16" t="s">
        <v>23416</v>
      </c>
      <c r="S1086" s="16" t="s">
        <v>23037</v>
      </c>
      <c r="T1086" s="16" t="s">
        <v>23038</v>
      </c>
      <c r="U1086" s="16" t="s">
        <v>22972</v>
      </c>
      <c r="V1086" s="19">
        <v>42735</v>
      </c>
      <c r="W1086" s="20" t="s">
        <v>22959</v>
      </c>
      <c r="X1086" s="19">
        <v>42735</v>
      </c>
      <c r="Y1086" s="18">
        <v>12</v>
      </c>
    </row>
    <row r="1087" spans="1:25" s="35" customFormat="1" ht="31.15" customHeight="1" x14ac:dyDescent="0.25">
      <c r="A1087" s="51">
        <f t="shared" si="67"/>
        <v>1085</v>
      </c>
      <c r="B1087" s="22" t="s">
        <v>15658</v>
      </c>
      <c r="C1087" s="21" t="s">
        <v>15659</v>
      </c>
      <c r="D1087" s="21" t="s">
        <v>15660</v>
      </c>
      <c r="E1087" s="21" t="s">
        <v>15661</v>
      </c>
      <c r="F1087" s="21" t="s">
        <v>13510</v>
      </c>
      <c r="G1087" s="21" t="s">
        <v>13505</v>
      </c>
      <c r="H1087" s="23">
        <v>10890429</v>
      </c>
      <c r="I1087" s="23">
        <v>5934963</v>
      </c>
      <c r="J1087" s="23">
        <v>4955465</v>
      </c>
      <c r="K1087" s="23">
        <v>235809</v>
      </c>
      <c r="L1087" s="23">
        <v>122599</v>
      </c>
      <c r="M1087" s="23">
        <v>113210</v>
      </c>
      <c r="N1087" s="21" t="s">
        <v>15662</v>
      </c>
      <c r="O1087" s="16">
        <f t="shared" si="68"/>
        <v>48.40955472720006</v>
      </c>
      <c r="P1087" s="16">
        <f t="shared" si="69"/>
        <v>43.772325766275067</v>
      </c>
      <c r="Q1087" s="16">
        <f t="shared" si="70"/>
        <v>10.593974342797669</v>
      </c>
      <c r="R1087" s="21" t="s">
        <v>15663</v>
      </c>
      <c r="S1087" s="21" t="s">
        <v>13430</v>
      </c>
      <c r="T1087" s="21" t="s">
        <v>13431</v>
      </c>
      <c r="U1087" s="21" t="s">
        <v>15091</v>
      </c>
      <c r="V1087" s="24">
        <v>42735</v>
      </c>
      <c r="W1087" s="25" t="s">
        <v>13302</v>
      </c>
      <c r="X1087" s="24">
        <v>42735</v>
      </c>
      <c r="Y1087" s="23">
        <v>12</v>
      </c>
    </row>
    <row r="1088" spans="1:25" s="35" customFormat="1" ht="31.15" customHeight="1" x14ac:dyDescent="0.25">
      <c r="A1088" s="51">
        <f t="shared" si="67"/>
        <v>1086</v>
      </c>
      <c r="B1088" s="22" t="s">
        <v>12836</v>
      </c>
      <c r="C1088" s="21" t="s">
        <v>12837</v>
      </c>
      <c r="D1088" s="21" t="s">
        <v>12838</v>
      </c>
      <c r="E1088" s="21" t="s">
        <v>12839</v>
      </c>
      <c r="F1088" s="21" t="s">
        <v>10866</v>
      </c>
      <c r="G1088" s="21" t="s">
        <v>10271</v>
      </c>
      <c r="H1088" s="23">
        <v>19468568</v>
      </c>
      <c r="I1088" s="23">
        <v>9801358</v>
      </c>
      <c r="J1088" s="23">
        <v>9667210</v>
      </c>
      <c r="K1088" s="23">
        <v>456285</v>
      </c>
      <c r="L1088" s="23">
        <v>218264</v>
      </c>
      <c r="M1088" s="23">
        <v>238021</v>
      </c>
      <c r="N1088" s="21" t="s">
        <v>10165</v>
      </c>
      <c r="O1088" s="16">
        <f t="shared" si="68"/>
        <v>44.905976248946232</v>
      </c>
      <c r="P1088" s="16">
        <f t="shared" si="69"/>
        <v>40.614945740081758</v>
      </c>
      <c r="Q1088" s="16">
        <f t="shared" si="70"/>
        <v>10.565151400977436</v>
      </c>
      <c r="R1088" s="21" t="s">
        <v>10166</v>
      </c>
      <c r="S1088" s="21" t="s">
        <v>10026</v>
      </c>
      <c r="T1088" s="21" t="s">
        <v>10027</v>
      </c>
      <c r="U1088" s="21" t="s">
        <v>9976</v>
      </c>
      <c r="V1088" s="24">
        <v>42735</v>
      </c>
      <c r="W1088" s="25" t="s">
        <v>9977</v>
      </c>
      <c r="X1088" s="24">
        <v>42735</v>
      </c>
      <c r="Y1088" s="23">
        <v>12</v>
      </c>
    </row>
    <row r="1089" spans="1:25" s="35" customFormat="1" ht="31.15" customHeight="1" x14ac:dyDescent="0.25">
      <c r="A1089" s="50">
        <f t="shared" si="67"/>
        <v>1087</v>
      </c>
      <c r="B1089" s="17" t="s">
        <v>15355</v>
      </c>
      <c r="C1089" s="16" t="s">
        <v>15356</v>
      </c>
      <c r="D1089" s="16" t="s">
        <v>15357</v>
      </c>
      <c r="E1089" s="16" t="s">
        <v>15358</v>
      </c>
      <c r="F1089" s="16" t="s">
        <v>14043</v>
      </c>
      <c r="G1089" s="16" t="s">
        <v>14044</v>
      </c>
      <c r="H1089" s="18">
        <v>3846801</v>
      </c>
      <c r="I1089" s="18">
        <v>3306003</v>
      </c>
      <c r="J1089" s="18">
        <v>540798</v>
      </c>
      <c r="K1089" s="18">
        <v>106284</v>
      </c>
      <c r="L1089" s="18">
        <v>90007</v>
      </c>
      <c r="M1089" s="18">
        <v>16277</v>
      </c>
      <c r="N1089" s="16" t="s">
        <v>13809</v>
      </c>
      <c r="O1089" s="16">
        <f t="shared" si="68"/>
        <v>36.730509849233947</v>
      </c>
      <c r="P1089" s="16">
        <f t="shared" si="69"/>
        <v>33.224672851262518</v>
      </c>
      <c r="Q1089" s="16">
        <f t="shared" si="70"/>
        <v>10.55190825705364</v>
      </c>
      <c r="R1089" s="16" t="s">
        <v>13810</v>
      </c>
      <c r="S1089" s="16" t="s">
        <v>13322</v>
      </c>
      <c r="T1089" s="16" t="s">
        <v>13323</v>
      </c>
      <c r="U1089" s="16" t="s">
        <v>13301</v>
      </c>
      <c r="V1089" s="19">
        <v>42735</v>
      </c>
      <c r="W1089" s="20" t="s">
        <v>13302</v>
      </c>
      <c r="X1089" s="19">
        <v>42735</v>
      </c>
      <c r="Y1089" s="18">
        <v>12</v>
      </c>
    </row>
    <row r="1090" spans="1:25" s="35" customFormat="1" ht="31.15" customHeight="1" x14ac:dyDescent="0.25">
      <c r="A1090" s="51">
        <f t="shared" si="67"/>
        <v>1088</v>
      </c>
      <c r="B1090" s="22" t="s">
        <v>12824</v>
      </c>
      <c r="C1090" s="21" t="s">
        <v>12825</v>
      </c>
      <c r="D1090" s="21" t="s">
        <v>12826</v>
      </c>
      <c r="E1090" s="21" t="s">
        <v>12827</v>
      </c>
      <c r="F1090" s="21" t="s">
        <v>10042</v>
      </c>
      <c r="G1090" s="21" t="s">
        <v>10043</v>
      </c>
      <c r="H1090" s="23">
        <v>3748829</v>
      </c>
      <c r="I1090" s="23">
        <v>2477976</v>
      </c>
      <c r="J1090" s="23">
        <v>1270853</v>
      </c>
      <c r="K1090" s="23">
        <v>111182</v>
      </c>
      <c r="L1090" s="23">
        <v>70954</v>
      </c>
      <c r="M1090" s="23">
        <v>40228</v>
      </c>
      <c r="N1090" s="21" t="s">
        <v>12828</v>
      </c>
      <c r="O1090" s="16">
        <f t="shared" si="68"/>
        <v>34.923697043154718</v>
      </c>
      <c r="P1090" s="16">
        <f t="shared" si="69"/>
        <v>31.591254847369992</v>
      </c>
      <c r="Q1090" s="16">
        <f t="shared" si="70"/>
        <v>10.548622433281265</v>
      </c>
      <c r="R1090" s="21" t="s">
        <v>12829</v>
      </c>
      <c r="S1090" s="21" t="s">
        <v>10641</v>
      </c>
      <c r="T1090" s="21" t="s">
        <v>10642</v>
      </c>
      <c r="U1090" s="21" t="s">
        <v>9998</v>
      </c>
      <c r="V1090" s="24">
        <v>42735</v>
      </c>
      <c r="W1090" s="25" t="s">
        <v>9977</v>
      </c>
      <c r="X1090" s="24">
        <v>42735</v>
      </c>
      <c r="Y1090" s="23">
        <v>12</v>
      </c>
    </row>
    <row r="1091" spans="1:25" s="35" customFormat="1" ht="31.15" customHeight="1" x14ac:dyDescent="0.25">
      <c r="A1091" s="51">
        <f t="shared" si="67"/>
        <v>1089</v>
      </c>
      <c r="B1091" s="22" t="s">
        <v>14252</v>
      </c>
      <c r="C1091" s="21" t="s">
        <v>14253</v>
      </c>
      <c r="D1091" s="21" t="s">
        <v>14254</v>
      </c>
      <c r="E1091" s="21" t="s">
        <v>14255</v>
      </c>
      <c r="F1091" s="21" t="s">
        <v>14256</v>
      </c>
      <c r="G1091" s="21" t="s">
        <v>14257</v>
      </c>
      <c r="H1091" s="23">
        <v>3621772</v>
      </c>
      <c r="I1091" s="23">
        <v>2627690</v>
      </c>
      <c r="J1091" s="23">
        <v>994082</v>
      </c>
      <c r="K1091" s="23">
        <v>93891</v>
      </c>
      <c r="L1091" s="23">
        <v>66204</v>
      </c>
      <c r="M1091" s="23">
        <v>27687</v>
      </c>
      <c r="N1091" s="21" t="s">
        <v>14258</v>
      </c>
      <c r="O1091" s="16">
        <f t="shared" si="68"/>
        <v>39.690804181016254</v>
      </c>
      <c r="P1091" s="16">
        <f t="shared" si="69"/>
        <v>35.904287210604252</v>
      </c>
      <c r="Q1091" s="16">
        <f t="shared" si="70"/>
        <v>10.54614160198023</v>
      </c>
      <c r="R1091" s="21" t="s">
        <v>14259</v>
      </c>
      <c r="S1091" s="21" t="s">
        <v>13299</v>
      </c>
      <c r="T1091" s="21" t="s">
        <v>13300</v>
      </c>
      <c r="U1091" s="21" t="s">
        <v>13301</v>
      </c>
      <c r="V1091" s="24">
        <v>42735</v>
      </c>
      <c r="W1091" s="25" t="s">
        <v>13302</v>
      </c>
      <c r="X1091" s="24">
        <v>42735</v>
      </c>
      <c r="Y1091" s="23">
        <v>12</v>
      </c>
    </row>
    <row r="1092" spans="1:25" s="35" customFormat="1" ht="45.6" customHeight="1" x14ac:dyDescent="0.25">
      <c r="A1092" s="51">
        <f t="shared" si="67"/>
        <v>1090</v>
      </c>
      <c r="B1092" s="22" t="s">
        <v>249</v>
      </c>
      <c r="C1092" s="21" t="s">
        <v>250</v>
      </c>
      <c r="D1092" s="21" t="s">
        <v>251</v>
      </c>
      <c r="E1092" s="21" t="s">
        <v>252</v>
      </c>
      <c r="F1092" s="21" t="s">
        <v>253</v>
      </c>
      <c r="G1092" s="21" t="s">
        <v>254</v>
      </c>
      <c r="H1092" s="23">
        <v>58409000</v>
      </c>
      <c r="I1092" s="23">
        <v>42553000</v>
      </c>
      <c r="J1092" s="23">
        <v>15856000</v>
      </c>
      <c r="K1092" s="23">
        <v>825685</v>
      </c>
      <c r="L1092" s="23">
        <v>584806</v>
      </c>
      <c r="M1092" s="23">
        <v>240879</v>
      </c>
      <c r="N1092" s="21" t="s">
        <v>255</v>
      </c>
      <c r="O1092" s="16">
        <f t="shared" si="68"/>
        <v>72.764301323857822</v>
      </c>
      <c r="P1092" s="16">
        <f t="shared" si="69"/>
        <v>65.825580478165392</v>
      </c>
      <c r="Q1092" s="16">
        <f t="shared" si="70"/>
        <v>10.541070500690884</v>
      </c>
      <c r="R1092" s="21" t="s">
        <v>256</v>
      </c>
      <c r="S1092" s="21" t="s">
        <v>257</v>
      </c>
      <c r="T1092" s="21" t="s">
        <v>258</v>
      </c>
      <c r="U1092" s="21" t="s">
        <v>104</v>
      </c>
      <c r="V1092" s="24">
        <v>42886</v>
      </c>
      <c r="W1092" s="25" t="s">
        <v>82</v>
      </c>
      <c r="X1092" s="24">
        <v>42521</v>
      </c>
      <c r="Y1092" s="23">
        <v>12</v>
      </c>
    </row>
    <row r="1093" spans="1:25" s="35" customFormat="1" ht="31.15" customHeight="1" x14ac:dyDescent="0.25">
      <c r="A1093" s="50">
        <f t="shared" ref="A1093:A1156" si="71">1+A1092</f>
        <v>1091</v>
      </c>
      <c r="B1093" s="17" t="s">
        <v>19256</v>
      </c>
      <c r="C1093" s="16" t="s">
        <v>19257</v>
      </c>
      <c r="D1093" s="16" t="s">
        <v>19258</v>
      </c>
      <c r="E1093" s="16" t="s">
        <v>19259</v>
      </c>
      <c r="F1093" s="16" t="s">
        <v>18076</v>
      </c>
      <c r="G1093" s="16" t="s">
        <v>18077</v>
      </c>
      <c r="H1093" s="18">
        <v>5695718</v>
      </c>
      <c r="I1093" s="18">
        <v>4964957</v>
      </c>
      <c r="J1093" s="18">
        <v>730761</v>
      </c>
      <c r="K1093" s="18">
        <v>119920</v>
      </c>
      <c r="L1093" s="18">
        <v>103140</v>
      </c>
      <c r="M1093" s="18">
        <v>16780</v>
      </c>
      <c r="N1093" s="16" t="s">
        <v>18143</v>
      </c>
      <c r="O1093" s="16">
        <f t="shared" si="68"/>
        <v>48.138035679658714</v>
      </c>
      <c r="P1093" s="16">
        <f t="shared" si="69"/>
        <v>43.549523241954709</v>
      </c>
      <c r="Q1093" s="16">
        <f t="shared" si="70"/>
        <v>10.536309231701361</v>
      </c>
      <c r="R1093" s="16" t="s">
        <v>18144</v>
      </c>
      <c r="S1093" s="16" t="s">
        <v>16575</v>
      </c>
      <c r="T1093" s="16" t="s">
        <v>16576</v>
      </c>
      <c r="U1093" s="16" t="s">
        <v>16587</v>
      </c>
      <c r="V1093" s="19">
        <v>42735</v>
      </c>
      <c r="W1093" s="20" t="s">
        <v>16578</v>
      </c>
      <c r="X1093" s="19">
        <v>42735</v>
      </c>
      <c r="Y1093" s="18">
        <v>12</v>
      </c>
    </row>
    <row r="1094" spans="1:25" s="35" customFormat="1" ht="31.15" customHeight="1" x14ac:dyDescent="0.25">
      <c r="A1094" s="51">
        <f t="shared" si="71"/>
        <v>1092</v>
      </c>
      <c r="B1094" s="22" t="s">
        <v>23809</v>
      </c>
      <c r="C1094" s="21" t="s">
        <v>23810</v>
      </c>
      <c r="D1094" s="21" t="s">
        <v>23811</v>
      </c>
      <c r="E1094" s="21" t="s">
        <v>23812</v>
      </c>
      <c r="F1094" s="21" t="s">
        <v>23659</v>
      </c>
      <c r="G1094" s="21" t="s">
        <v>23034</v>
      </c>
      <c r="H1094" s="23">
        <v>5260457</v>
      </c>
      <c r="I1094" s="23">
        <v>2163480</v>
      </c>
      <c r="J1094" s="23">
        <v>3096976</v>
      </c>
      <c r="K1094" s="23">
        <v>250594</v>
      </c>
      <c r="L1094" s="23">
        <v>97083</v>
      </c>
      <c r="M1094" s="23">
        <v>153511</v>
      </c>
      <c r="N1094" s="21" t="s">
        <v>23338</v>
      </c>
      <c r="O1094" s="16">
        <f t="shared" si="68"/>
        <v>22.284849046692006</v>
      </c>
      <c r="P1094" s="16">
        <f t="shared" si="69"/>
        <v>20.174293698822886</v>
      </c>
      <c r="Q1094" s="16">
        <f t="shared" si="70"/>
        <v>10.461607129236276</v>
      </c>
      <c r="R1094" s="21" t="s">
        <v>23339</v>
      </c>
      <c r="S1094" s="21" t="s">
        <v>23069</v>
      </c>
      <c r="T1094" s="21" t="s">
        <v>23070</v>
      </c>
      <c r="U1094" s="21" t="s">
        <v>22967</v>
      </c>
      <c r="V1094" s="24">
        <v>42735</v>
      </c>
      <c r="W1094" s="25" t="s">
        <v>22959</v>
      </c>
      <c r="X1094" s="24">
        <v>42735</v>
      </c>
      <c r="Y1094" s="23">
        <v>12</v>
      </c>
    </row>
    <row r="1095" spans="1:25" s="35" customFormat="1" ht="31.15" customHeight="1" x14ac:dyDescent="0.25">
      <c r="A1095" s="51">
        <f t="shared" si="71"/>
        <v>1093</v>
      </c>
      <c r="B1095" s="22" t="s">
        <v>11534</v>
      </c>
      <c r="C1095" s="21" t="s">
        <v>11535</v>
      </c>
      <c r="D1095" s="21" t="s">
        <v>11536</v>
      </c>
      <c r="E1095" s="21" t="s">
        <v>11537</v>
      </c>
      <c r="F1095" s="21" t="s">
        <v>10972</v>
      </c>
      <c r="G1095" s="21" t="s">
        <v>10973</v>
      </c>
      <c r="H1095" s="23">
        <v>10202175</v>
      </c>
      <c r="I1095" s="23">
        <v>4997370</v>
      </c>
      <c r="J1095" s="23">
        <v>5204805</v>
      </c>
      <c r="K1095" s="23">
        <v>243726</v>
      </c>
      <c r="L1095" s="23">
        <v>113345</v>
      </c>
      <c r="M1095" s="23">
        <v>130381</v>
      </c>
      <c r="N1095" s="21" t="s">
        <v>11538</v>
      </c>
      <c r="O1095" s="16">
        <f t="shared" si="68"/>
        <v>44.089902510035735</v>
      </c>
      <c r="P1095" s="16">
        <f t="shared" si="69"/>
        <v>39.919965332372051</v>
      </c>
      <c r="Q1095" s="16">
        <f t="shared" si="70"/>
        <v>10.445743484356642</v>
      </c>
      <c r="R1095" s="21" t="s">
        <v>11539</v>
      </c>
      <c r="S1095" s="21" t="s">
        <v>10663</v>
      </c>
      <c r="T1095" s="21" t="s">
        <v>10664</v>
      </c>
      <c r="U1095" s="21" t="s">
        <v>9998</v>
      </c>
      <c r="V1095" s="24">
        <v>42735</v>
      </c>
      <c r="W1095" s="25" t="s">
        <v>9977</v>
      </c>
      <c r="X1095" s="24">
        <v>42735</v>
      </c>
      <c r="Y1095" s="23">
        <v>12</v>
      </c>
    </row>
    <row r="1096" spans="1:25" s="35" customFormat="1" ht="31.15" customHeight="1" x14ac:dyDescent="0.25">
      <c r="A1096" s="50">
        <f t="shared" si="71"/>
        <v>1094</v>
      </c>
      <c r="B1096" s="17" t="s">
        <v>3395</v>
      </c>
      <c r="C1096" s="16" t="s">
        <v>3396</v>
      </c>
      <c r="D1096" s="16" t="s">
        <v>3397</v>
      </c>
      <c r="E1096" s="16" t="s">
        <v>3398</v>
      </c>
      <c r="F1096" s="16" t="s">
        <v>3399</v>
      </c>
      <c r="G1096" s="16" t="s">
        <v>3400</v>
      </c>
      <c r="H1096" s="18">
        <v>14777122</v>
      </c>
      <c r="I1096" s="18">
        <v>13294930</v>
      </c>
      <c r="J1096" s="18">
        <v>1482192</v>
      </c>
      <c r="K1096" s="18">
        <v>465628</v>
      </c>
      <c r="L1096" s="18">
        <v>414584</v>
      </c>
      <c r="M1096" s="18">
        <v>51044</v>
      </c>
      <c r="N1096" s="16" t="s">
        <v>3401</v>
      </c>
      <c r="O1096" s="16">
        <f t="shared" si="68"/>
        <v>32.068121297493391</v>
      </c>
      <c r="P1096" s="16">
        <f t="shared" si="69"/>
        <v>29.037536243241124</v>
      </c>
      <c r="Q1096" s="16">
        <f t="shared" si="70"/>
        <v>10.436784405073887</v>
      </c>
      <c r="R1096" s="16" t="s">
        <v>3402</v>
      </c>
      <c r="S1096" s="16" t="s">
        <v>3325</v>
      </c>
      <c r="T1096" s="16" t="s">
        <v>3326</v>
      </c>
      <c r="U1096" s="16" t="s">
        <v>3284</v>
      </c>
      <c r="V1096" s="19">
        <v>42643</v>
      </c>
      <c r="W1096" s="20" t="s">
        <v>3296</v>
      </c>
      <c r="X1096" s="19">
        <v>42643</v>
      </c>
      <c r="Y1096" s="18">
        <v>12</v>
      </c>
    </row>
    <row r="1097" spans="1:25" s="35" customFormat="1" ht="31.15" customHeight="1" x14ac:dyDescent="0.25">
      <c r="A1097" s="50">
        <f t="shared" si="71"/>
        <v>1095</v>
      </c>
      <c r="B1097" s="17" t="s">
        <v>1753</v>
      </c>
      <c r="C1097" s="16" t="s">
        <v>1754</v>
      </c>
      <c r="D1097" s="16" t="s">
        <v>1755</v>
      </c>
      <c r="E1097" s="16" t="s">
        <v>1756</v>
      </c>
      <c r="F1097" s="16" t="s">
        <v>1757</v>
      </c>
      <c r="G1097" s="16" t="s">
        <v>1758</v>
      </c>
      <c r="H1097" s="18">
        <v>81704581</v>
      </c>
      <c r="I1097" s="18">
        <v>72227989</v>
      </c>
      <c r="J1097" s="18">
        <v>9476592</v>
      </c>
      <c r="K1097" s="18">
        <v>1696612</v>
      </c>
      <c r="L1097" s="18">
        <v>1481939</v>
      </c>
      <c r="M1097" s="18">
        <v>214673</v>
      </c>
      <c r="N1097" s="16" t="s">
        <v>291</v>
      </c>
      <c r="O1097" s="16">
        <f t="shared" si="68"/>
        <v>48.738840802489172</v>
      </c>
      <c r="P1097" s="16">
        <f t="shared" si="69"/>
        <v>44.144312512519043</v>
      </c>
      <c r="Q1097" s="16">
        <f t="shared" si="70"/>
        <v>10.407973368408783</v>
      </c>
      <c r="R1097" s="16" t="s">
        <v>292</v>
      </c>
      <c r="S1097" s="16" t="s">
        <v>157</v>
      </c>
      <c r="T1097" s="16" t="s">
        <v>158</v>
      </c>
      <c r="U1097" s="16" t="s">
        <v>93</v>
      </c>
      <c r="V1097" s="19">
        <v>42735</v>
      </c>
      <c r="W1097" s="20" t="s">
        <v>94</v>
      </c>
      <c r="X1097" s="19">
        <v>42735</v>
      </c>
      <c r="Y1097" s="18">
        <v>12</v>
      </c>
    </row>
    <row r="1098" spans="1:25" s="35" customFormat="1" ht="31.15" customHeight="1" x14ac:dyDescent="0.25">
      <c r="A1098" s="51">
        <f t="shared" si="71"/>
        <v>1096</v>
      </c>
      <c r="B1098" s="22" t="s">
        <v>3476</v>
      </c>
      <c r="C1098" s="21" t="s">
        <v>3477</v>
      </c>
      <c r="D1098" s="21" t="s">
        <v>3478</v>
      </c>
      <c r="E1098" s="21" t="s">
        <v>3479</v>
      </c>
      <c r="F1098" s="21" t="s">
        <v>3480</v>
      </c>
      <c r="G1098" s="21" t="s">
        <v>3481</v>
      </c>
      <c r="H1098" s="23">
        <v>52925344</v>
      </c>
      <c r="I1098" s="23">
        <v>42368712</v>
      </c>
      <c r="J1098" s="23">
        <v>10556632</v>
      </c>
      <c r="K1098" s="23">
        <v>1150643</v>
      </c>
      <c r="L1098" s="23">
        <v>902402</v>
      </c>
      <c r="M1098" s="23">
        <v>248241</v>
      </c>
      <c r="N1098" s="21" t="s">
        <v>3482</v>
      </c>
      <c r="O1098" s="16">
        <f t="shared" si="68"/>
        <v>46.951039558866228</v>
      </c>
      <c r="P1098" s="16">
        <f t="shared" si="69"/>
        <v>42.525739100309778</v>
      </c>
      <c r="Q1098" s="16">
        <f t="shared" si="70"/>
        <v>10.406169421577939</v>
      </c>
      <c r="R1098" s="21" t="s">
        <v>3483</v>
      </c>
      <c r="S1098" s="21" t="s">
        <v>3484</v>
      </c>
      <c r="T1098" s="21" t="s">
        <v>3485</v>
      </c>
      <c r="U1098" s="21" t="s">
        <v>3429</v>
      </c>
      <c r="V1098" s="24">
        <v>42735</v>
      </c>
      <c r="W1098" s="25" t="s">
        <v>3296</v>
      </c>
      <c r="X1098" s="24">
        <v>42735</v>
      </c>
      <c r="Y1098" s="23">
        <v>12</v>
      </c>
    </row>
    <row r="1099" spans="1:25" s="35" customFormat="1" ht="45.6" customHeight="1" x14ac:dyDescent="0.25">
      <c r="A1099" s="50">
        <f t="shared" si="71"/>
        <v>1097</v>
      </c>
      <c r="B1099" s="17" t="s">
        <v>5423</v>
      </c>
      <c r="C1099" s="16" t="s">
        <v>5424</v>
      </c>
      <c r="D1099" s="16" t="s">
        <v>5425</v>
      </c>
      <c r="E1099" s="16" t="s">
        <v>5426</v>
      </c>
      <c r="F1099" s="16" t="s">
        <v>5427</v>
      </c>
      <c r="G1099" s="16" t="s">
        <v>3350</v>
      </c>
      <c r="H1099" s="18">
        <v>74884986</v>
      </c>
      <c r="I1099" s="18">
        <v>2471205</v>
      </c>
      <c r="J1099" s="18">
        <v>72413781</v>
      </c>
      <c r="K1099" s="18">
        <v>4007645</v>
      </c>
      <c r="L1099" s="18">
        <v>120180</v>
      </c>
      <c r="M1099" s="18">
        <v>3887465</v>
      </c>
      <c r="N1099" s="16" t="s">
        <v>5428</v>
      </c>
      <c r="O1099" s="16">
        <f t="shared" si="68"/>
        <v>20.562531203195206</v>
      </c>
      <c r="P1099" s="16">
        <f t="shared" si="69"/>
        <v>18.627506871444503</v>
      </c>
      <c r="Q1099" s="16">
        <f t="shared" si="70"/>
        <v>10.387994191090849</v>
      </c>
      <c r="R1099" s="16" t="s">
        <v>5429</v>
      </c>
      <c r="S1099" s="16" t="s">
        <v>3362</v>
      </c>
      <c r="T1099" s="16" t="s">
        <v>3363</v>
      </c>
      <c r="U1099" s="16" t="s">
        <v>3364</v>
      </c>
      <c r="V1099" s="19">
        <v>42735</v>
      </c>
      <c r="W1099" s="20" t="s">
        <v>3296</v>
      </c>
      <c r="X1099" s="19">
        <v>42735</v>
      </c>
      <c r="Y1099" s="18">
        <v>12</v>
      </c>
    </row>
    <row r="1100" spans="1:25" s="35" customFormat="1" ht="31.15" customHeight="1" x14ac:dyDescent="0.25">
      <c r="A1100" s="51">
        <f t="shared" si="71"/>
        <v>1098</v>
      </c>
      <c r="B1100" s="22" t="s">
        <v>6485</v>
      </c>
      <c r="C1100" s="21" t="s">
        <v>6486</v>
      </c>
      <c r="D1100" s="21" t="s">
        <v>6487</v>
      </c>
      <c r="E1100" s="21" t="s">
        <v>6488</v>
      </c>
      <c r="F1100" s="21" t="s">
        <v>4646</v>
      </c>
      <c r="G1100" s="21" t="s">
        <v>4647</v>
      </c>
      <c r="H1100" s="23">
        <v>6671084</v>
      </c>
      <c r="I1100" s="23">
        <v>5910553</v>
      </c>
      <c r="J1100" s="23">
        <v>760531</v>
      </c>
      <c r="K1100" s="23">
        <v>130429</v>
      </c>
      <c r="L1100" s="23">
        <v>114210</v>
      </c>
      <c r="M1100" s="23">
        <v>16219</v>
      </c>
      <c r="N1100" s="21" t="s">
        <v>5786</v>
      </c>
      <c r="O1100" s="16">
        <f t="shared" si="68"/>
        <v>51.751624201033188</v>
      </c>
      <c r="P1100" s="16">
        <f t="shared" si="69"/>
        <v>46.891361982859607</v>
      </c>
      <c r="Q1100" s="16">
        <f t="shared" si="70"/>
        <v>10.364941457554961</v>
      </c>
      <c r="R1100" s="21" t="s">
        <v>5787</v>
      </c>
      <c r="S1100" s="21" t="s">
        <v>3753</v>
      </c>
      <c r="T1100" s="21" t="s">
        <v>3754</v>
      </c>
      <c r="U1100" s="21" t="s">
        <v>3375</v>
      </c>
      <c r="V1100" s="24">
        <v>42735</v>
      </c>
      <c r="W1100" s="25" t="s">
        <v>3296</v>
      </c>
      <c r="X1100" s="24">
        <v>42735</v>
      </c>
      <c r="Y1100" s="23">
        <v>12</v>
      </c>
    </row>
    <row r="1101" spans="1:25" s="35" customFormat="1" ht="31.15" customHeight="1" x14ac:dyDescent="0.25">
      <c r="A1101" s="51">
        <f t="shared" si="71"/>
        <v>1099</v>
      </c>
      <c r="B1101" s="22" t="s">
        <v>5693</v>
      </c>
      <c r="C1101" s="21" t="s">
        <v>5694</v>
      </c>
      <c r="D1101" s="21" t="s">
        <v>5695</v>
      </c>
      <c r="E1101" s="21" t="s">
        <v>5696</v>
      </c>
      <c r="F1101" s="21" t="s">
        <v>3513</v>
      </c>
      <c r="G1101" s="21" t="s">
        <v>3435</v>
      </c>
      <c r="H1101" s="23">
        <v>19413137</v>
      </c>
      <c r="I1101" s="23">
        <v>15642674</v>
      </c>
      <c r="J1101" s="23">
        <v>3770463</v>
      </c>
      <c r="K1101" s="23">
        <v>471692</v>
      </c>
      <c r="L1101" s="23">
        <v>372579</v>
      </c>
      <c r="M1101" s="23">
        <v>99113</v>
      </c>
      <c r="N1101" s="21" t="s">
        <v>5697</v>
      </c>
      <c r="O1101" s="16">
        <f t="shared" si="68"/>
        <v>41.984851534842278</v>
      </c>
      <c r="P1101" s="16">
        <f t="shared" si="69"/>
        <v>38.042063099694289</v>
      </c>
      <c r="Q1101" s="16">
        <f t="shared" si="70"/>
        <v>10.364286565677016</v>
      </c>
      <c r="R1101" s="21" t="s">
        <v>5698</v>
      </c>
      <c r="S1101" s="21" t="s">
        <v>3516</v>
      </c>
      <c r="T1101" s="21" t="s">
        <v>3517</v>
      </c>
      <c r="U1101" s="21" t="s">
        <v>3284</v>
      </c>
      <c r="V1101" s="24">
        <v>42735</v>
      </c>
      <c r="W1101" s="25" t="s">
        <v>3296</v>
      </c>
      <c r="X1101" s="24">
        <v>42735</v>
      </c>
      <c r="Y1101" s="23">
        <v>12</v>
      </c>
    </row>
    <row r="1102" spans="1:25" s="35" customFormat="1" ht="45.6" customHeight="1" x14ac:dyDescent="0.25">
      <c r="A1102" s="51">
        <f t="shared" si="71"/>
        <v>1100</v>
      </c>
      <c r="B1102" s="22" t="s">
        <v>18145</v>
      </c>
      <c r="C1102" s="21" t="s">
        <v>18146</v>
      </c>
      <c r="D1102" s="21" t="s">
        <v>18147</v>
      </c>
      <c r="E1102" s="21" t="s">
        <v>18148</v>
      </c>
      <c r="F1102" s="21" t="s">
        <v>18149</v>
      </c>
      <c r="G1102" s="21" t="s">
        <v>18150</v>
      </c>
      <c r="H1102" s="23">
        <v>2681378</v>
      </c>
      <c r="I1102" s="23">
        <v>527433</v>
      </c>
      <c r="J1102" s="23">
        <v>2153945</v>
      </c>
      <c r="K1102" s="23">
        <v>119872</v>
      </c>
      <c r="L1102" s="23">
        <v>21767</v>
      </c>
      <c r="M1102" s="23">
        <v>98105</v>
      </c>
      <c r="N1102" s="21" t="s">
        <v>17759</v>
      </c>
      <c r="O1102" s="16">
        <f t="shared" si="68"/>
        <v>24.230854045114164</v>
      </c>
      <c r="P1102" s="16">
        <f t="shared" si="69"/>
        <v>21.955506854900364</v>
      </c>
      <c r="Q1102" s="16">
        <f t="shared" si="70"/>
        <v>10.363446424858799</v>
      </c>
      <c r="R1102" s="21" t="s">
        <v>17760</v>
      </c>
      <c r="S1102" s="21" t="s">
        <v>16691</v>
      </c>
      <c r="T1102" s="21" t="s">
        <v>16692</v>
      </c>
      <c r="U1102" s="21" t="s">
        <v>16587</v>
      </c>
      <c r="V1102" s="24">
        <v>42735</v>
      </c>
      <c r="W1102" s="25" t="s">
        <v>16578</v>
      </c>
      <c r="X1102" s="24">
        <v>42735</v>
      </c>
      <c r="Y1102" s="23">
        <v>12</v>
      </c>
    </row>
    <row r="1103" spans="1:25" s="35" customFormat="1" ht="31.15" customHeight="1" x14ac:dyDescent="0.25">
      <c r="A1103" s="51">
        <f t="shared" si="71"/>
        <v>1101</v>
      </c>
      <c r="B1103" s="22" t="s">
        <v>21396</v>
      </c>
      <c r="C1103" s="21" t="s">
        <v>21397</v>
      </c>
      <c r="D1103" s="21" t="s">
        <v>21398</v>
      </c>
      <c r="E1103" s="21" t="s">
        <v>21399</v>
      </c>
      <c r="F1103" s="21" t="s">
        <v>20333</v>
      </c>
      <c r="G1103" s="21" t="s">
        <v>21400</v>
      </c>
      <c r="H1103" s="23">
        <v>6626295</v>
      </c>
      <c r="I1103" s="23">
        <v>4994930</v>
      </c>
      <c r="J1103" s="23">
        <v>1631365</v>
      </c>
      <c r="K1103" s="23">
        <v>219533</v>
      </c>
      <c r="L1103" s="23">
        <v>161372</v>
      </c>
      <c r="M1103" s="23">
        <v>58161</v>
      </c>
      <c r="N1103" s="21" t="s">
        <v>21401</v>
      </c>
      <c r="O1103" s="16">
        <f t="shared" si="68"/>
        <v>30.9528914557668</v>
      </c>
      <c r="P1103" s="16">
        <f t="shared" si="69"/>
        <v>28.049122264060109</v>
      </c>
      <c r="Q1103" s="16">
        <f t="shared" si="70"/>
        <v>10.352442277408967</v>
      </c>
      <c r="R1103" s="21" t="s">
        <v>21402</v>
      </c>
      <c r="S1103" s="21" t="s">
        <v>20788</v>
      </c>
      <c r="T1103" s="21" t="s">
        <v>19790</v>
      </c>
      <c r="U1103" s="21" t="s">
        <v>19768</v>
      </c>
      <c r="V1103" s="24">
        <v>42794</v>
      </c>
      <c r="W1103" s="25" t="s">
        <v>19916</v>
      </c>
      <c r="X1103" s="24">
        <v>42429</v>
      </c>
      <c r="Y1103" s="23">
        <v>12</v>
      </c>
    </row>
    <row r="1104" spans="1:25" s="35" customFormat="1" ht="31.15" customHeight="1" x14ac:dyDescent="0.25">
      <c r="A1104" s="50">
        <f t="shared" si="71"/>
        <v>1102</v>
      </c>
      <c r="B1104" s="17" t="s">
        <v>8883</v>
      </c>
      <c r="C1104" s="16" t="s">
        <v>8884</v>
      </c>
      <c r="D1104" s="16" t="s">
        <v>8885</v>
      </c>
      <c r="E1104" s="16" t="s">
        <v>8886</v>
      </c>
      <c r="F1104" s="16" t="s">
        <v>6632</v>
      </c>
      <c r="G1104" s="16" t="s">
        <v>6633</v>
      </c>
      <c r="H1104" s="18">
        <v>7908902</v>
      </c>
      <c r="I1104" s="18">
        <v>5933245</v>
      </c>
      <c r="J1104" s="18">
        <v>1975657</v>
      </c>
      <c r="K1104" s="18">
        <v>222818</v>
      </c>
      <c r="L1104" s="18">
        <v>162948</v>
      </c>
      <c r="M1104" s="18">
        <v>59870</v>
      </c>
      <c r="N1104" s="16" t="s">
        <v>6801</v>
      </c>
      <c r="O1104" s="16">
        <f t="shared" si="68"/>
        <v>36.41189213736898</v>
      </c>
      <c r="P1104" s="16">
        <f t="shared" si="69"/>
        <v>32.999114748622013</v>
      </c>
      <c r="Q1104" s="16">
        <f t="shared" si="70"/>
        <v>10.342027096013171</v>
      </c>
      <c r="R1104" s="16" t="s">
        <v>6802</v>
      </c>
      <c r="S1104" s="16" t="s">
        <v>6823</v>
      </c>
      <c r="T1104" s="16" t="s">
        <v>6824</v>
      </c>
      <c r="U1104" s="16" t="s">
        <v>6617</v>
      </c>
      <c r="V1104" s="19">
        <v>42735</v>
      </c>
      <c r="W1104" s="20" t="s">
        <v>6608</v>
      </c>
      <c r="X1104" s="19">
        <v>42735</v>
      </c>
      <c r="Y1104" s="18">
        <v>12</v>
      </c>
    </row>
    <row r="1105" spans="1:25" s="35" customFormat="1" ht="31.15" customHeight="1" x14ac:dyDescent="0.25">
      <c r="A1105" s="50">
        <f t="shared" si="71"/>
        <v>1103</v>
      </c>
      <c r="B1105" s="17" t="s">
        <v>11965</v>
      </c>
      <c r="C1105" s="16" t="s">
        <v>11966</v>
      </c>
      <c r="D1105" s="16" t="s">
        <v>11967</v>
      </c>
      <c r="E1105" s="16" t="s">
        <v>11968</v>
      </c>
      <c r="F1105" s="16" t="s">
        <v>11969</v>
      </c>
      <c r="G1105" s="16" t="s">
        <v>11970</v>
      </c>
      <c r="H1105" s="18">
        <v>2769182</v>
      </c>
      <c r="I1105" s="18">
        <v>1687418</v>
      </c>
      <c r="J1105" s="18">
        <v>1081764</v>
      </c>
      <c r="K1105" s="18">
        <v>96714</v>
      </c>
      <c r="L1105" s="18">
        <v>56648</v>
      </c>
      <c r="M1105" s="18">
        <v>40066</v>
      </c>
      <c r="N1105" s="16" t="s">
        <v>10458</v>
      </c>
      <c r="O1105" s="16">
        <f t="shared" si="68"/>
        <v>29.787777150120039</v>
      </c>
      <c r="P1105" s="16">
        <f t="shared" si="69"/>
        <v>26.999550741276892</v>
      </c>
      <c r="Q1105" s="16">
        <f t="shared" si="70"/>
        <v>10.326936309279063</v>
      </c>
      <c r="R1105" s="16" t="s">
        <v>10459</v>
      </c>
      <c r="S1105" s="16" t="s">
        <v>10157</v>
      </c>
      <c r="T1105" s="16" t="s">
        <v>10158</v>
      </c>
      <c r="U1105" s="16" t="s">
        <v>9998</v>
      </c>
      <c r="V1105" s="19">
        <v>42643</v>
      </c>
      <c r="W1105" s="20" t="s">
        <v>9977</v>
      </c>
      <c r="X1105" s="19">
        <v>42643</v>
      </c>
      <c r="Y1105" s="18">
        <v>12</v>
      </c>
    </row>
    <row r="1106" spans="1:25" s="35" customFormat="1" ht="31.15" customHeight="1" x14ac:dyDescent="0.25">
      <c r="A1106" s="50">
        <f t="shared" si="71"/>
        <v>1104</v>
      </c>
      <c r="B1106" s="17" t="s">
        <v>18312</v>
      </c>
      <c r="C1106" s="16" t="s">
        <v>18313</v>
      </c>
      <c r="D1106" s="16" t="s">
        <v>18314</v>
      </c>
      <c r="E1106" s="16" t="s">
        <v>18315</v>
      </c>
      <c r="F1106" s="16" t="s">
        <v>16833</v>
      </c>
      <c r="G1106" s="16" t="s">
        <v>16649</v>
      </c>
      <c r="H1106" s="18">
        <v>10132000</v>
      </c>
      <c r="I1106" s="18">
        <v>5848979</v>
      </c>
      <c r="J1106" s="18">
        <v>4283021</v>
      </c>
      <c r="K1106" s="18">
        <v>177471</v>
      </c>
      <c r="L1106" s="18">
        <v>98188</v>
      </c>
      <c r="M1106" s="18">
        <v>79283</v>
      </c>
      <c r="N1106" s="16" t="s">
        <v>18316</v>
      </c>
      <c r="O1106" s="16">
        <f t="shared" si="68"/>
        <v>59.569183606958077</v>
      </c>
      <c r="P1106" s="16">
        <f t="shared" si="69"/>
        <v>54.021934084229912</v>
      </c>
      <c r="Q1106" s="16">
        <f t="shared" si="70"/>
        <v>10.268513367327808</v>
      </c>
      <c r="R1106" s="16" t="s">
        <v>18317</v>
      </c>
      <c r="S1106" s="16" t="s">
        <v>16646</v>
      </c>
      <c r="T1106" s="16" t="s">
        <v>16647</v>
      </c>
      <c r="U1106" s="16" t="s">
        <v>16598</v>
      </c>
      <c r="V1106" s="19">
        <v>42735</v>
      </c>
      <c r="W1106" s="20" t="s">
        <v>16578</v>
      </c>
      <c r="X1106" s="19">
        <v>42735</v>
      </c>
      <c r="Y1106" s="18">
        <v>12</v>
      </c>
    </row>
    <row r="1107" spans="1:25" s="35" customFormat="1" ht="31.15" customHeight="1" x14ac:dyDescent="0.25">
      <c r="A1107" s="51">
        <f t="shared" si="71"/>
        <v>1105</v>
      </c>
      <c r="B1107" s="22" t="s">
        <v>4074</v>
      </c>
      <c r="C1107" s="21" t="s">
        <v>4075</v>
      </c>
      <c r="D1107" s="21" t="s">
        <v>4076</v>
      </c>
      <c r="E1107" s="21" t="s">
        <v>4077</v>
      </c>
      <c r="F1107" s="21" t="s">
        <v>4078</v>
      </c>
      <c r="G1107" s="21" t="s">
        <v>4079</v>
      </c>
      <c r="H1107" s="23">
        <v>6044545</v>
      </c>
      <c r="I1107" s="23">
        <v>5367371</v>
      </c>
      <c r="J1107" s="23">
        <v>677174</v>
      </c>
      <c r="K1107" s="23">
        <v>163337</v>
      </c>
      <c r="L1107" s="23">
        <v>143393</v>
      </c>
      <c r="M1107" s="23">
        <v>19944</v>
      </c>
      <c r="N1107" s="21" t="s">
        <v>3919</v>
      </c>
      <c r="O1107" s="16">
        <f t="shared" si="68"/>
        <v>37.431192596570263</v>
      </c>
      <c r="P1107" s="16">
        <f t="shared" si="69"/>
        <v>33.953770557561171</v>
      </c>
      <c r="Q1107" s="16">
        <f t="shared" si="70"/>
        <v>10.241637326004444</v>
      </c>
      <c r="R1107" s="21" t="s">
        <v>3920</v>
      </c>
      <c r="S1107" s="21" t="s">
        <v>3294</v>
      </c>
      <c r="T1107" s="21" t="s">
        <v>3295</v>
      </c>
      <c r="U1107" s="21" t="s">
        <v>3284</v>
      </c>
      <c r="V1107" s="24">
        <v>42735</v>
      </c>
      <c r="W1107" s="25" t="s">
        <v>3296</v>
      </c>
      <c r="X1107" s="24">
        <v>42735</v>
      </c>
      <c r="Y1107" s="23">
        <v>12</v>
      </c>
    </row>
    <row r="1108" spans="1:25" s="35" customFormat="1" ht="45.6" customHeight="1" x14ac:dyDescent="0.25">
      <c r="A1108" s="51">
        <f t="shared" si="71"/>
        <v>1106</v>
      </c>
      <c r="B1108" s="22" t="s">
        <v>7389</v>
      </c>
      <c r="C1108" s="21" t="s">
        <v>7390</v>
      </c>
      <c r="D1108" s="21" t="s">
        <v>7391</v>
      </c>
      <c r="E1108" s="21" t="s">
        <v>7392</v>
      </c>
      <c r="F1108" s="21" t="s">
        <v>7393</v>
      </c>
      <c r="G1108" s="21" t="s">
        <v>7394</v>
      </c>
      <c r="H1108" s="23">
        <v>11689404</v>
      </c>
      <c r="I1108" s="23">
        <v>8982983</v>
      </c>
      <c r="J1108" s="23">
        <v>2706421</v>
      </c>
      <c r="K1108" s="23">
        <v>340789</v>
      </c>
      <c r="L1108" s="23">
        <v>255821</v>
      </c>
      <c r="M1108" s="23">
        <v>84968</v>
      </c>
      <c r="N1108" s="21" t="s">
        <v>7395</v>
      </c>
      <c r="O1108" s="16">
        <f t="shared" si="68"/>
        <v>35.114329941638879</v>
      </c>
      <c r="P1108" s="16">
        <f t="shared" si="69"/>
        <v>31.852238489784391</v>
      </c>
      <c r="Q1108" s="16">
        <f t="shared" si="70"/>
        <v>10.241325591294633</v>
      </c>
      <c r="R1108" s="21" t="s">
        <v>7396</v>
      </c>
      <c r="S1108" s="21" t="s">
        <v>6874</v>
      </c>
      <c r="T1108" s="21" t="s">
        <v>6875</v>
      </c>
      <c r="U1108" s="21" t="s">
        <v>6697</v>
      </c>
      <c r="V1108" s="24">
        <v>42735</v>
      </c>
      <c r="W1108" s="25" t="s">
        <v>6608</v>
      </c>
      <c r="X1108" s="24">
        <v>42735</v>
      </c>
      <c r="Y1108" s="23">
        <v>12</v>
      </c>
    </row>
    <row r="1109" spans="1:25" s="35" customFormat="1" ht="31.15" customHeight="1" x14ac:dyDescent="0.25">
      <c r="A1109" s="50">
        <f t="shared" si="71"/>
        <v>1107</v>
      </c>
      <c r="B1109" s="17" t="s">
        <v>18998</v>
      </c>
      <c r="C1109" s="16" t="s">
        <v>18999</v>
      </c>
      <c r="D1109" s="16" t="s">
        <v>19000</v>
      </c>
      <c r="E1109" s="16" t="s">
        <v>19001</v>
      </c>
      <c r="F1109" s="16" t="s">
        <v>19002</v>
      </c>
      <c r="G1109" s="16" t="s">
        <v>19003</v>
      </c>
      <c r="H1109" s="18">
        <v>1808419</v>
      </c>
      <c r="I1109" s="18">
        <v>1316784</v>
      </c>
      <c r="J1109" s="18">
        <v>491635</v>
      </c>
      <c r="K1109" s="18">
        <v>57195</v>
      </c>
      <c r="L1109" s="18">
        <v>40518</v>
      </c>
      <c r="M1109" s="18">
        <v>16677</v>
      </c>
      <c r="N1109" s="16" t="s">
        <v>16814</v>
      </c>
      <c r="O1109" s="16">
        <f t="shared" si="68"/>
        <v>32.498741300162891</v>
      </c>
      <c r="P1109" s="16">
        <f t="shared" si="69"/>
        <v>29.479822510043771</v>
      </c>
      <c r="Q1109" s="16">
        <f t="shared" si="70"/>
        <v>10.240627429458147</v>
      </c>
      <c r="R1109" s="16" t="s">
        <v>16815</v>
      </c>
      <c r="S1109" s="16" t="s">
        <v>17264</v>
      </c>
      <c r="T1109" s="16" t="s">
        <v>17265</v>
      </c>
      <c r="U1109" s="16" t="s">
        <v>16587</v>
      </c>
      <c r="V1109" s="19">
        <v>42735</v>
      </c>
      <c r="W1109" s="20" t="s">
        <v>16578</v>
      </c>
      <c r="X1109" s="19">
        <v>42735</v>
      </c>
      <c r="Y1109" s="18">
        <v>12</v>
      </c>
    </row>
    <row r="1110" spans="1:25" s="35" customFormat="1" ht="31.15" customHeight="1" x14ac:dyDescent="0.25">
      <c r="A1110" s="51">
        <f t="shared" si="71"/>
        <v>1108</v>
      </c>
      <c r="B1110" s="22" t="s">
        <v>9153</v>
      </c>
      <c r="C1110" s="21" t="s">
        <v>9154</v>
      </c>
      <c r="D1110" s="21" t="s">
        <v>9155</v>
      </c>
      <c r="E1110" s="21" t="s">
        <v>9156</v>
      </c>
      <c r="F1110" s="21" t="s">
        <v>7436</v>
      </c>
      <c r="G1110" s="21" t="s">
        <v>7109</v>
      </c>
      <c r="H1110" s="23">
        <v>11392756</v>
      </c>
      <c r="I1110" s="23">
        <v>1094245</v>
      </c>
      <c r="J1110" s="23">
        <v>10298511</v>
      </c>
      <c r="K1110" s="23">
        <v>419553</v>
      </c>
      <c r="L1110" s="23">
        <v>36885</v>
      </c>
      <c r="M1110" s="23">
        <v>382668</v>
      </c>
      <c r="N1110" s="21" t="s">
        <v>8561</v>
      </c>
      <c r="O1110" s="16">
        <f t="shared" si="68"/>
        <v>29.666395553748135</v>
      </c>
      <c r="P1110" s="16">
        <f t="shared" si="69"/>
        <v>26.912391420238954</v>
      </c>
      <c r="Q1110" s="16">
        <f t="shared" si="70"/>
        <v>10.233219673811982</v>
      </c>
      <c r="R1110" s="21" t="s">
        <v>8562</v>
      </c>
      <c r="S1110" s="21" t="s">
        <v>7439</v>
      </c>
      <c r="T1110" s="21" t="s">
        <v>7440</v>
      </c>
      <c r="U1110" s="21" t="s">
        <v>6607</v>
      </c>
      <c r="V1110" s="24">
        <v>42916</v>
      </c>
      <c r="W1110" s="25" t="s">
        <v>6648</v>
      </c>
      <c r="X1110" s="24">
        <v>42551</v>
      </c>
      <c r="Y1110" s="23">
        <v>12</v>
      </c>
    </row>
    <row r="1111" spans="1:25" s="35" customFormat="1" ht="31.15" customHeight="1" x14ac:dyDescent="0.25">
      <c r="A1111" s="51">
        <f t="shared" si="71"/>
        <v>1109</v>
      </c>
      <c r="B1111" s="22" t="s">
        <v>23018</v>
      </c>
      <c r="C1111" s="21" t="s">
        <v>23019</v>
      </c>
      <c r="D1111" s="21" t="s">
        <v>23020</v>
      </c>
      <c r="E1111" s="21" t="s">
        <v>23021</v>
      </c>
      <c r="F1111" s="21" t="s">
        <v>23022</v>
      </c>
      <c r="G1111" s="21" t="s">
        <v>23023</v>
      </c>
      <c r="H1111" s="23">
        <v>2387202</v>
      </c>
      <c r="I1111" s="23">
        <v>2292845</v>
      </c>
      <c r="J1111" s="23">
        <v>94357</v>
      </c>
      <c r="K1111" s="23">
        <v>89327</v>
      </c>
      <c r="L1111" s="23">
        <v>85451</v>
      </c>
      <c r="M1111" s="23">
        <v>3876</v>
      </c>
      <c r="N1111" s="21" t="s">
        <v>23024</v>
      </c>
      <c r="O1111" s="16">
        <f t="shared" si="68"/>
        <v>26.832278147710383</v>
      </c>
      <c r="P1111" s="16">
        <f t="shared" si="69"/>
        <v>24.343911248710011</v>
      </c>
      <c r="Q1111" s="16">
        <f t="shared" si="70"/>
        <v>10.221721865389362</v>
      </c>
      <c r="R1111" s="21" t="s">
        <v>23025</v>
      </c>
      <c r="S1111" s="21" t="s">
        <v>22970</v>
      </c>
      <c r="T1111" s="21" t="s">
        <v>22971</v>
      </c>
      <c r="U1111" s="21" t="s">
        <v>22972</v>
      </c>
      <c r="V1111" s="24">
        <v>42735</v>
      </c>
      <c r="W1111" s="25" t="s">
        <v>22959</v>
      </c>
      <c r="X1111" s="24">
        <v>42735</v>
      </c>
      <c r="Y1111" s="23">
        <v>12</v>
      </c>
    </row>
    <row r="1112" spans="1:25" s="35" customFormat="1" ht="31.15" customHeight="1" x14ac:dyDescent="0.25">
      <c r="A1112" s="51">
        <f t="shared" si="71"/>
        <v>1110</v>
      </c>
      <c r="B1112" s="22" t="s">
        <v>12099</v>
      </c>
      <c r="C1112" s="21" t="s">
        <v>12100</v>
      </c>
      <c r="D1112" s="21" t="s">
        <v>12101</v>
      </c>
      <c r="E1112" s="21" t="s">
        <v>12102</v>
      </c>
      <c r="F1112" s="21" t="s">
        <v>12103</v>
      </c>
      <c r="G1112" s="21" t="s">
        <v>12104</v>
      </c>
      <c r="H1112" s="23">
        <v>7521038</v>
      </c>
      <c r="I1112" s="23">
        <v>6102494</v>
      </c>
      <c r="J1112" s="23">
        <v>1418544</v>
      </c>
      <c r="K1112" s="23">
        <v>203356</v>
      </c>
      <c r="L1112" s="23">
        <v>161884</v>
      </c>
      <c r="M1112" s="23">
        <v>41472</v>
      </c>
      <c r="N1112" s="21" t="s">
        <v>12105</v>
      </c>
      <c r="O1112" s="16">
        <f t="shared" si="68"/>
        <v>37.69670875441674</v>
      </c>
      <c r="P1112" s="16">
        <f t="shared" si="69"/>
        <v>34.204861111111114</v>
      </c>
      <c r="Q1112" s="16">
        <f t="shared" si="70"/>
        <v>10.208629796690895</v>
      </c>
      <c r="R1112" s="21" t="s">
        <v>12106</v>
      </c>
      <c r="S1112" s="21" t="s">
        <v>9996</v>
      </c>
      <c r="T1112" s="21" t="s">
        <v>9997</v>
      </c>
      <c r="U1112" s="21" t="s">
        <v>9976</v>
      </c>
      <c r="V1112" s="24">
        <v>42735</v>
      </c>
      <c r="W1112" s="25" t="s">
        <v>9977</v>
      </c>
      <c r="X1112" s="24">
        <v>42735</v>
      </c>
      <c r="Y1112" s="23">
        <v>12</v>
      </c>
    </row>
    <row r="1113" spans="1:25" s="35" customFormat="1" ht="45.6" customHeight="1" x14ac:dyDescent="0.25">
      <c r="A1113" s="51">
        <f t="shared" si="71"/>
        <v>1111</v>
      </c>
      <c r="B1113" s="22" t="s">
        <v>24960</v>
      </c>
      <c r="C1113" s="21" t="s">
        <v>24961</v>
      </c>
      <c r="D1113" s="21" t="s">
        <v>24962</v>
      </c>
      <c r="E1113" s="21" t="s">
        <v>24963</v>
      </c>
      <c r="F1113" s="21" t="s">
        <v>23026</v>
      </c>
      <c r="G1113" s="21" t="s">
        <v>22953</v>
      </c>
      <c r="H1113" s="23">
        <v>31331572</v>
      </c>
      <c r="I1113" s="23">
        <v>18506133</v>
      </c>
      <c r="J1113" s="23">
        <v>12825439</v>
      </c>
      <c r="K1113" s="23">
        <v>493603</v>
      </c>
      <c r="L1113" s="23">
        <v>279856</v>
      </c>
      <c r="M1113" s="23">
        <v>213747</v>
      </c>
      <c r="N1113" s="21" t="s">
        <v>23067</v>
      </c>
      <c r="O1113" s="16">
        <f t="shared" si="68"/>
        <v>66.127340489394541</v>
      </c>
      <c r="P1113" s="16">
        <f t="shared" si="69"/>
        <v>60.002895947077619</v>
      </c>
      <c r="Q1113" s="16">
        <f t="shared" si="70"/>
        <v>10.206914925770691</v>
      </c>
      <c r="R1113" s="21" t="s">
        <v>23068</v>
      </c>
      <c r="S1113" s="21" t="s">
        <v>23069</v>
      </c>
      <c r="T1113" s="21" t="s">
        <v>23070</v>
      </c>
      <c r="U1113" s="21" t="s">
        <v>22958</v>
      </c>
      <c r="V1113" s="24">
        <v>42735</v>
      </c>
      <c r="W1113" s="25" t="s">
        <v>22959</v>
      </c>
      <c r="X1113" s="24">
        <v>42735</v>
      </c>
      <c r="Y1113" s="23">
        <v>12</v>
      </c>
    </row>
    <row r="1114" spans="1:25" s="35" customFormat="1" ht="31.15" customHeight="1" x14ac:dyDescent="0.25">
      <c r="A1114" s="51">
        <f t="shared" si="71"/>
        <v>1112</v>
      </c>
      <c r="B1114" s="22" t="s">
        <v>22602</v>
      </c>
      <c r="C1114" s="21" t="s">
        <v>22603</v>
      </c>
      <c r="D1114" s="21" t="s">
        <v>22604</v>
      </c>
      <c r="E1114" s="21" t="s">
        <v>22605</v>
      </c>
      <c r="F1114" s="21" t="s">
        <v>20368</v>
      </c>
      <c r="G1114" s="21" t="s">
        <v>20369</v>
      </c>
      <c r="H1114" s="23">
        <v>1941966</v>
      </c>
      <c r="I1114" s="23">
        <v>1125344</v>
      </c>
      <c r="J1114" s="23">
        <v>816622</v>
      </c>
      <c r="K1114" s="23">
        <v>80665</v>
      </c>
      <c r="L1114" s="23">
        <v>44822</v>
      </c>
      <c r="M1114" s="23">
        <v>35843</v>
      </c>
      <c r="N1114" s="21" t="s">
        <v>22606</v>
      </c>
      <c r="O1114" s="16">
        <f t="shared" si="68"/>
        <v>25.106956405336664</v>
      </c>
      <c r="P1114" s="16">
        <f t="shared" si="69"/>
        <v>22.783304968892114</v>
      </c>
      <c r="Q1114" s="16">
        <f t="shared" si="70"/>
        <v>10.19892170875656</v>
      </c>
      <c r="R1114" s="21" t="s">
        <v>22607</v>
      </c>
      <c r="S1114" s="21" t="s">
        <v>21590</v>
      </c>
      <c r="T1114" s="21" t="s">
        <v>21591</v>
      </c>
      <c r="U1114" s="21" t="s">
        <v>19780</v>
      </c>
      <c r="V1114" s="24">
        <v>42735</v>
      </c>
      <c r="W1114" s="25" t="s">
        <v>19769</v>
      </c>
      <c r="X1114" s="24">
        <v>42735</v>
      </c>
      <c r="Y1114" s="23">
        <v>12</v>
      </c>
    </row>
    <row r="1115" spans="1:25" s="35" customFormat="1" ht="31.15" customHeight="1" x14ac:dyDescent="0.25">
      <c r="A1115" s="50">
        <f t="shared" si="71"/>
        <v>1113</v>
      </c>
      <c r="B1115" s="17" t="s">
        <v>14303</v>
      </c>
      <c r="C1115" s="16" t="s">
        <v>14304</v>
      </c>
      <c r="D1115" s="16" t="s">
        <v>14305</v>
      </c>
      <c r="E1115" s="16" t="s">
        <v>14306</v>
      </c>
      <c r="F1115" s="16" t="s">
        <v>14307</v>
      </c>
      <c r="G1115" s="16" t="s">
        <v>14308</v>
      </c>
      <c r="H1115" s="18">
        <v>3365246</v>
      </c>
      <c r="I1115" s="18">
        <v>2925471</v>
      </c>
      <c r="J1115" s="18">
        <v>439776</v>
      </c>
      <c r="K1115" s="18">
        <v>98450</v>
      </c>
      <c r="L1115" s="18">
        <v>84459</v>
      </c>
      <c r="M1115" s="18">
        <v>13991</v>
      </c>
      <c r="N1115" s="16" t="s">
        <v>14309</v>
      </c>
      <c r="O1115" s="16">
        <f t="shared" si="68"/>
        <v>34.637765069441976</v>
      </c>
      <c r="P1115" s="16">
        <f t="shared" si="69"/>
        <v>31.432778214566508</v>
      </c>
      <c r="Q1115" s="16">
        <f t="shared" si="70"/>
        <v>10.196320646547941</v>
      </c>
      <c r="R1115" s="16" t="s">
        <v>14310</v>
      </c>
      <c r="S1115" s="16" t="s">
        <v>13322</v>
      </c>
      <c r="T1115" s="16" t="s">
        <v>13323</v>
      </c>
      <c r="U1115" s="16" t="s">
        <v>13340</v>
      </c>
      <c r="V1115" s="19">
        <v>42735</v>
      </c>
      <c r="W1115" s="20" t="s">
        <v>13302</v>
      </c>
      <c r="X1115" s="19">
        <v>42735</v>
      </c>
      <c r="Y1115" s="18">
        <v>12</v>
      </c>
    </row>
    <row r="1116" spans="1:25" s="35" customFormat="1" ht="31.15" customHeight="1" x14ac:dyDescent="0.25">
      <c r="A1116" s="50">
        <f t="shared" si="71"/>
        <v>1114</v>
      </c>
      <c r="B1116" s="29" t="s">
        <v>5619</v>
      </c>
      <c r="C1116" s="16" t="s">
        <v>5620</v>
      </c>
      <c r="D1116" s="16" t="s">
        <v>5621</v>
      </c>
      <c r="E1116" s="16" t="s">
        <v>5622</v>
      </c>
      <c r="F1116" s="16" t="s">
        <v>4337</v>
      </c>
      <c r="G1116" s="16" t="s">
        <v>3435</v>
      </c>
      <c r="H1116" s="18">
        <v>10429114</v>
      </c>
      <c r="I1116" s="18">
        <v>5952576</v>
      </c>
      <c r="J1116" s="18">
        <v>4476539</v>
      </c>
      <c r="K1116" s="18">
        <v>178209</v>
      </c>
      <c r="L1116" s="18">
        <v>97482</v>
      </c>
      <c r="M1116" s="18">
        <v>80727</v>
      </c>
      <c r="N1116" s="16" t="s">
        <v>3436</v>
      </c>
      <c r="O1116" s="16">
        <f t="shared" si="68"/>
        <v>61.06333476949591</v>
      </c>
      <c r="P1116" s="16">
        <f t="shared" si="69"/>
        <v>55.452810088322373</v>
      </c>
      <c r="Q1116" s="16">
        <f t="shared" si="70"/>
        <v>10.117656205767361</v>
      </c>
      <c r="R1116" s="16" t="s">
        <v>3437</v>
      </c>
      <c r="S1116" s="16" t="s">
        <v>3484</v>
      </c>
      <c r="T1116" s="16" t="s">
        <v>3485</v>
      </c>
      <c r="U1116" s="16" t="s">
        <v>3284</v>
      </c>
      <c r="V1116" s="19">
        <v>42735</v>
      </c>
      <c r="W1116" s="20" t="s">
        <v>3296</v>
      </c>
      <c r="X1116" s="19">
        <v>42735</v>
      </c>
      <c r="Y1116" s="18">
        <v>12</v>
      </c>
    </row>
    <row r="1117" spans="1:25" s="35" customFormat="1" ht="18" customHeight="1" x14ac:dyDescent="0.25">
      <c r="A1117" s="51">
        <f t="shared" si="71"/>
        <v>1115</v>
      </c>
      <c r="B1117" s="22" t="s">
        <v>7588</v>
      </c>
      <c r="C1117" s="21" t="s">
        <v>7589</v>
      </c>
      <c r="D1117" s="21" t="s">
        <v>7590</v>
      </c>
      <c r="E1117" s="21" t="s">
        <v>7591</v>
      </c>
      <c r="F1117" s="21" t="s">
        <v>7592</v>
      </c>
      <c r="G1117" s="21" t="s">
        <v>7593</v>
      </c>
      <c r="H1117" s="23">
        <v>6054615</v>
      </c>
      <c r="I1117" s="23">
        <v>4127014</v>
      </c>
      <c r="J1117" s="23">
        <v>1927601</v>
      </c>
      <c r="K1117" s="23">
        <v>176741</v>
      </c>
      <c r="L1117" s="23">
        <v>116722</v>
      </c>
      <c r="M1117" s="23">
        <v>60019</v>
      </c>
      <c r="N1117" s="21" t="s">
        <v>7594</v>
      </c>
      <c r="O1117" s="16">
        <f t="shared" si="68"/>
        <v>35.357636092596081</v>
      </c>
      <c r="P1117" s="16">
        <f t="shared" si="69"/>
        <v>32.116513104183674</v>
      </c>
      <c r="Q1117" s="16">
        <f t="shared" si="70"/>
        <v>10.091764874656334</v>
      </c>
      <c r="R1117" s="21" t="s">
        <v>7595</v>
      </c>
      <c r="S1117" s="21" t="s">
        <v>6665</v>
      </c>
      <c r="T1117" s="21" t="s">
        <v>6666</v>
      </c>
      <c r="U1117" s="21" t="s">
        <v>6607</v>
      </c>
      <c r="V1117" s="24">
        <v>42916</v>
      </c>
      <c r="W1117" s="25" t="s">
        <v>6648</v>
      </c>
      <c r="X1117" s="24">
        <v>42551</v>
      </c>
      <c r="Y1117" s="23">
        <v>12</v>
      </c>
    </row>
    <row r="1118" spans="1:25" s="35" customFormat="1" ht="45.6" customHeight="1" x14ac:dyDescent="0.25">
      <c r="A1118" s="50">
        <f t="shared" si="71"/>
        <v>1116</v>
      </c>
      <c r="B1118" s="17" t="s">
        <v>21477</v>
      </c>
      <c r="C1118" s="16" t="s">
        <v>21478</v>
      </c>
      <c r="D1118" s="16" t="s">
        <v>21479</v>
      </c>
      <c r="E1118" s="16" t="s">
        <v>21480</v>
      </c>
      <c r="F1118" s="16" t="s">
        <v>20078</v>
      </c>
      <c r="G1118" s="16" t="s">
        <v>20095</v>
      </c>
      <c r="H1118" s="18">
        <v>2700571</v>
      </c>
      <c r="I1118" s="18">
        <v>2311277</v>
      </c>
      <c r="J1118" s="18">
        <v>389294</v>
      </c>
      <c r="K1118" s="18">
        <v>83339</v>
      </c>
      <c r="L1118" s="18">
        <v>70305</v>
      </c>
      <c r="M1118" s="18">
        <v>13034</v>
      </c>
      <c r="N1118" s="16" t="s">
        <v>21481</v>
      </c>
      <c r="O1118" s="16">
        <f t="shared" si="68"/>
        <v>32.875001777967427</v>
      </c>
      <c r="P1118" s="16">
        <f t="shared" si="69"/>
        <v>29.867577106030382</v>
      </c>
      <c r="Q1118" s="16">
        <f t="shared" si="70"/>
        <v>10.06919530586843</v>
      </c>
      <c r="R1118" s="16" t="s">
        <v>21482</v>
      </c>
      <c r="S1118" s="16" t="s">
        <v>19934</v>
      </c>
      <c r="T1118" s="16" t="s">
        <v>19935</v>
      </c>
      <c r="U1118" s="16" t="s">
        <v>19780</v>
      </c>
      <c r="V1118" s="19">
        <v>42551</v>
      </c>
      <c r="W1118" s="20" t="s">
        <v>19769</v>
      </c>
      <c r="X1118" s="19">
        <v>42551</v>
      </c>
      <c r="Y1118" s="18">
        <v>12</v>
      </c>
    </row>
    <row r="1119" spans="1:25" s="35" customFormat="1" ht="31.15" customHeight="1" x14ac:dyDescent="0.25">
      <c r="A1119" s="50">
        <f t="shared" si="71"/>
        <v>1117</v>
      </c>
      <c r="B1119" s="17" t="s">
        <v>22524</v>
      </c>
      <c r="C1119" s="16" t="s">
        <v>22525</v>
      </c>
      <c r="D1119" s="16" t="s">
        <v>22526</v>
      </c>
      <c r="E1119" s="16" t="s">
        <v>22527</v>
      </c>
      <c r="F1119" s="16" t="s">
        <v>19930</v>
      </c>
      <c r="G1119" s="16" t="s">
        <v>19931</v>
      </c>
      <c r="H1119" s="18">
        <v>3911013</v>
      </c>
      <c r="I1119" s="18">
        <v>2955744</v>
      </c>
      <c r="J1119" s="18">
        <v>955269</v>
      </c>
      <c r="K1119" s="18">
        <v>104297</v>
      </c>
      <c r="L1119" s="18">
        <v>76940</v>
      </c>
      <c r="M1119" s="18">
        <v>27357</v>
      </c>
      <c r="N1119" s="16" t="s">
        <v>21243</v>
      </c>
      <c r="O1119" s="16">
        <f t="shared" si="68"/>
        <v>38.416220431505067</v>
      </c>
      <c r="P1119" s="16">
        <f t="shared" si="69"/>
        <v>34.918631428884744</v>
      </c>
      <c r="Q1119" s="16">
        <f t="shared" si="70"/>
        <v>10.016397720923026</v>
      </c>
      <c r="R1119" s="16" t="s">
        <v>21244</v>
      </c>
      <c r="S1119" s="16" t="s">
        <v>19898</v>
      </c>
      <c r="T1119" s="16" t="s">
        <v>19899</v>
      </c>
      <c r="U1119" s="16" t="s">
        <v>19780</v>
      </c>
      <c r="V1119" s="19">
        <v>42735</v>
      </c>
      <c r="W1119" s="20" t="s">
        <v>19769</v>
      </c>
      <c r="X1119" s="19">
        <v>42735</v>
      </c>
      <c r="Y1119" s="18">
        <v>12</v>
      </c>
    </row>
    <row r="1120" spans="1:25" s="35" customFormat="1" ht="45.6" customHeight="1" x14ac:dyDescent="0.25">
      <c r="A1120" s="51">
        <f t="shared" si="71"/>
        <v>1118</v>
      </c>
      <c r="B1120" s="22" t="s">
        <v>19743</v>
      </c>
      <c r="C1120" s="21" t="s">
        <v>19744</v>
      </c>
      <c r="D1120" s="21" t="s">
        <v>19745</v>
      </c>
      <c r="E1120" s="21" t="s">
        <v>19746</v>
      </c>
      <c r="F1120" s="21" t="s">
        <v>16719</v>
      </c>
      <c r="G1120" s="21" t="s">
        <v>16720</v>
      </c>
      <c r="H1120" s="23">
        <v>3423063</v>
      </c>
      <c r="I1120" s="23">
        <v>3101662</v>
      </c>
      <c r="J1120" s="23">
        <v>321401</v>
      </c>
      <c r="K1120" s="23">
        <v>76136</v>
      </c>
      <c r="L1120" s="23">
        <v>68345</v>
      </c>
      <c r="M1120" s="23">
        <v>7791</v>
      </c>
      <c r="N1120" s="21" t="s">
        <v>17226</v>
      </c>
      <c r="O1120" s="16">
        <f t="shared" si="68"/>
        <v>45.382427390445535</v>
      </c>
      <c r="P1120" s="16">
        <f t="shared" si="69"/>
        <v>41.25285585932486</v>
      </c>
      <c r="Q1120" s="16">
        <f t="shared" si="70"/>
        <v>10.010389450860819</v>
      </c>
      <c r="R1120" s="21" t="s">
        <v>17227</v>
      </c>
      <c r="S1120" s="27"/>
      <c r="T1120" s="27"/>
      <c r="U1120" s="21" t="s">
        <v>16577</v>
      </c>
      <c r="V1120" s="24">
        <v>42735</v>
      </c>
      <c r="W1120" s="25" t="s">
        <v>16578</v>
      </c>
      <c r="X1120" s="24">
        <v>42735</v>
      </c>
      <c r="Y1120" s="23">
        <v>12</v>
      </c>
    </row>
    <row r="1121" spans="1:25" s="35" customFormat="1" ht="45.6" customHeight="1" x14ac:dyDescent="0.25">
      <c r="A1121" s="51">
        <f t="shared" si="71"/>
        <v>1119</v>
      </c>
      <c r="B1121" s="22" t="s">
        <v>7301</v>
      </c>
      <c r="C1121" s="21" t="s">
        <v>7302</v>
      </c>
      <c r="D1121" s="21" t="s">
        <v>7303</v>
      </c>
      <c r="E1121" s="21" t="s">
        <v>7304</v>
      </c>
      <c r="F1121" s="21" t="s">
        <v>6799</v>
      </c>
      <c r="G1121" s="21" t="s">
        <v>6800</v>
      </c>
      <c r="H1121" s="23">
        <v>4872033</v>
      </c>
      <c r="I1121" s="23">
        <v>3857593</v>
      </c>
      <c r="J1121" s="23">
        <v>1014441</v>
      </c>
      <c r="K1121" s="23">
        <v>139499</v>
      </c>
      <c r="L1121" s="23">
        <v>108201</v>
      </c>
      <c r="M1121" s="23">
        <v>31298</v>
      </c>
      <c r="N1121" s="21" t="s">
        <v>7305</v>
      </c>
      <c r="O1121" s="16">
        <f t="shared" si="68"/>
        <v>35.652101182059319</v>
      </c>
      <c r="P1121" s="16">
        <f t="shared" si="69"/>
        <v>32.412326666240652</v>
      </c>
      <c r="Q1121" s="16">
        <f t="shared" si="70"/>
        <v>9.995501246114129</v>
      </c>
      <c r="R1121" s="21" t="s">
        <v>7306</v>
      </c>
      <c r="S1121" s="21" t="s">
        <v>6636</v>
      </c>
      <c r="T1121" s="21" t="s">
        <v>6637</v>
      </c>
      <c r="U1121" s="21" t="s">
        <v>6607</v>
      </c>
      <c r="V1121" s="24">
        <v>42735</v>
      </c>
      <c r="W1121" s="25" t="s">
        <v>6608</v>
      </c>
      <c r="X1121" s="24">
        <v>42735</v>
      </c>
      <c r="Y1121" s="23">
        <v>12</v>
      </c>
    </row>
    <row r="1122" spans="1:25" s="35" customFormat="1" ht="31.15" customHeight="1" x14ac:dyDescent="0.25">
      <c r="A1122" s="50">
        <f t="shared" si="71"/>
        <v>1120</v>
      </c>
      <c r="B1122" s="17" t="s">
        <v>18452</v>
      </c>
      <c r="C1122" s="16" t="s">
        <v>18453</v>
      </c>
      <c r="D1122" s="16" t="s">
        <v>18454</v>
      </c>
      <c r="E1122" s="16" t="s">
        <v>18455</v>
      </c>
      <c r="F1122" s="16" t="s">
        <v>16632</v>
      </c>
      <c r="G1122" s="16" t="s">
        <v>16633</v>
      </c>
      <c r="H1122" s="18">
        <v>6850916</v>
      </c>
      <c r="I1122" s="18">
        <v>3647913</v>
      </c>
      <c r="J1122" s="18">
        <v>3203003</v>
      </c>
      <c r="K1122" s="18">
        <v>139221</v>
      </c>
      <c r="L1122" s="18">
        <v>70827</v>
      </c>
      <c r="M1122" s="18">
        <v>68394</v>
      </c>
      <c r="N1122" s="16" t="s">
        <v>18456</v>
      </c>
      <c r="O1122" s="16">
        <f t="shared" si="68"/>
        <v>51.504553348299375</v>
      </c>
      <c r="P1122" s="16">
        <f t="shared" si="69"/>
        <v>46.831637278123814</v>
      </c>
      <c r="Q1122" s="16">
        <f t="shared" si="70"/>
        <v>9.9781180880438534</v>
      </c>
      <c r="R1122" s="16" t="s">
        <v>18457</v>
      </c>
      <c r="S1122" s="16" t="s">
        <v>16673</v>
      </c>
      <c r="T1122" s="16" t="s">
        <v>16674</v>
      </c>
      <c r="U1122" s="16" t="s">
        <v>16598</v>
      </c>
      <c r="V1122" s="19">
        <v>42735</v>
      </c>
      <c r="W1122" s="20" t="s">
        <v>16578</v>
      </c>
      <c r="X1122" s="19">
        <v>42735</v>
      </c>
      <c r="Y1122" s="18">
        <v>12</v>
      </c>
    </row>
    <row r="1123" spans="1:25" s="35" customFormat="1" ht="31.15" customHeight="1" x14ac:dyDescent="0.25">
      <c r="A1123" s="51">
        <f t="shared" si="71"/>
        <v>1121</v>
      </c>
      <c r="B1123" s="22" t="s">
        <v>24783</v>
      </c>
      <c r="C1123" s="21" t="s">
        <v>24784</v>
      </c>
      <c r="D1123" s="21" t="s">
        <v>24785</v>
      </c>
      <c r="E1123" s="21" t="s">
        <v>24786</v>
      </c>
      <c r="F1123" s="21" t="s">
        <v>24101</v>
      </c>
      <c r="G1123" s="21" t="s">
        <v>22953</v>
      </c>
      <c r="H1123" s="23">
        <v>2825578</v>
      </c>
      <c r="I1123" s="23">
        <v>2346559</v>
      </c>
      <c r="J1123" s="23">
        <v>479019</v>
      </c>
      <c r="K1123" s="23">
        <v>82840</v>
      </c>
      <c r="L1123" s="23">
        <v>67655</v>
      </c>
      <c r="M1123" s="23">
        <v>15185</v>
      </c>
      <c r="N1123" s="21" t="s">
        <v>23415</v>
      </c>
      <c r="O1123" s="16">
        <f t="shared" si="68"/>
        <v>34.684191855738675</v>
      </c>
      <c r="P1123" s="16">
        <f t="shared" si="69"/>
        <v>31.545538360223905</v>
      </c>
      <c r="Q1123" s="16">
        <f t="shared" si="70"/>
        <v>9.949595596289873</v>
      </c>
      <c r="R1123" s="21" t="s">
        <v>23416</v>
      </c>
      <c r="S1123" s="21" t="s">
        <v>23037</v>
      </c>
      <c r="T1123" s="21" t="s">
        <v>23038</v>
      </c>
      <c r="U1123" s="21" t="s">
        <v>22967</v>
      </c>
      <c r="V1123" s="24">
        <v>42735</v>
      </c>
      <c r="W1123" s="25" t="s">
        <v>22959</v>
      </c>
      <c r="X1123" s="24">
        <v>42735</v>
      </c>
      <c r="Y1123" s="23">
        <v>12</v>
      </c>
    </row>
    <row r="1124" spans="1:25" s="35" customFormat="1" ht="31.15" customHeight="1" x14ac:dyDescent="0.25">
      <c r="A1124" s="50">
        <f t="shared" si="71"/>
        <v>1122</v>
      </c>
      <c r="B1124" s="17" t="s">
        <v>24287</v>
      </c>
      <c r="C1124" s="16" t="s">
        <v>24288</v>
      </c>
      <c r="D1124" s="16" t="s">
        <v>24289</v>
      </c>
      <c r="E1124" s="16" t="s">
        <v>24290</v>
      </c>
      <c r="F1124" s="16" t="s">
        <v>24291</v>
      </c>
      <c r="G1124" s="16" t="s">
        <v>24292</v>
      </c>
      <c r="H1124" s="18">
        <v>1939457</v>
      </c>
      <c r="I1124" s="18">
        <v>1125897</v>
      </c>
      <c r="J1124" s="18">
        <v>813560</v>
      </c>
      <c r="K1124" s="18">
        <v>68984</v>
      </c>
      <c r="L1124" s="18">
        <v>38444</v>
      </c>
      <c r="M1124" s="18">
        <v>30540</v>
      </c>
      <c r="N1124" s="16" t="s">
        <v>23415</v>
      </c>
      <c r="O1124" s="16">
        <f t="shared" si="68"/>
        <v>29.28667672458641</v>
      </c>
      <c r="P1124" s="16">
        <f t="shared" si="69"/>
        <v>26.63916175507531</v>
      </c>
      <c r="Q1124" s="16">
        <f t="shared" si="70"/>
        <v>9.9384319741468357</v>
      </c>
      <c r="R1124" s="16" t="s">
        <v>23416</v>
      </c>
      <c r="S1124" s="28"/>
      <c r="T1124" s="28"/>
      <c r="U1124" s="16" t="s">
        <v>22994</v>
      </c>
      <c r="V1124" s="19">
        <v>42766</v>
      </c>
      <c r="W1124" s="20" t="s">
        <v>23147</v>
      </c>
      <c r="X1124" s="19">
        <v>42400</v>
      </c>
      <c r="Y1124" s="18">
        <v>12</v>
      </c>
    </row>
    <row r="1125" spans="1:25" s="35" customFormat="1" ht="45.6" customHeight="1" x14ac:dyDescent="0.25">
      <c r="A1125" s="50">
        <f t="shared" si="71"/>
        <v>1123</v>
      </c>
      <c r="B1125" s="17" t="s">
        <v>5719</v>
      </c>
      <c r="C1125" s="16" t="s">
        <v>5720</v>
      </c>
      <c r="D1125" s="16" t="s">
        <v>5721</v>
      </c>
      <c r="E1125" s="16" t="s">
        <v>5722</v>
      </c>
      <c r="F1125" s="16" t="s">
        <v>5723</v>
      </c>
      <c r="G1125" s="16" t="s">
        <v>5724</v>
      </c>
      <c r="H1125" s="18">
        <v>15816368</v>
      </c>
      <c r="I1125" s="18">
        <v>14761195</v>
      </c>
      <c r="J1125" s="18">
        <v>1055173</v>
      </c>
      <c r="K1125" s="18">
        <v>397683</v>
      </c>
      <c r="L1125" s="18">
        <v>368711</v>
      </c>
      <c r="M1125" s="18">
        <v>28972</v>
      </c>
      <c r="N1125" s="16" t="s">
        <v>4323</v>
      </c>
      <c r="O1125" s="16">
        <f t="shared" si="68"/>
        <v>40.034593489209705</v>
      </c>
      <c r="P1125" s="16">
        <f t="shared" si="69"/>
        <v>36.420440425238162</v>
      </c>
      <c r="Q1125" s="16">
        <f t="shared" si="70"/>
        <v>9.9234194363752231</v>
      </c>
      <c r="R1125" s="16" t="s">
        <v>4324</v>
      </c>
      <c r="S1125" s="16" t="s">
        <v>3305</v>
      </c>
      <c r="T1125" s="16" t="s">
        <v>3306</v>
      </c>
      <c r="U1125" s="16" t="s">
        <v>3284</v>
      </c>
      <c r="V1125" s="19">
        <v>42735</v>
      </c>
      <c r="W1125" s="20" t="s">
        <v>3296</v>
      </c>
      <c r="X1125" s="19">
        <v>42735</v>
      </c>
      <c r="Y1125" s="18">
        <v>12</v>
      </c>
    </row>
    <row r="1126" spans="1:25" s="35" customFormat="1" ht="31.15" customHeight="1" x14ac:dyDescent="0.25">
      <c r="A1126" s="50">
        <f t="shared" si="71"/>
        <v>1124</v>
      </c>
      <c r="B1126" s="17" t="s">
        <v>18442</v>
      </c>
      <c r="C1126" s="16" t="s">
        <v>18443</v>
      </c>
      <c r="D1126" s="16" t="s">
        <v>18444</v>
      </c>
      <c r="E1126" s="16" t="s">
        <v>18445</v>
      </c>
      <c r="F1126" s="16" t="s">
        <v>16632</v>
      </c>
      <c r="G1126" s="16" t="s">
        <v>16633</v>
      </c>
      <c r="H1126" s="18">
        <v>7872308</v>
      </c>
      <c r="I1126" s="18">
        <v>6702596</v>
      </c>
      <c r="J1126" s="18">
        <v>1169712</v>
      </c>
      <c r="K1126" s="18">
        <v>196251</v>
      </c>
      <c r="L1126" s="18">
        <v>164664</v>
      </c>
      <c r="M1126" s="18">
        <v>31587</v>
      </c>
      <c r="N1126" s="16" t="s">
        <v>18446</v>
      </c>
      <c r="O1126" s="16">
        <f t="shared" si="68"/>
        <v>40.704683476655489</v>
      </c>
      <c r="P1126" s="16">
        <f t="shared" si="69"/>
        <v>37.031436983569186</v>
      </c>
      <c r="Q1126" s="16">
        <f t="shared" si="70"/>
        <v>9.9192653385719787</v>
      </c>
      <c r="R1126" s="16" t="s">
        <v>18447</v>
      </c>
      <c r="S1126" s="16" t="s">
        <v>16646</v>
      </c>
      <c r="T1126" s="16" t="s">
        <v>16647</v>
      </c>
      <c r="U1126" s="16" t="s">
        <v>16587</v>
      </c>
      <c r="V1126" s="19">
        <v>42735</v>
      </c>
      <c r="W1126" s="20" t="s">
        <v>16578</v>
      </c>
      <c r="X1126" s="19">
        <v>42735</v>
      </c>
      <c r="Y1126" s="18">
        <v>12</v>
      </c>
    </row>
    <row r="1127" spans="1:25" s="35" customFormat="1" ht="31.15" customHeight="1" x14ac:dyDescent="0.25">
      <c r="A1127" s="51">
        <f t="shared" si="71"/>
        <v>1125</v>
      </c>
      <c r="B1127" s="22" t="s">
        <v>3250</v>
      </c>
      <c r="C1127" s="21" t="s">
        <v>3251</v>
      </c>
      <c r="D1127" s="21" t="s">
        <v>3252</v>
      </c>
      <c r="E1127" s="21" t="s">
        <v>3253</v>
      </c>
      <c r="F1127" s="21" t="s">
        <v>1146</v>
      </c>
      <c r="G1127" s="21" t="s">
        <v>1147</v>
      </c>
      <c r="H1127" s="23">
        <v>10154816</v>
      </c>
      <c r="I1127" s="23">
        <v>9293125</v>
      </c>
      <c r="J1127" s="23">
        <v>861691</v>
      </c>
      <c r="K1127" s="23">
        <v>300686</v>
      </c>
      <c r="L1127" s="23">
        <v>272875</v>
      </c>
      <c r="M1127" s="23">
        <v>27811</v>
      </c>
      <c r="N1127" s="21" t="s">
        <v>3254</v>
      </c>
      <c r="O1127" s="16">
        <f t="shared" si="68"/>
        <v>34.056344480073292</v>
      </c>
      <c r="P1127" s="16">
        <f t="shared" si="69"/>
        <v>30.983819352054944</v>
      </c>
      <c r="Q1127" s="16">
        <f t="shared" si="70"/>
        <v>9.9165473859328106</v>
      </c>
      <c r="R1127" s="21" t="s">
        <v>3255</v>
      </c>
      <c r="S1127" s="21" t="s">
        <v>225</v>
      </c>
      <c r="T1127" s="21" t="s">
        <v>226</v>
      </c>
      <c r="U1127" s="21" t="s">
        <v>81</v>
      </c>
      <c r="V1127" s="24">
        <v>42735</v>
      </c>
      <c r="W1127" s="25" t="s">
        <v>94</v>
      </c>
      <c r="X1127" s="24">
        <v>42735</v>
      </c>
      <c r="Y1127" s="23">
        <v>12</v>
      </c>
    </row>
    <row r="1128" spans="1:25" s="35" customFormat="1" ht="31.15" customHeight="1" x14ac:dyDescent="0.25">
      <c r="A1128" s="50">
        <f t="shared" si="71"/>
        <v>1126</v>
      </c>
      <c r="B1128" s="17" t="s">
        <v>21716</v>
      </c>
      <c r="C1128" s="16" t="s">
        <v>21717</v>
      </c>
      <c r="D1128" s="16" t="s">
        <v>21718</v>
      </c>
      <c r="E1128" s="16" t="s">
        <v>21719</v>
      </c>
      <c r="F1128" s="16" t="s">
        <v>21720</v>
      </c>
      <c r="G1128" s="16" t="s">
        <v>19895</v>
      </c>
      <c r="H1128" s="18">
        <v>3873551</v>
      </c>
      <c r="I1128" s="18">
        <v>2634774</v>
      </c>
      <c r="J1128" s="18">
        <v>1238777</v>
      </c>
      <c r="K1128" s="18">
        <v>103912</v>
      </c>
      <c r="L1128" s="18">
        <v>68510</v>
      </c>
      <c r="M1128" s="18">
        <v>35402</v>
      </c>
      <c r="N1128" s="16" t="s">
        <v>20913</v>
      </c>
      <c r="O1128" s="16">
        <f t="shared" si="68"/>
        <v>38.458239673040431</v>
      </c>
      <c r="P1128" s="16">
        <f t="shared" si="69"/>
        <v>34.991723631433253</v>
      </c>
      <c r="Q1128" s="16">
        <f t="shared" si="70"/>
        <v>9.9066741556371589</v>
      </c>
      <c r="R1128" s="16" t="s">
        <v>20914</v>
      </c>
      <c r="S1128" s="16" t="s">
        <v>19853</v>
      </c>
      <c r="T1128" s="16" t="s">
        <v>19854</v>
      </c>
      <c r="U1128" s="16" t="s">
        <v>19780</v>
      </c>
      <c r="V1128" s="19">
        <v>42643</v>
      </c>
      <c r="W1128" s="20" t="s">
        <v>19769</v>
      </c>
      <c r="X1128" s="19">
        <v>42643</v>
      </c>
      <c r="Y1128" s="18">
        <v>12</v>
      </c>
    </row>
    <row r="1129" spans="1:25" s="35" customFormat="1" ht="45.6" customHeight="1" x14ac:dyDescent="0.25">
      <c r="A1129" s="50">
        <f t="shared" si="71"/>
        <v>1127</v>
      </c>
      <c r="B1129" s="17" t="s">
        <v>22010</v>
      </c>
      <c r="C1129" s="16" t="s">
        <v>22011</v>
      </c>
      <c r="D1129" s="16" t="s">
        <v>22012</v>
      </c>
      <c r="E1129" s="16" t="s">
        <v>22013</v>
      </c>
      <c r="F1129" s="16" t="s">
        <v>20936</v>
      </c>
      <c r="G1129" s="16" t="s">
        <v>19895</v>
      </c>
      <c r="H1129" s="18">
        <v>4499090</v>
      </c>
      <c r="I1129" s="18">
        <v>3135589</v>
      </c>
      <c r="J1129" s="18">
        <v>1363501</v>
      </c>
      <c r="K1129" s="18">
        <v>105887</v>
      </c>
      <c r="L1129" s="18">
        <v>71647</v>
      </c>
      <c r="M1129" s="18">
        <v>34240</v>
      </c>
      <c r="N1129" s="16" t="s">
        <v>20118</v>
      </c>
      <c r="O1129" s="16">
        <f t="shared" si="68"/>
        <v>43.764414420701492</v>
      </c>
      <c r="P1129" s="16">
        <f t="shared" si="69"/>
        <v>39.821874999999999</v>
      </c>
      <c r="Q1129" s="16">
        <f t="shared" si="70"/>
        <v>9.9004364327432945</v>
      </c>
      <c r="R1129" s="16" t="s">
        <v>20119</v>
      </c>
      <c r="S1129" s="16" t="s">
        <v>21933</v>
      </c>
      <c r="T1129" s="16" t="s">
        <v>21934</v>
      </c>
      <c r="U1129" s="16" t="s">
        <v>19780</v>
      </c>
      <c r="V1129" s="19">
        <v>42735</v>
      </c>
      <c r="W1129" s="20" t="s">
        <v>19769</v>
      </c>
      <c r="X1129" s="19">
        <v>42735</v>
      </c>
      <c r="Y1129" s="18">
        <v>12</v>
      </c>
    </row>
    <row r="1130" spans="1:25" s="35" customFormat="1" ht="18" customHeight="1" x14ac:dyDescent="0.25">
      <c r="A1130" s="51">
        <f t="shared" si="71"/>
        <v>1128</v>
      </c>
      <c r="B1130" s="22" t="s">
        <v>3921</v>
      </c>
      <c r="C1130" s="21" t="s">
        <v>3922</v>
      </c>
      <c r="D1130" s="21" t="s">
        <v>3923</v>
      </c>
      <c r="E1130" s="21" t="s">
        <v>3924</v>
      </c>
      <c r="F1130" s="21" t="s">
        <v>3925</v>
      </c>
      <c r="G1130" s="21" t="s">
        <v>3926</v>
      </c>
      <c r="H1130" s="23">
        <v>14937307</v>
      </c>
      <c r="I1130" s="23">
        <v>6379856</v>
      </c>
      <c r="J1130" s="23">
        <v>8557452</v>
      </c>
      <c r="K1130" s="23">
        <v>602021</v>
      </c>
      <c r="L1130" s="23">
        <v>243330</v>
      </c>
      <c r="M1130" s="23">
        <v>358691</v>
      </c>
      <c r="N1130" s="21" t="s">
        <v>3927</v>
      </c>
      <c r="O1130" s="16">
        <f t="shared" si="68"/>
        <v>26.218945465006371</v>
      </c>
      <c r="P1130" s="16">
        <f t="shared" si="69"/>
        <v>23.857448332966257</v>
      </c>
      <c r="Q1130" s="16">
        <f t="shared" si="70"/>
        <v>9.8983642302475143</v>
      </c>
      <c r="R1130" s="21" t="s">
        <v>3928</v>
      </c>
      <c r="S1130" s="21" t="s">
        <v>3681</v>
      </c>
      <c r="T1130" s="21" t="s">
        <v>3682</v>
      </c>
      <c r="U1130" s="21" t="s">
        <v>3375</v>
      </c>
      <c r="V1130" s="24">
        <v>42825</v>
      </c>
      <c r="W1130" s="25" t="s">
        <v>3285</v>
      </c>
      <c r="X1130" s="24">
        <v>42460</v>
      </c>
      <c r="Y1130" s="23">
        <v>12</v>
      </c>
    </row>
    <row r="1131" spans="1:25" s="35" customFormat="1" ht="31.15" customHeight="1" x14ac:dyDescent="0.25">
      <c r="A1131" s="51">
        <f t="shared" si="71"/>
        <v>1129</v>
      </c>
      <c r="B1131" s="22" t="s">
        <v>18064</v>
      </c>
      <c r="C1131" s="21" t="s">
        <v>18065</v>
      </c>
      <c r="D1131" s="21" t="s">
        <v>18066</v>
      </c>
      <c r="E1131" s="21" t="s">
        <v>18067</v>
      </c>
      <c r="F1131" s="21" t="s">
        <v>17237</v>
      </c>
      <c r="G1131" s="21" t="s">
        <v>17238</v>
      </c>
      <c r="H1131" s="23">
        <v>2731965</v>
      </c>
      <c r="I1131" s="23">
        <v>2607061</v>
      </c>
      <c r="J1131" s="23">
        <v>124904</v>
      </c>
      <c r="K1131" s="23">
        <v>86938</v>
      </c>
      <c r="L1131" s="23">
        <v>82590</v>
      </c>
      <c r="M1131" s="23">
        <v>4348</v>
      </c>
      <c r="N1131" s="21" t="s">
        <v>17463</v>
      </c>
      <c r="O1131" s="16">
        <f t="shared" si="68"/>
        <v>31.566303426564961</v>
      </c>
      <c r="P1131" s="16">
        <f t="shared" si="69"/>
        <v>28.726770929162832</v>
      </c>
      <c r="Q1131" s="16">
        <f t="shared" si="70"/>
        <v>9.8846212280667203</v>
      </c>
      <c r="R1131" s="21" t="s">
        <v>17464</v>
      </c>
      <c r="S1131" s="21" t="s">
        <v>16776</v>
      </c>
      <c r="T1131" s="21" t="s">
        <v>16777</v>
      </c>
      <c r="U1131" s="21" t="s">
        <v>16587</v>
      </c>
      <c r="V1131" s="24">
        <v>42735</v>
      </c>
      <c r="W1131" s="25" t="s">
        <v>16578</v>
      </c>
      <c r="X1131" s="24">
        <v>42735</v>
      </c>
      <c r="Y1131" s="23">
        <v>12</v>
      </c>
    </row>
    <row r="1132" spans="1:25" s="35" customFormat="1" ht="45.6" customHeight="1" x14ac:dyDescent="0.25">
      <c r="A1132" s="51">
        <f t="shared" si="71"/>
        <v>1130</v>
      </c>
      <c r="B1132" s="22" t="s">
        <v>12014</v>
      </c>
      <c r="C1132" s="21" t="s">
        <v>12015</v>
      </c>
      <c r="D1132" s="21" t="s">
        <v>12016</v>
      </c>
      <c r="E1132" s="21" t="s">
        <v>12017</v>
      </c>
      <c r="F1132" s="21" t="s">
        <v>12018</v>
      </c>
      <c r="G1132" s="21" t="s">
        <v>12019</v>
      </c>
      <c r="H1132" s="23">
        <v>13357350</v>
      </c>
      <c r="I1132" s="23">
        <v>11427213</v>
      </c>
      <c r="J1132" s="23">
        <v>1930137</v>
      </c>
      <c r="K1132" s="23">
        <v>301426</v>
      </c>
      <c r="L1132" s="23">
        <v>254245</v>
      </c>
      <c r="M1132" s="23">
        <v>47181</v>
      </c>
      <c r="N1132" s="21" t="s">
        <v>11831</v>
      </c>
      <c r="O1132" s="16">
        <f t="shared" si="68"/>
        <v>44.945674447875078</v>
      </c>
      <c r="P1132" s="16">
        <f t="shared" si="69"/>
        <v>40.909200737585046</v>
      </c>
      <c r="Q1132" s="16">
        <f t="shared" si="70"/>
        <v>9.8669092466075714</v>
      </c>
      <c r="R1132" s="21" t="s">
        <v>11832</v>
      </c>
      <c r="S1132" s="21" t="s">
        <v>10046</v>
      </c>
      <c r="T1132" s="21" t="s">
        <v>10047</v>
      </c>
      <c r="U1132" s="21" t="s">
        <v>9976</v>
      </c>
      <c r="V1132" s="24">
        <v>42735</v>
      </c>
      <c r="W1132" s="25" t="s">
        <v>9977</v>
      </c>
      <c r="X1132" s="24">
        <v>42735</v>
      </c>
      <c r="Y1132" s="23">
        <v>12</v>
      </c>
    </row>
    <row r="1133" spans="1:25" s="35" customFormat="1" ht="31.15" customHeight="1" x14ac:dyDescent="0.25">
      <c r="A1133" s="51">
        <f t="shared" si="71"/>
        <v>1131</v>
      </c>
      <c r="B1133" s="22" t="s">
        <v>15198</v>
      </c>
      <c r="C1133" s="21" t="s">
        <v>15199</v>
      </c>
      <c r="D1133" s="21" t="s">
        <v>15200</v>
      </c>
      <c r="E1133" s="21" t="s">
        <v>15201</v>
      </c>
      <c r="F1133" s="21" t="s">
        <v>13517</v>
      </c>
      <c r="G1133" s="21" t="s">
        <v>13505</v>
      </c>
      <c r="H1133" s="23">
        <v>4665118</v>
      </c>
      <c r="I1133" s="23">
        <v>50054</v>
      </c>
      <c r="J1133" s="23">
        <v>4615064</v>
      </c>
      <c r="K1133" s="23">
        <v>209706</v>
      </c>
      <c r="L1133" s="23">
        <v>2050</v>
      </c>
      <c r="M1133" s="23">
        <v>207656</v>
      </c>
      <c r="N1133" s="21" t="s">
        <v>15202</v>
      </c>
      <c r="O1133" s="16">
        <f t="shared" si="68"/>
        <v>24.41658536585366</v>
      </c>
      <c r="P1133" s="16">
        <f t="shared" si="69"/>
        <v>22.224563701506337</v>
      </c>
      <c r="Q1133" s="16">
        <f t="shared" si="70"/>
        <v>9.8630582529669706</v>
      </c>
      <c r="R1133" s="21" t="s">
        <v>15203</v>
      </c>
      <c r="S1133" s="21" t="s">
        <v>13902</v>
      </c>
      <c r="T1133" s="21" t="s">
        <v>13903</v>
      </c>
      <c r="U1133" s="21" t="s">
        <v>13340</v>
      </c>
      <c r="V1133" s="24">
        <v>42825</v>
      </c>
      <c r="W1133" s="25" t="s">
        <v>13313</v>
      </c>
      <c r="X1133" s="24">
        <v>42460</v>
      </c>
      <c r="Y1133" s="23">
        <v>12</v>
      </c>
    </row>
    <row r="1134" spans="1:25" s="35" customFormat="1" ht="45.6" customHeight="1" x14ac:dyDescent="0.25">
      <c r="A1134" s="51">
        <f t="shared" si="71"/>
        <v>1132</v>
      </c>
      <c r="B1134" s="22" t="s">
        <v>9311</v>
      </c>
      <c r="C1134" s="21" t="s">
        <v>9312</v>
      </c>
      <c r="D1134" s="21" t="s">
        <v>9313</v>
      </c>
      <c r="E1134" s="21" t="s">
        <v>9314</v>
      </c>
      <c r="F1134" s="21" t="s">
        <v>7295</v>
      </c>
      <c r="G1134" s="21" t="s">
        <v>7296</v>
      </c>
      <c r="H1134" s="23">
        <v>8529719</v>
      </c>
      <c r="I1134" s="23">
        <v>7877742</v>
      </c>
      <c r="J1134" s="23">
        <v>651977</v>
      </c>
      <c r="K1134" s="23">
        <v>240701</v>
      </c>
      <c r="L1134" s="23">
        <v>220643</v>
      </c>
      <c r="M1134" s="23">
        <v>20058</v>
      </c>
      <c r="N1134" s="21" t="s">
        <v>7430</v>
      </c>
      <c r="O1134" s="16">
        <f t="shared" ref="O1134:O1197" si="72">I1134/L1134</f>
        <v>35.703566394583106</v>
      </c>
      <c r="P1134" s="16">
        <f t="shared" ref="P1134:P1197" si="73">J1134/M1134</f>
        <v>32.504586698574137</v>
      </c>
      <c r="Q1134" s="16">
        <f t="shared" ref="Q1134:Q1197" si="74">(O1134-P1134)/P1134*100</f>
        <v>9.8416255086525908</v>
      </c>
      <c r="R1134" s="21" t="s">
        <v>7431</v>
      </c>
      <c r="S1134" s="21" t="s">
        <v>6675</v>
      </c>
      <c r="T1134" s="21" t="s">
        <v>6676</v>
      </c>
      <c r="U1134" s="21" t="s">
        <v>6607</v>
      </c>
      <c r="V1134" s="24">
        <v>42735</v>
      </c>
      <c r="W1134" s="25" t="s">
        <v>6608</v>
      </c>
      <c r="X1134" s="24">
        <v>42735</v>
      </c>
      <c r="Y1134" s="23">
        <v>12</v>
      </c>
    </row>
    <row r="1135" spans="1:25" s="35" customFormat="1" ht="45.6" customHeight="1" x14ac:dyDescent="0.25">
      <c r="A1135" s="51">
        <f t="shared" si="71"/>
        <v>1133</v>
      </c>
      <c r="B1135" s="22" t="s">
        <v>11979</v>
      </c>
      <c r="C1135" s="21" t="s">
        <v>11980</v>
      </c>
      <c r="D1135" s="21" t="s">
        <v>11981</v>
      </c>
      <c r="E1135" s="21" t="s">
        <v>11982</v>
      </c>
      <c r="F1135" s="21" t="s">
        <v>11000</v>
      </c>
      <c r="G1135" s="21" t="s">
        <v>11001</v>
      </c>
      <c r="H1135" s="23">
        <v>20283536</v>
      </c>
      <c r="I1135" s="23">
        <v>16299696</v>
      </c>
      <c r="J1135" s="23">
        <v>3983841</v>
      </c>
      <c r="K1135" s="23">
        <v>444902</v>
      </c>
      <c r="L1135" s="23">
        <v>350746</v>
      </c>
      <c r="M1135" s="23">
        <v>94156</v>
      </c>
      <c r="N1135" s="21" t="s">
        <v>11983</v>
      </c>
      <c r="O1135" s="16">
        <f t="shared" si="72"/>
        <v>46.471509297326271</v>
      </c>
      <c r="P1135" s="16">
        <f t="shared" si="73"/>
        <v>42.311068864437743</v>
      </c>
      <c r="Q1135" s="16">
        <f t="shared" si="74"/>
        <v>9.8329835301924007</v>
      </c>
      <c r="R1135" s="21" t="s">
        <v>11984</v>
      </c>
      <c r="S1135" s="21" t="s">
        <v>10641</v>
      </c>
      <c r="T1135" s="21" t="s">
        <v>10642</v>
      </c>
      <c r="U1135" s="21" t="s">
        <v>9976</v>
      </c>
      <c r="V1135" s="24">
        <v>42735</v>
      </c>
      <c r="W1135" s="25" t="s">
        <v>9977</v>
      </c>
      <c r="X1135" s="24">
        <v>42735</v>
      </c>
      <c r="Y1135" s="23">
        <v>12</v>
      </c>
    </row>
    <row r="1136" spans="1:25" s="35" customFormat="1" ht="31.15" customHeight="1" x14ac:dyDescent="0.25">
      <c r="A1136" s="50">
        <f t="shared" si="71"/>
        <v>1134</v>
      </c>
      <c r="B1136" s="17" t="s">
        <v>3518</v>
      </c>
      <c r="C1136" s="16" t="s">
        <v>3519</v>
      </c>
      <c r="D1136" s="16" t="s">
        <v>3520</v>
      </c>
      <c r="E1136" s="16" t="s">
        <v>3521</v>
      </c>
      <c r="F1136" s="16" t="s">
        <v>3522</v>
      </c>
      <c r="G1136" s="16" t="s">
        <v>3523</v>
      </c>
      <c r="H1136" s="18">
        <v>34112471</v>
      </c>
      <c r="I1136" s="18">
        <v>31375402</v>
      </c>
      <c r="J1136" s="18">
        <v>2737070</v>
      </c>
      <c r="K1136" s="18">
        <v>1143911</v>
      </c>
      <c r="L1136" s="18">
        <v>1043899</v>
      </c>
      <c r="M1136" s="18">
        <v>100012</v>
      </c>
      <c r="N1136" s="16" t="s">
        <v>3454</v>
      </c>
      <c r="O1136" s="16">
        <f t="shared" si="72"/>
        <v>30.055974763842094</v>
      </c>
      <c r="P1136" s="16">
        <f t="shared" si="73"/>
        <v>27.367415910090788</v>
      </c>
      <c r="Q1136" s="16">
        <f t="shared" si="74"/>
        <v>9.8239412247905857</v>
      </c>
      <c r="R1136" s="16" t="s">
        <v>3455</v>
      </c>
      <c r="S1136" s="16" t="s">
        <v>3305</v>
      </c>
      <c r="T1136" s="16" t="s">
        <v>3306</v>
      </c>
      <c r="U1136" s="16" t="s">
        <v>3284</v>
      </c>
      <c r="V1136" s="19">
        <v>42735</v>
      </c>
      <c r="W1136" s="20" t="s">
        <v>3296</v>
      </c>
      <c r="X1136" s="19">
        <v>42735</v>
      </c>
      <c r="Y1136" s="18">
        <v>12</v>
      </c>
    </row>
    <row r="1137" spans="1:25" s="35" customFormat="1" ht="31.15" customHeight="1" x14ac:dyDescent="0.25">
      <c r="A1137" s="50">
        <f t="shared" si="71"/>
        <v>1135</v>
      </c>
      <c r="B1137" s="17" t="s">
        <v>2611</v>
      </c>
      <c r="C1137" s="16" t="s">
        <v>2612</v>
      </c>
      <c r="D1137" s="16" t="s">
        <v>2613</v>
      </c>
      <c r="E1137" s="16" t="s">
        <v>2614</v>
      </c>
      <c r="F1137" s="16" t="s">
        <v>118</v>
      </c>
      <c r="G1137" s="16" t="s">
        <v>416</v>
      </c>
      <c r="H1137" s="18">
        <v>45417847</v>
      </c>
      <c r="I1137" s="18">
        <v>30442522</v>
      </c>
      <c r="J1137" s="18">
        <v>14975324</v>
      </c>
      <c r="K1137" s="18">
        <v>1073551</v>
      </c>
      <c r="L1137" s="18">
        <v>697000</v>
      </c>
      <c r="M1137" s="18">
        <v>376551</v>
      </c>
      <c r="N1137" s="16" t="s">
        <v>1386</v>
      </c>
      <c r="O1137" s="16">
        <f t="shared" si="72"/>
        <v>43.676502152080346</v>
      </c>
      <c r="P1137" s="16">
        <f t="shared" si="73"/>
        <v>39.769709813544516</v>
      </c>
      <c r="Q1137" s="16">
        <f t="shared" si="74"/>
        <v>9.8235374531329356</v>
      </c>
      <c r="R1137" s="16" t="s">
        <v>1387</v>
      </c>
      <c r="S1137" s="16" t="s">
        <v>347</v>
      </c>
      <c r="T1137" s="16" t="s">
        <v>348</v>
      </c>
      <c r="U1137" s="16" t="s">
        <v>452</v>
      </c>
      <c r="V1137" s="19">
        <v>42886</v>
      </c>
      <c r="W1137" s="20" t="s">
        <v>82</v>
      </c>
      <c r="X1137" s="19">
        <v>42521</v>
      </c>
      <c r="Y1137" s="18">
        <v>12</v>
      </c>
    </row>
    <row r="1138" spans="1:25" s="35" customFormat="1" ht="45.6" customHeight="1" x14ac:dyDescent="0.25">
      <c r="A1138" s="51">
        <f t="shared" si="71"/>
        <v>1136</v>
      </c>
      <c r="B1138" s="22" t="s">
        <v>18893</v>
      </c>
      <c r="C1138" s="21" t="s">
        <v>18894</v>
      </c>
      <c r="D1138" s="21" t="s">
        <v>18895</v>
      </c>
      <c r="E1138" s="21" t="s">
        <v>18896</v>
      </c>
      <c r="F1138" s="21" t="s">
        <v>16679</v>
      </c>
      <c r="G1138" s="21" t="s">
        <v>18897</v>
      </c>
      <c r="H1138" s="23">
        <v>2635065</v>
      </c>
      <c r="I1138" s="23">
        <v>2377985</v>
      </c>
      <c r="J1138" s="23">
        <v>257080</v>
      </c>
      <c r="K1138" s="23">
        <v>78043</v>
      </c>
      <c r="L1138" s="23">
        <v>69762</v>
      </c>
      <c r="M1138" s="23">
        <v>8281</v>
      </c>
      <c r="N1138" s="21" t="s">
        <v>18082</v>
      </c>
      <c r="O1138" s="16">
        <f t="shared" si="72"/>
        <v>34.087110461282649</v>
      </c>
      <c r="P1138" s="16">
        <f t="shared" si="73"/>
        <v>31.044559835768627</v>
      </c>
      <c r="Q1138" s="16">
        <f t="shared" si="74"/>
        <v>9.8005919285364911</v>
      </c>
      <c r="R1138" s="21" t="s">
        <v>18083</v>
      </c>
      <c r="S1138" s="21" t="s">
        <v>16776</v>
      </c>
      <c r="T1138" s="21" t="s">
        <v>16777</v>
      </c>
      <c r="U1138" s="21" t="s">
        <v>16598</v>
      </c>
      <c r="V1138" s="24">
        <v>42735</v>
      </c>
      <c r="W1138" s="25" t="s">
        <v>16578</v>
      </c>
      <c r="X1138" s="24">
        <v>42735</v>
      </c>
      <c r="Y1138" s="23">
        <v>12</v>
      </c>
    </row>
    <row r="1139" spans="1:25" s="35" customFormat="1" ht="31.15" customHeight="1" x14ac:dyDescent="0.25">
      <c r="A1139" s="51">
        <f t="shared" si="71"/>
        <v>1137</v>
      </c>
      <c r="B1139" s="22" t="s">
        <v>16925</v>
      </c>
      <c r="C1139" s="21" t="s">
        <v>16926</v>
      </c>
      <c r="D1139" s="21" t="s">
        <v>16927</v>
      </c>
      <c r="E1139" s="21" t="s">
        <v>16928</v>
      </c>
      <c r="F1139" s="21" t="s">
        <v>16603</v>
      </c>
      <c r="G1139" s="21" t="s">
        <v>16604</v>
      </c>
      <c r="H1139" s="23">
        <v>5711518</v>
      </c>
      <c r="I1139" s="23">
        <v>4516130</v>
      </c>
      <c r="J1139" s="23">
        <v>1195389</v>
      </c>
      <c r="K1139" s="23">
        <v>148838</v>
      </c>
      <c r="L1139" s="23">
        <v>115331</v>
      </c>
      <c r="M1139" s="23">
        <v>33507</v>
      </c>
      <c r="N1139" s="21" t="s">
        <v>16739</v>
      </c>
      <c r="O1139" s="16">
        <f t="shared" si="72"/>
        <v>39.157988745437045</v>
      </c>
      <c r="P1139" s="16">
        <f t="shared" si="73"/>
        <v>35.675799086757991</v>
      </c>
      <c r="Q1139" s="16">
        <f t="shared" si="74"/>
        <v>9.7606493696494692</v>
      </c>
      <c r="R1139" s="21" t="s">
        <v>16740</v>
      </c>
      <c r="S1139" s="21" t="s">
        <v>16646</v>
      </c>
      <c r="T1139" s="21" t="s">
        <v>16647</v>
      </c>
      <c r="U1139" s="21" t="s">
        <v>16693</v>
      </c>
      <c r="V1139" s="24">
        <v>42551</v>
      </c>
      <c r="W1139" s="25" t="s">
        <v>16578</v>
      </c>
      <c r="X1139" s="24">
        <v>42551</v>
      </c>
      <c r="Y1139" s="23">
        <v>12</v>
      </c>
    </row>
    <row r="1140" spans="1:25" s="35" customFormat="1" ht="58.9" customHeight="1" x14ac:dyDescent="0.25">
      <c r="A1140" s="50">
        <f t="shared" si="71"/>
        <v>1138</v>
      </c>
      <c r="B1140" s="17" t="s">
        <v>21864</v>
      </c>
      <c r="C1140" s="16" t="s">
        <v>21865</v>
      </c>
      <c r="D1140" s="16" t="s">
        <v>21866</v>
      </c>
      <c r="E1140" s="16" t="s">
        <v>21867</v>
      </c>
      <c r="F1140" s="16" t="s">
        <v>21720</v>
      </c>
      <c r="G1140" s="16" t="s">
        <v>19895</v>
      </c>
      <c r="H1140" s="18">
        <v>3352804</v>
      </c>
      <c r="I1140" s="18">
        <v>1790165</v>
      </c>
      <c r="J1140" s="18">
        <v>1562639</v>
      </c>
      <c r="K1140" s="18">
        <v>120465</v>
      </c>
      <c r="L1140" s="18">
        <v>61523</v>
      </c>
      <c r="M1140" s="18">
        <v>58942</v>
      </c>
      <c r="N1140" s="16" t="s">
        <v>21868</v>
      </c>
      <c r="O1140" s="16">
        <f t="shared" si="72"/>
        <v>29.097491994863709</v>
      </c>
      <c r="P1140" s="16">
        <f t="shared" si="73"/>
        <v>26.511468901632114</v>
      </c>
      <c r="Q1140" s="16">
        <f t="shared" si="74"/>
        <v>9.7543561347986785</v>
      </c>
      <c r="R1140" s="16" t="s">
        <v>21869</v>
      </c>
      <c r="S1140" s="16" t="s">
        <v>21035</v>
      </c>
      <c r="T1140" s="16" t="s">
        <v>21036</v>
      </c>
      <c r="U1140" s="16" t="s">
        <v>19768</v>
      </c>
      <c r="V1140" s="19">
        <v>42735</v>
      </c>
      <c r="W1140" s="20" t="s">
        <v>19769</v>
      </c>
      <c r="X1140" s="19">
        <v>42735</v>
      </c>
      <c r="Y1140" s="18">
        <v>12</v>
      </c>
    </row>
    <row r="1141" spans="1:25" s="35" customFormat="1" ht="31.15" customHeight="1" x14ac:dyDescent="0.25">
      <c r="A1141" s="51">
        <f t="shared" si="71"/>
        <v>1139</v>
      </c>
      <c r="B1141" s="22" t="s">
        <v>15242</v>
      </c>
      <c r="C1141" s="21" t="s">
        <v>15243</v>
      </c>
      <c r="D1141" s="21" t="s">
        <v>15244</v>
      </c>
      <c r="E1141" s="21" t="s">
        <v>15245</v>
      </c>
      <c r="F1141" s="21" t="s">
        <v>13325</v>
      </c>
      <c r="G1141" s="21" t="s">
        <v>13326</v>
      </c>
      <c r="H1141" s="23">
        <v>6052243</v>
      </c>
      <c r="I1141" s="23">
        <v>2219286</v>
      </c>
      <c r="J1141" s="23">
        <v>3832957</v>
      </c>
      <c r="K1141" s="23">
        <v>108222</v>
      </c>
      <c r="L1141" s="23">
        <v>37376</v>
      </c>
      <c r="M1141" s="23">
        <v>70846</v>
      </c>
      <c r="N1141" s="21" t="s">
        <v>13786</v>
      </c>
      <c r="O1141" s="16">
        <f t="shared" si="72"/>
        <v>59.377300941780824</v>
      </c>
      <c r="P1141" s="16">
        <f t="shared" si="73"/>
        <v>54.102659289162411</v>
      </c>
      <c r="Q1141" s="16">
        <f t="shared" si="74"/>
        <v>9.7493204990664939</v>
      </c>
      <c r="R1141" s="21" t="s">
        <v>13787</v>
      </c>
      <c r="S1141" s="21" t="s">
        <v>13349</v>
      </c>
      <c r="T1141" s="21" t="s">
        <v>13350</v>
      </c>
      <c r="U1141" s="21" t="s">
        <v>13301</v>
      </c>
      <c r="V1141" s="24">
        <v>42735</v>
      </c>
      <c r="W1141" s="25" t="s">
        <v>13302</v>
      </c>
      <c r="X1141" s="24">
        <v>42735</v>
      </c>
      <c r="Y1141" s="23">
        <v>12</v>
      </c>
    </row>
    <row r="1142" spans="1:25" s="35" customFormat="1" ht="31.15" customHeight="1" x14ac:dyDescent="0.25">
      <c r="A1142" s="50">
        <f t="shared" si="71"/>
        <v>1140</v>
      </c>
      <c r="B1142" s="17" t="s">
        <v>13040</v>
      </c>
      <c r="C1142" s="16" t="s">
        <v>13041</v>
      </c>
      <c r="D1142" s="16" t="s">
        <v>13042</v>
      </c>
      <c r="E1142" s="16" t="s">
        <v>13043</v>
      </c>
      <c r="F1142" s="16" t="s">
        <v>10762</v>
      </c>
      <c r="G1142" s="16" t="s">
        <v>10763</v>
      </c>
      <c r="H1142" s="18">
        <v>6225676</v>
      </c>
      <c r="I1142" s="18">
        <v>5291841</v>
      </c>
      <c r="J1142" s="18">
        <v>933835</v>
      </c>
      <c r="K1142" s="18">
        <v>192799</v>
      </c>
      <c r="L1142" s="18">
        <v>161524</v>
      </c>
      <c r="M1142" s="18">
        <v>31275</v>
      </c>
      <c r="N1142" s="16" t="s">
        <v>11420</v>
      </c>
      <c r="O1142" s="16">
        <f t="shared" si="72"/>
        <v>32.761948688739757</v>
      </c>
      <c r="P1142" s="16">
        <f t="shared" si="73"/>
        <v>29.858832933653076</v>
      </c>
      <c r="Q1142" s="16">
        <f t="shared" si="74"/>
        <v>9.7228038401147892</v>
      </c>
      <c r="R1142" s="16" t="s">
        <v>11421</v>
      </c>
      <c r="S1142" s="16" t="s">
        <v>10065</v>
      </c>
      <c r="T1142" s="16" t="s">
        <v>10066</v>
      </c>
      <c r="U1142" s="16" t="s">
        <v>9976</v>
      </c>
      <c r="V1142" s="19">
        <v>42735</v>
      </c>
      <c r="W1142" s="20" t="s">
        <v>9977</v>
      </c>
      <c r="X1142" s="19">
        <v>42735</v>
      </c>
      <c r="Y1142" s="18">
        <v>12</v>
      </c>
    </row>
    <row r="1143" spans="1:25" s="35" customFormat="1" ht="31.15" customHeight="1" x14ac:dyDescent="0.25">
      <c r="A1143" s="50">
        <f t="shared" si="71"/>
        <v>1141</v>
      </c>
      <c r="B1143" s="17" t="s">
        <v>1604</v>
      </c>
      <c r="C1143" s="16" t="s">
        <v>1605</v>
      </c>
      <c r="D1143" s="16" t="s">
        <v>1606</v>
      </c>
      <c r="E1143" s="16" t="s">
        <v>1607</v>
      </c>
      <c r="F1143" s="16" t="s">
        <v>1069</v>
      </c>
      <c r="G1143" s="16" t="s">
        <v>1070</v>
      </c>
      <c r="H1143" s="18">
        <v>25558993</v>
      </c>
      <c r="I1143" s="18">
        <v>14167083</v>
      </c>
      <c r="J1143" s="18">
        <v>11391910</v>
      </c>
      <c r="K1143" s="18">
        <v>558871</v>
      </c>
      <c r="L1143" s="18">
        <v>296927</v>
      </c>
      <c r="M1143" s="18">
        <v>261944</v>
      </c>
      <c r="N1143" s="16" t="s">
        <v>120</v>
      </c>
      <c r="O1143" s="16">
        <f t="shared" si="72"/>
        <v>47.712343437949393</v>
      </c>
      <c r="P1143" s="16">
        <f t="shared" si="73"/>
        <v>43.489868063402866</v>
      </c>
      <c r="Q1143" s="16">
        <f t="shared" si="74"/>
        <v>9.7091013667612831</v>
      </c>
      <c r="R1143" s="16" t="s">
        <v>121</v>
      </c>
      <c r="S1143" s="16" t="s">
        <v>79</v>
      </c>
      <c r="T1143" s="16" t="s">
        <v>80</v>
      </c>
      <c r="U1143" s="16" t="s">
        <v>93</v>
      </c>
      <c r="V1143" s="19">
        <v>42735</v>
      </c>
      <c r="W1143" s="20" t="s">
        <v>94</v>
      </c>
      <c r="X1143" s="19">
        <v>42735</v>
      </c>
      <c r="Y1143" s="18">
        <v>12</v>
      </c>
    </row>
    <row r="1144" spans="1:25" s="35" customFormat="1" ht="45.6" customHeight="1" x14ac:dyDescent="0.25">
      <c r="A1144" s="50">
        <f t="shared" si="71"/>
        <v>1142</v>
      </c>
      <c r="B1144" s="17" t="s">
        <v>1361</v>
      </c>
      <c r="C1144" s="16" t="s">
        <v>1362</v>
      </c>
      <c r="D1144" s="16" t="s">
        <v>1363</v>
      </c>
      <c r="E1144" s="16" t="s">
        <v>1364</v>
      </c>
      <c r="F1144" s="16" t="s">
        <v>253</v>
      </c>
      <c r="G1144" s="16" t="s">
        <v>254</v>
      </c>
      <c r="H1144" s="18">
        <v>15774954</v>
      </c>
      <c r="I1144" s="18">
        <v>9365076</v>
      </c>
      <c r="J1144" s="18">
        <v>6409878</v>
      </c>
      <c r="K1144" s="18">
        <v>212705</v>
      </c>
      <c r="L1144" s="18">
        <v>121494</v>
      </c>
      <c r="M1144" s="18">
        <v>91211</v>
      </c>
      <c r="N1144" s="16" t="s">
        <v>387</v>
      </c>
      <c r="O1144" s="16">
        <f t="shared" si="72"/>
        <v>77.082621364017982</v>
      </c>
      <c r="P1144" s="16">
        <f t="shared" si="73"/>
        <v>70.275273815658196</v>
      </c>
      <c r="Q1144" s="16">
        <f t="shared" si="74"/>
        <v>9.6866894694944978</v>
      </c>
      <c r="R1144" s="16" t="s">
        <v>388</v>
      </c>
      <c r="S1144" s="16" t="s">
        <v>257</v>
      </c>
      <c r="T1144" s="16" t="s">
        <v>258</v>
      </c>
      <c r="U1144" s="16" t="s">
        <v>93</v>
      </c>
      <c r="V1144" s="19">
        <v>42735</v>
      </c>
      <c r="W1144" s="20" t="s">
        <v>94</v>
      </c>
      <c r="X1144" s="19">
        <v>42735</v>
      </c>
      <c r="Y1144" s="18">
        <v>12</v>
      </c>
    </row>
    <row r="1145" spans="1:25" s="35" customFormat="1" ht="31.15" customHeight="1" x14ac:dyDescent="0.25">
      <c r="A1145" s="51">
        <f t="shared" si="71"/>
        <v>1143</v>
      </c>
      <c r="B1145" s="22" t="s">
        <v>23280</v>
      </c>
      <c r="C1145" s="21" t="s">
        <v>23281</v>
      </c>
      <c r="D1145" s="21" t="s">
        <v>23282</v>
      </c>
      <c r="E1145" s="21" t="s">
        <v>23283</v>
      </c>
      <c r="F1145" s="21" t="s">
        <v>23284</v>
      </c>
      <c r="G1145" s="21" t="s">
        <v>23285</v>
      </c>
      <c r="H1145" s="23">
        <v>3230747</v>
      </c>
      <c r="I1145" s="23">
        <v>2271798</v>
      </c>
      <c r="J1145" s="23">
        <v>958949</v>
      </c>
      <c r="K1145" s="23">
        <v>97083</v>
      </c>
      <c r="L1145" s="23">
        <v>66363</v>
      </c>
      <c r="M1145" s="23">
        <v>30720</v>
      </c>
      <c r="N1145" s="21" t="s">
        <v>23286</v>
      </c>
      <c r="O1145" s="16">
        <f t="shared" si="72"/>
        <v>34.232900863432938</v>
      </c>
      <c r="P1145" s="16">
        <f t="shared" si="73"/>
        <v>31.215787760416667</v>
      </c>
      <c r="Q1145" s="16">
        <f t="shared" si="74"/>
        <v>9.665343467135358</v>
      </c>
      <c r="R1145" s="21" t="s">
        <v>23287</v>
      </c>
      <c r="S1145" s="21" t="s">
        <v>22981</v>
      </c>
      <c r="T1145" s="21" t="s">
        <v>22982</v>
      </c>
      <c r="U1145" s="21" t="s">
        <v>22967</v>
      </c>
      <c r="V1145" s="24">
        <v>42916</v>
      </c>
      <c r="W1145" s="25" t="s">
        <v>23147</v>
      </c>
      <c r="X1145" s="24">
        <v>42551</v>
      </c>
      <c r="Y1145" s="23">
        <v>12</v>
      </c>
    </row>
    <row r="1146" spans="1:25" s="35" customFormat="1" ht="31.15" customHeight="1" x14ac:dyDescent="0.25">
      <c r="A1146" s="51">
        <f t="shared" si="71"/>
        <v>1144</v>
      </c>
      <c r="B1146" s="22" t="s">
        <v>21860</v>
      </c>
      <c r="C1146" s="21" t="s">
        <v>21861</v>
      </c>
      <c r="D1146" s="21" t="s">
        <v>21862</v>
      </c>
      <c r="E1146" s="21" t="s">
        <v>21863</v>
      </c>
      <c r="F1146" s="21" t="s">
        <v>21130</v>
      </c>
      <c r="G1146" s="21" t="s">
        <v>21131</v>
      </c>
      <c r="H1146" s="23">
        <v>3707339</v>
      </c>
      <c r="I1146" s="23">
        <v>3330827</v>
      </c>
      <c r="J1146" s="23">
        <v>376512</v>
      </c>
      <c r="K1146" s="23">
        <v>123680</v>
      </c>
      <c r="L1146" s="23">
        <v>110040</v>
      </c>
      <c r="M1146" s="23">
        <v>13640</v>
      </c>
      <c r="N1146" s="21" t="s">
        <v>20024</v>
      </c>
      <c r="O1146" s="16">
        <f t="shared" si="72"/>
        <v>30.269238458742276</v>
      </c>
      <c r="P1146" s="16">
        <f t="shared" si="73"/>
        <v>27.603519061583579</v>
      </c>
      <c r="Q1146" s="16">
        <f t="shared" si="74"/>
        <v>9.6571723018773934</v>
      </c>
      <c r="R1146" s="21" t="s">
        <v>20025</v>
      </c>
      <c r="S1146" s="21" t="s">
        <v>19914</v>
      </c>
      <c r="T1146" s="21" t="s">
        <v>19915</v>
      </c>
      <c r="U1146" s="21" t="s">
        <v>19768</v>
      </c>
      <c r="V1146" s="24">
        <v>42735</v>
      </c>
      <c r="W1146" s="25" t="s">
        <v>19769</v>
      </c>
      <c r="X1146" s="24">
        <v>42735</v>
      </c>
      <c r="Y1146" s="23">
        <v>12</v>
      </c>
    </row>
    <row r="1147" spans="1:25" s="35" customFormat="1" ht="31.15" customHeight="1" x14ac:dyDescent="0.25">
      <c r="A1147" s="50">
        <f t="shared" si="71"/>
        <v>1145</v>
      </c>
      <c r="B1147" s="17" t="s">
        <v>19431</v>
      </c>
      <c r="C1147" s="16" t="s">
        <v>19432</v>
      </c>
      <c r="D1147" s="16" t="s">
        <v>19433</v>
      </c>
      <c r="E1147" s="16" t="s">
        <v>19434</v>
      </c>
      <c r="F1147" s="16" t="s">
        <v>19435</v>
      </c>
      <c r="G1147" s="16" t="s">
        <v>19436</v>
      </c>
      <c r="H1147" s="18">
        <v>2068443</v>
      </c>
      <c r="I1147" s="18">
        <v>182020</v>
      </c>
      <c r="J1147" s="18">
        <v>1886423</v>
      </c>
      <c r="K1147" s="18">
        <v>109748</v>
      </c>
      <c r="L1147" s="18">
        <v>8876</v>
      </c>
      <c r="M1147" s="18">
        <v>100872</v>
      </c>
      <c r="N1147" s="16" t="s">
        <v>16804</v>
      </c>
      <c r="O1147" s="16">
        <f t="shared" si="72"/>
        <v>20.506985128436231</v>
      </c>
      <c r="P1147" s="16">
        <f t="shared" si="73"/>
        <v>18.701155920374337</v>
      </c>
      <c r="Q1147" s="16">
        <f t="shared" si="74"/>
        <v>9.6562437945052295</v>
      </c>
      <c r="R1147" s="16" t="s">
        <v>16805</v>
      </c>
      <c r="S1147" s="16" t="s">
        <v>16806</v>
      </c>
      <c r="T1147" s="16" t="s">
        <v>16807</v>
      </c>
      <c r="U1147" s="16" t="s">
        <v>16598</v>
      </c>
      <c r="V1147" s="19">
        <v>42735</v>
      </c>
      <c r="W1147" s="20" t="s">
        <v>16578</v>
      </c>
      <c r="X1147" s="19">
        <v>42735</v>
      </c>
      <c r="Y1147" s="18">
        <v>12</v>
      </c>
    </row>
    <row r="1148" spans="1:25" s="35" customFormat="1" ht="31.15" customHeight="1" x14ac:dyDescent="0.25">
      <c r="A1148" s="50">
        <f t="shared" si="71"/>
        <v>1146</v>
      </c>
      <c r="B1148" s="17" t="s">
        <v>9791</v>
      </c>
      <c r="C1148" s="16" t="s">
        <v>9792</v>
      </c>
      <c r="D1148" s="16" t="s">
        <v>9793</v>
      </c>
      <c r="E1148" s="16" t="s">
        <v>9794</v>
      </c>
      <c r="F1148" s="16" t="s">
        <v>7459</v>
      </c>
      <c r="G1148" s="16" t="s">
        <v>6643</v>
      </c>
      <c r="H1148" s="18">
        <v>4674754</v>
      </c>
      <c r="I1148" s="18">
        <v>2742141</v>
      </c>
      <c r="J1148" s="18">
        <v>1932613</v>
      </c>
      <c r="K1148" s="18">
        <v>133270</v>
      </c>
      <c r="L1148" s="18">
        <v>75175</v>
      </c>
      <c r="M1148" s="18">
        <v>58095</v>
      </c>
      <c r="N1148" s="16" t="s">
        <v>6655</v>
      </c>
      <c r="O1148" s="16">
        <f t="shared" si="72"/>
        <v>36.476767542401063</v>
      </c>
      <c r="P1148" s="16">
        <f t="shared" si="73"/>
        <v>33.266425682072466</v>
      </c>
      <c r="Q1148" s="16">
        <f t="shared" si="74"/>
        <v>9.6503961411720756</v>
      </c>
      <c r="R1148" s="16" t="s">
        <v>6656</v>
      </c>
      <c r="S1148" s="16" t="s">
        <v>6626</v>
      </c>
      <c r="T1148" s="16" t="s">
        <v>6627</v>
      </c>
      <c r="U1148" s="16" t="s">
        <v>6607</v>
      </c>
      <c r="V1148" s="19">
        <v>42735</v>
      </c>
      <c r="W1148" s="20" t="s">
        <v>6608</v>
      </c>
      <c r="X1148" s="19">
        <v>42735</v>
      </c>
      <c r="Y1148" s="18">
        <v>12</v>
      </c>
    </row>
    <row r="1149" spans="1:25" s="35" customFormat="1" ht="31.15" customHeight="1" x14ac:dyDescent="0.25">
      <c r="A1149" s="51">
        <f t="shared" si="71"/>
        <v>1147</v>
      </c>
      <c r="B1149" s="22" t="s">
        <v>13003</v>
      </c>
      <c r="C1149" s="21" t="s">
        <v>13004</v>
      </c>
      <c r="D1149" s="21" t="s">
        <v>13005</v>
      </c>
      <c r="E1149" s="21" t="s">
        <v>13006</v>
      </c>
      <c r="F1149" s="21" t="s">
        <v>12326</v>
      </c>
      <c r="G1149" s="21" t="s">
        <v>12327</v>
      </c>
      <c r="H1149" s="23">
        <v>21924788</v>
      </c>
      <c r="I1149" s="23">
        <v>17737286</v>
      </c>
      <c r="J1149" s="23">
        <v>4187502</v>
      </c>
      <c r="K1149" s="23">
        <v>229985</v>
      </c>
      <c r="L1149" s="23">
        <v>182696</v>
      </c>
      <c r="M1149" s="23">
        <v>47289</v>
      </c>
      <c r="N1149" s="21" t="s">
        <v>11465</v>
      </c>
      <c r="O1149" s="16">
        <f t="shared" si="72"/>
        <v>97.086340149756978</v>
      </c>
      <c r="P1149" s="16">
        <f t="shared" si="73"/>
        <v>88.551290997906491</v>
      </c>
      <c r="Q1149" s="16">
        <f t="shared" si="74"/>
        <v>9.6385372315489679</v>
      </c>
      <c r="R1149" s="21" t="s">
        <v>11466</v>
      </c>
      <c r="S1149" s="21" t="s">
        <v>10414</v>
      </c>
      <c r="T1149" s="21" t="s">
        <v>10415</v>
      </c>
      <c r="U1149" s="21" t="s">
        <v>9976</v>
      </c>
      <c r="V1149" s="24">
        <v>42769</v>
      </c>
      <c r="W1149" s="25" t="s">
        <v>10069</v>
      </c>
      <c r="X1149" s="24">
        <v>42398</v>
      </c>
      <c r="Y1149" s="23">
        <v>12</v>
      </c>
    </row>
    <row r="1150" spans="1:25" s="35" customFormat="1" ht="31.15" customHeight="1" x14ac:dyDescent="0.25">
      <c r="A1150" s="51">
        <f t="shared" si="71"/>
        <v>1148</v>
      </c>
      <c r="B1150" s="22" t="s">
        <v>9944</v>
      </c>
      <c r="C1150" s="21" t="s">
        <v>9945</v>
      </c>
      <c r="D1150" s="21" t="s">
        <v>9946</v>
      </c>
      <c r="E1150" s="21" t="s">
        <v>9947</v>
      </c>
      <c r="F1150" s="21" t="s">
        <v>9185</v>
      </c>
      <c r="G1150" s="21" t="s">
        <v>7109</v>
      </c>
      <c r="H1150" s="23">
        <v>14329924</v>
      </c>
      <c r="I1150" s="23">
        <v>13586097</v>
      </c>
      <c r="J1150" s="23">
        <v>743827</v>
      </c>
      <c r="K1150" s="23">
        <v>350140</v>
      </c>
      <c r="L1150" s="23">
        <v>330314</v>
      </c>
      <c r="M1150" s="23">
        <v>19826</v>
      </c>
      <c r="N1150" s="21" t="s">
        <v>9948</v>
      </c>
      <c r="O1150" s="16">
        <f t="shared" si="72"/>
        <v>41.130854278050585</v>
      </c>
      <c r="P1150" s="16">
        <f t="shared" si="73"/>
        <v>37.517754463835367</v>
      </c>
      <c r="Q1150" s="16">
        <f t="shared" si="74"/>
        <v>9.6303733148475263</v>
      </c>
      <c r="R1150" s="21" t="s">
        <v>9949</v>
      </c>
      <c r="S1150" s="21" t="s">
        <v>6605</v>
      </c>
      <c r="T1150" s="21" t="s">
        <v>6606</v>
      </c>
      <c r="U1150" s="21" t="s">
        <v>6607</v>
      </c>
      <c r="V1150" s="24">
        <v>42735</v>
      </c>
      <c r="W1150" s="25" t="s">
        <v>6608</v>
      </c>
      <c r="X1150" s="24">
        <v>42735</v>
      </c>
      <c r="Y1150" s="23">
        <v>12</v>
      </c>
    </row>
    <row r="1151" spans="1:25" s="35" customFormat="1" ht="18" customHeight="1" x14ac:dyDescent="0.25">
      <c r="A1151" s="51">
        <f t="shared" si="71"/>
        <v>1149</v>
      </c>
      <c r="B1151" s="22" t="s">
        <v>13060</v>
      </c>
      <c r="C1151" s="21" t="s">
        <v>13061</v>
      </c>
      <c r="D1151" s="21" t="s">
        <v>13062</v>
      </c>
      <c r="E1151" s="21" t="s">
        <v>13063</v>
      </c>
      <c r="F1151" s="21" t="s">
        <v>11006</v>
      </c>
      <c r="G1151" s="21" t="s">
        <v>13064</v>
      </c>
      <c r="H1151" s="23">
        <v>8942008</v>
      </c>
      <c r="I1151" s="23">
        <v>7651409</v>
      </c>
      <c r="J1151" s="23">
        <v>1290599</v>
      </c>
      <c r="K1151" s="23">
        <v>260377</v>
      </c>
      <c r="L1151" s="23">
        <v>219766</v>
      </c>
      <c r="M1151" s="23">
        <v>40611</v>
      </c>
      <c r="N1151" s="21" t="s">
        <v>10782</v>
      </c>
      <c r="O1151" s="16">
        <f t="shared" si="72"/>
        <v>34.816163555782062</v>
      </c>
      <c r="P1151" s="16">
        <f t="shared" si="73"/>
        <v>31.779542488488339</v>
      </c>
      <c r="Q1151" s="16">
        <f t="shared" si="74"/>
        <v>9.5552699299988131</v>
      </c>
      <c r="R1151" s="21" t="s">
        <v>10783</v>
      </c>
      <c r="S1151" s="21" t="s">
        <v>10046</v>
      </c>
      <c r="T1151" s="21" t="s">
        <v>10047</v>
      </c>
      <c r="U1151" s="21" t="s">
        <v>9976</v>
      </c>
      <c r="V1151" s="24">
        <v>42735</v>
      </c>
      <c r="W1151" s="25" t="s">
        <v>9977</v>
      </c>
      <c r="X1151" s="24">
        <v>42735</v>
      </c>
      <c r="Y1151" s="23">
        <v>12</v>
      </c>
    </row>
    <row r="1152" spans="1:25" s="35" customFormat="1" ht="31.15" customHeight="1" x14ac:dyDescent="0.25">
      <c r="A1152" s="50">
        <f t="shared" si="71"/>
        <v>1150</v>
      </c>
      <c r="B1152" s="17" t="s">
        <v>1515</v>
      </c>
      <c r="C1152" s="16" t="s">
        <v>1516</v>
      </c>
      <c r="D1152" s="16" t="s">
        <v>1517</v>
      </c>
      <c r="E1152" s="16" t="s">
        <v>1518</v>
      </c>
      <c r="F1152" s="16" t="s">
        <v>1519</v>
      </c>
      <c r="G1152" s="16" t="s">
        <v>1520</v>
      </c>
      <c r="H1152" s="18">
        <v>24773591</v>
      </c>
      <c r="I1152" s="18">
        <v>20506436</v>
      </c>
      <c r="J1152" s="18">
        <v>4267155</v>
      </c>
      <c r="K1152" s="18">
        <v>586296</v>
      </c>
      <c r="L1152" s="18">
        <v>477459</v>
      </c>
      <c r="M1152" s="18">
        <v>108837</v>
      </c>
      <c r="N1152" s="16" t="s">
        <v>821</v>
      </c>
      <c r="O1152" s="16">
        <f t="shared" si="72"/>
        <v>42.949103483231021</v>
      </c>
      <c r="P1152" s="16">
        <f t="shared" si="73"/>
        <v>39.206841423412996</v>
      </c>
      <c r="Q1152" s="16">
        <f t="shared" si="74"/>
        <v>9.5449210493739809</v>
      </c>
      <c r="R1152" s="16" t="s">
        <v>822</v>
      </c>
      <c r="S1152" s="16" t="s">
        <v>257</v>
      </c>
      <c r="T1152" s="16" t="s">
        <v>258</v>
      </c>
      <c r="U1152" s="16" t="s">
        <v>104</v>
      </c>
      <c r="V1152" s="19">
        <v>42735</v>
      </c>
      <c r="W1152" s="20" t="s">
        <v>94</v>
      </c>
      <c r="X1152" s="19">
        <v>42735</v>
      </c>
      <c r="Y1152" s="18">
        <v>12</v>
      </c>
    </row>
    <row r="1153" spans="1:25" s="35" customFormat="1" ht="31.15" customHeight="1" x14ac:dyDescent="0.25">
      <c r="A1153" s="50">
        <f t="shared" si="71"/>
        <v>1151</v>
      </c>
      <c r="B1153" s="17" t="s">
        <v>19855</v>
      </c>
      <c r="C1153" s="16" t="s">
        <v>19856</v>
      </c>
      <c r="D1153" s="16" t="s">
        <v>19857</v>
      </c>
      <c r="E1153" s="16" t="s">
        <v>19858</v>
      </c>
      <c r="F1153" s="16" t="s">
        <v>19859</v>
      </c>
      <c r="G1153" s="16" t="s">
        <v>19860</v>
      </c>
      <c r="H1153" s="18">
        <v>4262333</v>
      </c>
      <c r="I1153" s="18">
        <v>2392595</v>
      </c>
      <c r="J1153" s="18">
        <v>1869738</v>
      </c>
      <c r="K1153" s="18">
        <v>106551</v>
      </c>
      <c r="L1153" s="18">
        <v>57408</v>
      </c>
      <c r="M1153" s="18">
        <v>49143</v>
      </c>
      <c r="N1153" s="16" t="s">
        <v>19787</v>
      </c>
      <c r="O1153" s="16">
        <f t="shared" si="72"/>
        <v>41.677031075808252</v>
      </c>
      <c r="P1153" s="16">
        <f t="shared" si="73"/>
        <v>38.046883584640746</v>
      </c>
      <c r="Q1153" s="16">
        <f t="shared" si="74"/>
        <v>9.5412479266316836</v>
      </c>
      <c r="R1153" s="16" t="s">
        <v>19788</v>
      </c>
      <c r="S1153" s="16" t="s">
        <v>19861</v>
      </c>
      <c r="T1153" s="16" t="s">
        <v>19862</v>
      </c>
      <c r="U1153" s="16" t="s">
        <v>19768</v>
      </c>
      <c r="V1153" s="19">
        <v>42735</v>
      </c>
      <c r="W1153" s="20" t="s">
        <v>19769</v>
      </c>
      <c r="X1153" s="19">
        <v>42735</v>
      </c>
      <c r="Y1153" s="18">
        <v>12</v>
      </c>
    </row>
    <row r="1154" spans="1:25" s="35" customFormat="1" ht="31.15" customHeight="1" x14ac:dyDescent="0.25">
      <c r="A1154" s="50">
        <f t="shared" si="71"/>
        <v>1152</v>
      </c>
      <c r="B1154" s="17" t="s">
        <v>6909</v>
      </c>
      <c r="C1154" s="16" t="s">
        <v>6910</v>
      </c>
      <c r="D1154" s="16" t="s">
        <v>6911</v>
      </c>
      <c r="E1154" s="16" t="s">
        <v>6912</v>
      </c>
      <c r="F1154" s="16" t="s">
        <v>6913</v>
      </c>
      <c r="G1154" s="16" t="s">
        <v>6914</v>
      </c>
      <c r="H1154" s="18">
        <v>35525568</v>
      </c>
      <c r="I1154" s="18">
        <v>25787991</v>
      </c>
      <c r="J1154" s="18">
        <v>9737578</v>
      </c>
      <c r="K1154" s="18">
        <v>1140457</v>
      </c>
      <c r="L1154" s="18">
        <v>806776</v>
      </c>
      <c r="M1154" s="18">
        <v>333681</v>
      </c>
      <c r="N1154" s="16" t="s">
        <v>6624</v>
      </c>
      <c r="O1154" s="16">
        <f t="shared" si="72"/>
        <v>31.964251539460768</v>
      </c>
      <c r="P1154" s="16">
        <f t="shared" si="73"/>
        <v>29.182296864370461</v>
      </c>
      <c r="Q1154" s="16">
        <f t="shared" si="74"/>
        <v>9.5330216398657761</v>
      </c>
      <c r="R1154" s="16" t="s">
        <v>6625</v>
      </c>
      <c r="S1154" s="16" t="s">
        <v>6915</v>
      </c>
      <c r="T1154" s="16" t="s">
        <v>6627</v>
      </c>
      <c r="U1154" s="16" t="s">
        <v>6617</v>
      </c>
      <c r="V1154" s="19">
        <v>42735</v>
      </c>
      <c r="W1154" s="20" t="s">
        <v>6608</v>
      </c>
      <c r="X1154" s="19">
        <v>42735</v>
      </c>
      <c r="Y1154" s="18">
        <v>12</v>
      </c>
    </row>
    <row r="1155" spans="1:25" s="35" customFormat="1" ht="45.6" customHeight="1" x14ac:dyDescent="0.25">
      <c r="A1155" s="51">
        <f t="shared" si="71"/>
        <v>1153</v>
      </c>
      <c r="B1155" s="22" t="s">
        <v>18385</v>
      </c>
      <c r="C1155" s="21" t="s">
        <v>18386</v>
      </c>
      <c r="D1155" s="21" t="s">
        <v>18387</v>
      </c>
      <c r="E1155" s="21" t="s">
        <v>18388</v>
      </c>
      <c r="F1155" s="21" t="s">
        <v>18389</v>
      </c>
      <c r="G1155" s="21" t="s">
        <v>18390</v>
      </c>
      <c r="H1155" s="23">
        <v>3557901</v>
      </c>
      <c r="I1155" s="23">
        <v>2917479</v>
      </c>
      <c r="J1155" s="23">
        <v>640422</v>
      </c>
      <c r="K1155" s="23">
        <v>90775</v>
      </c>
      <c r="L1155" s="23">
        <v>73180</v>
      </c>
      <c r="M1155" s="23">
        <v>17595</v>
      </c>
      <c r="N1155" s="21" t="s">
        <v>18391</v>
      </c>
      <c r="O1155" s="16">
        <f t="shared" si="72"/>
        <v>39.867163159333153</v>
      </c>
      <c r="P1155" s="16">
        <f t="shared" si="73"/>
        <v>36.397953964194372</v>
      </c>
      <c r="Q1155" s="16">
        <f t="shared" si="74"/>
        <v>9.5313302460669451</v>
      </c>
      <c r="R1155" s="21" t="s">
        <v>18392</v>
      </c>
      <c r="S1155" s="21" t="s">
        <v>16575</v>
      </c>
      <c r="T1155" s="21" t="s">
        <v>16576</v>
      </c>
      <c r="U1155" s="21" t="s">
        <v>16587</v>
      </c>
      <c r="V1155" s="24">
        <v>42735</v>
      </c>
      <c r="W1155" s="25" t="s">
        <v>16578</v>
      </c>
      <c r="X1155" s="24">
        <v>42735</v>
      </c>
      <c r="Y1155" s="23">
        <v>12</v>
      </c>
    </row>
    <row r="1156" spans="1:25" s="35" customFormat="1" ht="31.15" customHeight="1" x14ac:dyDescent="0.25">
      <c r="A1156" s="51">
        <f t="shared" si="71"/>
        <v>1154</v>
      </c>
      <c r="B1156" s="22" t="s">
        <v>14685</v>
      </c>
      <c r="C1156" s="21" t="s">
        <v>14686</v>
      </c>
      <c r="D1156" s="21" t="s">
        <v>14687</v>
      </c>
      <c r="E1156" s="21" t="s">
        <v>14688</v>
      </c>
      <c r="F1156" s="21" t="s">
        <v>13739</v>
      </c>
      <c r="G1156" s="21" t="s">
        <v>13740</v>
      </c>
      <c r="H1156" s="23">
        <v>6191201</v>
      </c>
      <c r="I1156" s="23">
        <v>5168849</v>
      </c>
      <c r="J1156" s="23">
        <v>1022352</v>
      </c>
      <c r="K1156" s="23">
        <v>200727</v>
      </c>
      <c r="L1156" s="23">
        <v>164987</v>
      </c>
      <c r="M1156" s="23">
        <v>35740</v>
      </c>
      <c r="N1156" s="21" t="s">
        <v>14665</v>
      </c>
      <c r="O1156" s="16">
        <f t="shared" si="72"/>
        <v>31.328825907495741</v>
      </c>
      <c r="P1156" s="16">
        <f t="shared" si="73"/>
        <v>28.605260212646893</v>
      </c>
      <c r="Q1156" s="16">
        <f t="shared" si="74"/>
        <v>9.5212058013187058</v>
      </c>
      <c r="R1156" s="21" t="s">
        <v>14666</v>
      </c>
      <c r="S1156" s="21" t="s">
        <v>13322</v>
      </c>
      <c r="T1156" s="21" t="s">
        <v>13323</v>
      </c>
      <c r="U1156" s="21" t="s">
        <v>13301</v>
      </c>
      <c r="V1156" s="24">
        <v>42735</v>
      </c>
      <c r="W1156" s="25" t="s">
        <v>13302</v>
      </c>
      <c r="X1156" s="24">
        <v>42735</v>
      </c>
      <c r="Y1156" s="23">
        <v>12</v>
      </c>
    </row>
    <row r="1157" spans="1:25" s="35" customFormat="1" ht="31.15" customHeight="1" x14ac:dyDescent="0.25">
      <c r="A1157" s="51">
        <f t="shared" ref="A1157:A1220" si="75">1+A1156</f>
        <v>1155</v>
      </c>
      <c r="B1157" s="22" t="s">
        <v>12691</v>
      </c>
      <c r="C1157" s="21" t="s">
        <v>12692</v>
      </c>
      <c r="D1157" s="21" t="s">
        <v>12693</v>
      </c>
      <c r="E1157" s="21" t="s">
        <v>12694</v>
      </c>
      <c r="F1157" s="21" t="s">
        <v>10144</v>
      </c>
      <c r="G1157" s="21" t="s">
        <v>10125</v>
      </c>
      <c r="H1157" s="23">
        <v>12709374</v>
      </c>
      <c r="I1157" s="23">
        <v>5602825</v>
      </c>
      <c r="J1157" s="23">
        <v>7106549</v>
      </c>
      <c r="K1157" s="23">
        <v>242569</v>
      </c>
      <c r="L1157" s="23">
        <v>101531</v>
      </c>
      <c r="M1157" s="23">
        <v>141038</v>
      </c>
      <c r="N1157" s="21" t="s">
        <v>12695</v>
      </c>
      <c r="O1157" s="16">
        <f t="shared" si="72"/>
        <v>55.183392264431554</v>
      </c>
      <c r="P1157" s="16">
        <f t="shared" si="73"/>
        <v>50.387477133822088</v>
      </c>
      <c r="Q1157" s="16">
        <f t="shared" si="74"/>
        <v>9.5180695748512782</v>
      </c>
      <c r="R1157" s="21" t="s">
        <v>12696</v>
      </c>
      <c r="S1157" s="21" t="s">
        <v>10036</v>
      </c>
      <c r="T1157" s="21" t="s">
        <v>10037</v>
      </c>
      <c r="U1157" s="21" t="s">
        <v>10056</v>
      </c>
      <c r="V1157" s="24">
        <v>42735</v>
      </c>
      <c r="W1157" s="25" t="s">
        <v>9977</v>
      </c>
      <c r="X1157" s="24">
        <v>42735</v>
      </c>
      <c r="Y1157" s="23">
        <v>12</v>
      </c>
    </row>
    <row r="1158" spans="1:25" s="35" customFormat="1" ht="31.15" customHeight="1" x14ac:dyDescent="0.25">
      <c r="A1158" s="50">
        <f t="shared" si="75"/>
        <v>1156</v>
      </c>
      <c r="B1158" s="17" t="s">
        <v>3026</v>
      </c>
      <c r="C1158" s="16" t="s">
        <v>3027</v>
      </c>
      <c r="D1158" s="16" t="s">
        <v>3028</v>
      </c>
      <c r="E1158" s="16" t="s">
        <v>3029</v>
      </c>
      <c r="F1158" s="16" t="s">
        <v>3030</v>
      </c>
      <c r="G1158" s="16" t="s">
        <v>3031</v>
      </c>
      <c r="H1158" s="18">
        <v>9344473</v>
      </c>
      <c r="I1158" s="18">
        <v>6642546</v>
      </c>
      <c r="J1158" s="18">
        <v>2701927</v>
      </c>
      <c r="K1158" s="18">
        <v>305376</v>
      </c>
      <c r="L1158" s="18">
        <v>211292</v>
      </c>
      <c r="M1158" s="18">
        <v>94084</v>
      </c>
      <c r="N1158" s="16" t="s">
        <v>791</v>
      </c>
      <c r="O1158" s="16">
        <f t="shared" si="72"/>
        <v>31.437754387293413</v>
      </c>
      <c r="P1158" s="16">
        <f t="shared" si="73"/>
        <v>28.71824114620977</v>
      </c>
      <c r="Q1158" s="16">
        <f t="shared" si="74"/>
        <v>9.4696371802092898</v>
      </c>
      <c r="R1158" s="16" t="s">
        <v>792</v>
      </c>
      <c r="S1158" s="16" t="s">
        <v>132</v>
      </c>
      <c r="T1158" s="16" t="s">
        <v>133</v>
      </c>
      <c r="U1158" s="16" t="s">
        <v>104</v>
      </c>
      <c r="V1158" s="19">
        <v>42735</v>
      </c>
      <c r="W1158" s="20" t="s">
        <v>94</v>
      </c>
      <c r="X1158" s="19">
        <v>42735</v>
      </c>
      <c r="Y1158" s="18">
        <v>12</v>
      </c>
    </row>
    <row r="1159" spans="1:25" s="35" customFormat="1" ht="72" customHeight="1" x14ac:dyDescent="0.25">
      <c r="A1159" s="50">
        <f t="shared" si="75"/>
        <v>1157</v>
      </c>
      <c r="B1159" s="17" t="s">
        <v>4124</v>
      </c>
      <c r="C1159" s="16" t="s">
        <v>4125</v>
      </c>
      <c r="D1159" s="16" t="s">
        <v>4126</v>
      </c>
      <c r="E1159" s="16" t="s">
        <v>4127</v>
      </c>
      <c r="F1159" s="16" t="s">
        <v>4128</v>
      </c>
      <c r="G1159" s="16" t="s">
        <v>4129</v>
      </c>
      <c r="H1159" s="18">
        <v>16361284</v>
      </c>
      <c r="I1159" s="18">
        <v>9488978</v>
      </c>
      <c r="J1159" s="18">
        <v>6872306</v>
      </c>
      <c r="K1159" s="18">
        <v>408066</v>
      </c>
      <c r="L1159" s="18">
        <v>227624</v>
      </c>
      <c r="M1159" s="18">
        <v>180442</v>
      </c>
      <c r="N1159" s="16" t="s">
        <v>4130</v>
      </c>
      <c r="O1159" s="16">
        <f t="shared" si="72"/>
        <v>41.687071662039152</v>
      </c>
      <c r="P1159" s="16">
        <f t="shared" si="73"/>
        <v>38.085955597920659</v>
      </c>
      <c r="Q1159" s="16">
        <f t="shared" si="74"/>
        <v>9.4552335830457661</v>
      </c>
      <c r="R1159" s="16" t="s">
        <v>4131</v>
      </c>
      <c r="S1159" s="16" t="s">
        <v>3592</v>
      </c>
      <c r="T1159" s="16" t="s">
        <v>3316</v>
      </c>
      <c r="U1159" s="16" t="s">
        <v>3375</v>
      </c>
      <c r="V1159" s="19">
        <v>42735</v>
      </c>
      <c r="W1159" s="20" t="s">
        <v>3296</v>
      </c>
      <c r="X1159" s="19">
        <v>42735</v>
      </c>
      <c r="Y1159" s="18">
        <v>12</v>
      </c>
    </row>
    <row r="1160" spans="1:25" s="35" customFormat="1" ht="31.15" customHeight="1" x14ac:dyDescent="0.25">
      <c r="A1160" s="51">
        <f t="shared" si="75"/>
        <v>1158</v>
      </c>
      <c r="B1160" s="22" t="s">
        <v>15964</v>
      </c>
      <c r="C1160" s="21" t="s">
        <v>15965</v>
      </c>
      <c r="D1160" s="21" t="s">
        <v>15966</v>
      </c>
      <c r="E1160" s="21" t="s">
        <v>15967</v>
      </c>
      <c r="F1160" s="21" t="s">
        <v>14307</v>
      </c>
      <c r="G1160" s="21" t="s">
        <v>14308</v>
      </c>
      <c r="H1160" s="23">
        <v>2552284</v>
      </c>
      <c r="I1160" s="23">
        <v>1609135</v>
      </c>
      <c r="J1160" s="23">
        <v>943149</v>
      </c>
      <c r="K1160" s="23">
        <v>88283</v>
      </c>
      <c r="L1160" s="23">
        <v>53785</v>
      </c>
      <c r="M1160" s="23">
        <v>34498</v>
      </c>
      <c r="N1160" s="21" t="s">
        <v>15968</v>
      </c>
      <c r="O1160" s="16">
        <f t="shared" si="72"/>
        <v>29.917913916519474</v>
      </c>
      <c r="P1160" s="16">
        <f t="shared" si="73"/>
        <v>27.339237057220707</v>
      </c>
      <c r="Q1160" s="16">
        <f t="shared" si="74"/>
        <v>9.4321463832426122</v>
      </c>
      <c r="R1160" s="21" t="s">
        <v>15969</v>
      </c>
      <c r="S1160" s="21" t="s">
        <v>14679</v>
      </c>
      <c r="T1160" s="21" t="s">
        <v>14680</v>
      </c>
      <c r="U1160" s="21" t="s">
        <v>13340</v>
      </c>
      <c r="V1160" s="24">
        <v>42916</v>
      </c>
      <c r="W1160" s="25" t="s">
        <v>13313</v>
      </c>
      <c r="X1160" s="24">
        <v>42551</v>
      </c>
      <c r="Y1160" s="23">
        <v>12</v>
      </c>
    </row>
    <row r="1161" spans="1:25" s="35" customFormat="1" ht="31.15" customHeight="1" x14ac:dyDescent="0.25">
      <c r="A1161" s="51">
        <f t="shared" si="75"/>
        <v>1159</v>
      </c>
      <c r="B1161" s="22" t="s">
        <v>5810</v>
      </c>
      <c r="C1161" s="21" t="s">
        <v>5811</v>
      </c>
      <c r="D1161" s="21" t="s">
        <v>5812</v>
      </c>
      <c r="E1161" s="21" t="s">
        <v>5813</v>
      </c>
      <c r="F1161" s="21" t="s">
        <v>4945</v>
      </c>
      <c r="G1161" s="21" t="s">
        <v>3435</v>
      </c>
      <c r="H1161" s="23">
        <v>13613123</v>
      </c>
      <c r="I1161" s="23">
        <v>9136568</v>
      </c>
      <c r="J1161" s="23">
        <v>4476554</v>
      </c>
      <c r="K1161" s="23">
        <v>433431</v>
      </c>
      <c r="L1161" s="23">
        <v>282245</v>
      </c>
      <c r="M1161" s="23">
        <v>151186</v>
      </c>
      <c r="N1161" s="21" t="s">
        <v>5814</v>
      </c>
      <c r="O1161" s="16">
        <f t="shared" si="72"/>
        <v>32.371053517334232</v>
      </c>
      <c r="P1161" s="16">
        <f t="shared" si="73"/>
        <v>29.609580252139747</v>
      </c>
      <c r="Q1161" s="16">
        <f t="shared" si="74"/>
        <v>9.326283053252423</v>
      </c>
      <c r="R1161" s="21" t="s">
        <v>5815</v>
      </c>
      <c r="S1161" s="21" t="s">
        <v>3623</v>
      </c>
      <c r="T1161" s="21" t="s">
        <v>3624</v>
      </c>
      <c r="U1161" s="21" t="s">
        <v>3375</v>
      </c>
      <c r="V1161" s="24">
        <v>42766</v>
      </c>
      <c r="W1161" s="25" t="s">
        <v>3285</v>
      </c>
      <c r="X1161" s="24">
        <v>42400</v>
      </c>
      <c r="Y1161" s="23">
        <v>12</v>
      </c>
    </row>
    <row r="1162" spans="1:25" s="35" customFormat="1" ht="31.15" customHeight="1" x14ac:dyDescent="0.25">
      <c r="A1162" s="50">
        <f t="shared" si="75"/>
        <v>1160</v>
      </c>
      <c r="B1162" s="17" t="s">
        <v>16022</v>
      </c>
      <c r="C1162" s="16" t="s">
        <v>16023</v>
      </c>
      <c r="D1162" s="16" t="s">
        <v>16024</v>
      </c>
      <c r="E1162" s="16" t="s">
        <v>16025</v>
      </c>
      <c r="F1162" s="16" t="s">
        <v>16026</v>
      </c>
      <c r="G1162" s="16" t="s">
        <v>16027</v>
      </c>
      <c r="H1162" s="18">
        <v>11180923</v>
      </c>
      <c r="I1162" s="18">
        <v>9032110</v>
      </c>
      <c r="J1162" s="18">
        <v>2148813</v>
      </c>
      <c r="K1162" s="18">
        <v>356632</v>
      </c>
      <c r="L1162" s="18">
        <v>283022</v>
      </c>
      <c r="M1162" s="18">
        <v>73610</v>
      </c>
      <c r="N1162" s="16" t="s">
        <v>13663</v>
      </c>
      <c r="O1162" s="16">
        <f t="shared" si="72"/>
        <v>31.913102161669411</v>
      </c>
      <c r="P1162" s="16">
        <f t="shared" si="73"/>
        <v>29.191862518679528</v>
      </c>
      <c r="Q1162" s="16">
        <f t="shared" si="74"/>
        <v>9.3219116842873362</v>
      </c>
      <c r="R1162" s="16" t="s">
        <v>13664</v>
      </c>
      <c r="S1162" s="16" t="s">
        <v>13322</v>
      </c>
      <c r="T1162" s="16" t="s">
        <v>13323</v>
      </c>
      <c r="U1162" s="16" t="s">
        <v>13340</v>
      </c>
      <c r="V1162" s="19">
        <v>42735</v>
      </c>
      <c r="W1162" s="20" t="s">
        <v>13302</v>
      </c>
      <c r="X1162" s="19">
        <v>42735</v>
      </c>
      <c r="Y1162" s="18">
        <v>12</v>
      </c>
    </row>
    <row r="1163" spans="1:25" s="35" customFormat="1" ht="45.6" customHeight="1" x14ac:dyDescent="0.25">
      <c r="A1163" s="51">
        <f t="shared" si="75"/>
        <v>1161</v>
      </c>
      <c r="B1163" s="22" t="s">
        <v>22384</v>
      </c>
      <c r="C1163" s="21" t="s">
        <v>22385</v>
      </c>
      <c r="D1163" s="21" t="s">
        <v>22386</v>
      </c>
      <c r="E1163" s="21" t="s">
        <v>22387</v>
      </c>
      <c r="F1163" s="21" t="s">
        <v>21306</v>
      </c>
      <c r="G1163" s="21" t="s">
        <v>22388</v>
      </c>
      <c r="H1163" s="23">
        <v>3934832</v>
      </c>
      <c r="I1163" s="23">
        <v>3791984</v>
      </c>
      <c r="J1163" s="23">
        <v>142848</v>
      </c>
      <c r="K1163" s="23">
        <v>105438</v>
      </c>
      <c r="L1163" s="23">
        <v>101268</v>
      </c>
      <c r="M1163" s="23">
        <v>4170</v>
      </c>
      <c r="N1163" s="21" t="s">
        <v>20096</v>
      </c>
      <c r="O1163" s="16">
        <f t="shared" si="72"/>
        <v>37.445036931705971</v>
      </c>
      <c r="P1163" s="16">
        <f t="shared" si="73"/>
        <v>34.256115107913672</v>
      </c>
      <c r="Q1163" s="16">
        <f t="shared" si="74"/>
        <v>9.3090585833990573</v>
      </c>
      <c r="R1163" s="21" t="s">
        <v>20097</v>
      </c>
      <c r="S1163" s="21" t="s">
        <v>19914</v>
      </c>
      <c r="T1163" s="21" t="s">
        <v>19915</v>
      </c>
      <c r="U1163" s="21" t="s">
        <v>19768</v>
      </c>
      <c r="V1163" s="24">
        <v>42735</v>
      </c>
      <c r="W1163" s="25" t="s">
        <v>19769</v>
      </c>
      <c r="X1163" s="24">
        <v>42735</v>
      </c>
      <c r="Y1163" s="23">
        <v>12</v>
      </c>
    </row>
    <row r="1164" spans="1:25" s="35" customFormat="1" ht="31.15" customHeight="1" x14ac:dyDescent="0.25">
      <c r="A1164" s="51">
        <f t="shared" si="75"/>
        <v>1162</v>
      </c>
      <c r="B1164" s="22" t="s">
        <v>21947</v>
      </c>
      <c r="C1164" s="21" t="s">
        <v>21948</v>
      </c>
      <c r="D1164" s="21" t="s">
        <v>21949</v>
      </c>
      <c r="E1164" s="21" t="s">
        <v>21950</v>
      </c>
      <c r="F1164" s="21" t="s">
        <v>21951</v>
      </c>
      <c r="G1164" s="21" t="s">
        <v>21952</v>
      </c>
      <c r="H1164" s="23">
        <v>9043743</v>
      </c>
      <c r="I1164" s="23">
        <v>4342402</v>
      </c>
      <c r="J1164" s="23">
        <v>4701342</v>
      </c>
      <c r="K1164" s="23">
        <v>409719</v>
      </c>
      <c r="L1164" s="23">
        <v>187648</v>
      </c>
      <c r="M1164" s="23">
        <v>222071</v>
      </c>
      <c r="N1164" s="21" t="s">
        <v>20143</v>
      </c>
      <c r="O1164" s="16">
        <f t="shared" si="72"/>
        <v>23.141211203956345</v>
      </c>
      <c r="P1164" s="16">
        <f t="shared" si="73"/>
        <v>21.170445488154691</v>
      </c>
      <c r="Q1164" s="16">
        <f t="shared" si="74"/>
        <v>9.3090422537605058</v>
      </c>
      <c r="R1164" s="21" t="s">
        <v>20144</v>
      </c>
      <c r="S1164" s="27"/>
      <c r="T1164" s="27"/>
      <c r="U1164" s="21" t="s">
        <v>19821</v>
      </c>
      <c r="V1164" s="24">
        <v>42735</v>
      </c>
      <c r="W1164" s="25" t="s">
        <v>19769</v>
      </c>
      <c r="X1164" s="24">
        <v>42735</v>
      </c>
      <c r="Y1164" s="23">
        <v>12</v>
      </c>
    </row>
    <row r="1165" spans="1:25" s="35" customFormat="1" ht="31.15" customHeight="1" x14ac:dyDescent="0.25">
      <c r="A1165" s="51">
        <f t="shared" si="75"/>
        <v>1163</v>
      </c>
      <c r="B1165" s="22" t="s">
        <v>17848</v>
      </c>
      <c r="C1165" s="21" t="s">
        <v>17849</v>
      </c>
      <c r="D1165" s="21" t="s">
        <v>17850</v>
      </c>
      <c r="E1165" s="21" t="s">
        <v>17851</v>
      </c>
      <c r="F1165" s="21" t="s">
        <v>17031</v>
      </c>
      <c r="G1165" s="21" t="s">
        <v>16830</v>
      </c>
      <c r="H1165" s="23">
        <v>8372014</v>
      </c>
      <c r="I1165" s="23">
        <v>3016601</v>
      </c>
      <c r="J1165" s="23">
        <v>5355413</v>
      </c>
      <c r="K1165" s="23">
        <v>186382</v>
      </c>
      <c r="L1165" s="23">
        <v>63391</v>
      </c>
      <c r="M1165" s="23">
        <v>122991</v>
      </c>
      <c r="N1165" s="21" t="s">
        <v>17852</v>
      </c>
      <c r="O1165" s="16">
        <f t="shared" si="72"/>
        <v>47.587212695808553</v>
      </c>
      <c r="P1165" s="16">
        <f t="shared" si="73"/>
        <v>43.543129172053241</v>
      </c>
      <c r="Q1165" s="16">
        <f t="shared" si="74"/>
        <v>9.2875353715985955</v>
      </c>
      <c r="R1165" s="21" t="s">
        <v>17853</v>
      </c>
      <c r="S1165" s="21" t="s">
        <v>17196</v>
      </c>
      <c r="T1165" s="21" t="s">
        <v>17197</v>
      </c>
      <c r="U1165" s="21" t="s">
        <v>16598</v>
      </c>
      <c r="V1165" s="24">
        <v>42735</v>
      </c>
      <c r="W1165" s="25" t="s">
        <v>16578</v>
      </c>
      <c r="X1165" s="24">
        <v>42735</v>
      </c>
      <c r="Y1165" s="23">
        <v>12</v>
      </c>
    </row>
    <row r="1166" spans="1:25" s="35" customFormat="1" ht="31.15" customHeight="1" x14ac:dyDescent="0.25">
      <c r="A1166" s="50">
        <f t="shared" si="75"/>
        <v>1164</v>
      </c>
      <c r="B1166" s="17" t="s">
        <v>17865</v>
      </c>
      <c r="C1166" s="16" t="s">
        <v>17866</v>
      </c>
      <c r="D1166" s="16" t="s">
        <v>17867</v>
      </c>
      <c r="E1166" s="16" t="s">
        <v>17868</v>
      </c>
      <c r="F1166" s="16" t="s">
        <v>17869</v>
      </c>
      <c r="G1166" s="16" t="s">
        <v>16830</v>
      </c>
      <c r="H1166" s="18">
        <v>13002414</v>
      </c>
      <c r="I1166" s="18">
        <v>6084238</v>
      </c>
      <c r="J1166" s="18">
        <v>6918176</v>
      </c>
      <c r="K1166" s="18">
        <v>305546</v>
      </c>
      <c r="L1166" s="18">
        <v>136244</v>
      </c>
      <c r="M1166" s="18">
        <v>169302</v>
      </c>
      <c r="N1166" s="16" t="s">
        <v>16840</v>
      </c>
      <c r="O1166" s="16">
        <f t="shared" si="72"/>
        <v>44.656924341622386</v>
      </c>
      <c r="P1166" s="16">
        <f t="shared" si="73"/>
        <v>40.862931329812994</v>
      </c>
      <c r="Q1166" s="16">
        <f t="shared" si="74"/>
        <v>9.2846814664060826</v>
      </c>
      <c r="R1166" s="16" t="s">
        <v>16841</v>
      </c>
      <c r="S1166" s="16" t="s">
        <v>17196</v>
      </c>
      <c r="T1166" s="16" t="s">
        <v>17197</v>
      </c>
      <c r="U1166" s="16" t="s">
        <v>16587</v>
      </c>
      <c r="V1166" s="19">
        <v>42735</v>
      </c>
      <c r="W1166" s="20" t="s">
        <v>16578</v>
      </c>
      <c r="X1166" s="19">
        <v>42735</v>
      </c>
      <c r="Y1166" s="18">
        <v>12</v>
      </c>
    </row>
    <row r="1167" spans="1:25" s="35" customFormat="1" ht="31.15" customHeight="1" x14ac:dyDescent="0.25">
      <c r="A1167" s="50">
        <f t="shared" si="75"/>
        <v>1165</v>
      </c>
      <c r="B1167" s="17" t="s">
        <v>22071</v>
      </c>
      <c r="C1167" s="16" t="s">
        <v>22072</v>
      </c>
      <c r="D1167" s="16" t="s">
        <v>22073</v>
      </c>
      <c r="E1167" s="16" t="s">
        <v>22074</v>
      </c>
      <c r="F1167" s="16" t="s">
        <v>20198</v>
      </c>
      <c r="G1167" s="16" t="s">
        <v>19895</v>
      </c>
      <c r="H1167" s="18">
        <v>3457284</v>
      </c>
      <c r="I1167" s="18">
        <v>2372540</v>
      </c>
      <c r="J1167" s="18">
        <v>1084745</v>
      </c>
      <c r="K1167" s="18">
        <v>84515</v>
      </c>
      <c r="L1167" s="18">
        <v>56357</v>
      </c>
      <c r="M1167" s="18">
        <v>28158</v>
      </c>
      <c r="N1167" s="16" t="s">
        <v>19851</v>
      </c>
      <c r="O1167" s="16">
        <f t="shared" si="72"/>
        <v>42.098408360984436</v>
      </c>
      <c r="P1167" s="16">
        <f t="shared" si="73"/>
        <v>38.523510192485261</v>
      </c>
      <c r="Q1167" s="16">
        <f t="shared" si="74"/>
        <v>9.2797830484214963</v>
      </c>
      <c r="R1167" s="16" t="s">
        <v>19852</v>
      </c>
      <c r="S1167" s="16" t="s">
        <v>19853</v>
      </c>
      <c r="T1167" s="16" t="s">
        <v>19854</v>
      </c>
      <c r="U1167" s="16" t="s">
        <v>19768</v>
      </c>
      <c r="V1167" s="19">
        <v>42735</v>
      </c>
      <c r="W1167" s="20" t="s">
        <v>19769</v>
      </c>
      <c r="X1167" s="19">
        <v>42735</v>
      </c>
      <c r="Y1167" s="18">
        <v>12</v>
      </c>
    </row>
    <row r="1168" spans="1:25" s="35" customFormat="1" ht="45.6" customHeight="1" x14ac:dyDescent="0.25">
      <c r="A1168" s="51">
        <f t="shared" si="75"/>
        <v>1166</v>
      </c>
      <c r="B1168" s="22" t="s">
        <v>11096</v>
      </c>
      <c r="C1168" s="21" t="s">
        <v>11097</v>
      </c>
      <c r="D1168" s="21" t="s">
        <v>11098</v>
      </c>
      <c r="E1168" s="21" t="s">
        <v>11099</v>
      </c>
      <c r="F1168" s="21" t="s">
        <v>10243</v>
      </c>
      <c r="G1168" s="21" t="s">
        <v>10125</v>
      </c>
      <c r="H1168" s="23">
        <v>16936671</v>
      </c>
      <c r="I1168" s="23">
        <v>8443109</v>
      </c>
      <c r="J1168" s="23">
        <v>8493562</v>
      </c>
      <c r="K1168" s="23">
        <v>263051</v>
      </c>
      <c r="L1168" s="23">
        <v>125319</v>
      </c>
      <c r="M1168" s="23">
        <v>137732</v>
      </c>
      <c r="N1168" s="21" t="s">
        <v>11100</v>
      </c>
      <c r="O1168" s="16">
        <f t="shared" si="72"/>
        <v>67.372936266647514</v>
      </c>
      <c r="P1168" s="16">
        <f t="shared" si="73"/>
        <v>61.667310428948973</v>
      </c>
      <c r="Q1168" s="16">
        <f t="shared" si="74"/>
        <v>9.2522696352589815</v>
      </c>
      <c r="R1168" s="21" t="s">
        <v>11101</v>
      </c>
      <c r="S1168" s="21" t="s">
        <v>10507</v>
      </c>
      <c r="T1168" s="21" t="s">
        <v>10508</v>
      </c>
      <c r="U1168" s="21" t="s">
        <v>9976</v>
      </c>
      <c r="V1168" s="24">
        <v>42735</v>
      </c>
      <c r="W1168" s="25" t="s">
        <v>9977</v>
      </c>
      <c r="X1168" s="24">
        <v>42735</v>
      </c>
      <c r="Y1168" s="23">
        <v>12</v>
      </c>
    </row>
    <row r="1169" spans="1:25" s="35" customFormat="1" ht="31.15" customHeight="1" x14ac:dyDescent="0.25">
      <c r="A1169" s="51">
        <f t="shared" si="75"/>
        <v>1167</v>
      </c>
      <c r="B1169" s="22" t="s">
        <v>24659</v>
      </c>
      <c r="C1169" s="21" t="s">
        <v>24660</v>
      </c>
      <c r="D1169" s="21" t="s">
        <v>24661</v>
      </c>
      <c r="E1169" s="21" t="s">
        <v>24662</v>
      </c>
      <c r="F1169" s="21" t="s">
        <v>24663</v>
      </c>
      <c r="G1169" s="21" t="s">
        <v>24664</v>
      </c>
      <c r="H1169" s="23">
        <v>1469577</v>
      </c>
      <c r="I1169" s="23">
        <v>536779</v>
      </c>
      <c r="J1169" s="23">
        <v>932798</v>
      </c>
      <c r="K1169" s="23">
        <v>63996</v>
      </c>
      <c r="L1169" s="23">
        <v>22079</v>
      </c>
      <c r="M1169" s="23">
        <v>41917</v>
      </c>
      <c r="N1169" s="21" t="s">
        <v>23634</v>
      </c>
      <c r="O1169" s="16">
        <f t="shared" si="72"/>
        <v>24.311744191313011</v>
      </c>
      <c r="P1169" s="16">
        <f t="shared" si="73"/>
        <v>22.253453252856836</v>
      </c>
      <c r="Q1169" s="16">
        <f t="shared" si="74"/>
        <v>9.2493102758868968</v>
      </c>
      <c r="R1169" s="21" t="s">
        <v>23635</v>
      </c>
      <c r="S1169" s="21" t="s">
        <v>22981</v>
      </c>
      <c r="T1169" s="21" t="s">
        <v>22982</v>
      </c>
      <c r="U1169" s="21" t="s">
        <v>23672</v>
      </c>
      <c r="V1169" s="24">
        <v>42735</v>
      </c>
      <c r="W1169" s="25" t="s">
        <v>22959</v>
      </c>
      <c r="X1169" s="24">
        <v>42735</v>
      </c>
      <c r="Y1169" s="23">
        <v>12</v>
      </c>
    </row>
    <row r="1170" spans="1:25" s="35" customFormat="1" ht="45.6" customHeight="1" x14ac:dyDescent="0.25">
      <c r="A1170" s="51">
        <f t="shared" si="75"/>
        <v>1168</v>
      </c>
      <c r="B1170" s="22" t="s">
        <v>4196</v>
      </c>
      <c r="C1170" s="21" t="s">
        <v>4197</v>
      </c>
      <c r="D1170" s="21" t="s">
        <v>4198</v>
      </c>
      <c r="E1170" s="21" t="s">
        <v>4199</v>
      </c>
      <c r="F1170" s="21" t="s">
        <v>4200</v>
      </c>
      <c r="G1170" s="21" t="s">
        <v>4201</v>
      </c>
      <c r="H1170" s="23">
        <v>18344075</v>
      </c>
      <c r="I1170" s="23">
        <v>17748814</v>
      </c>
      <c r="J1170" s="23">
        <v>595261</v>
      </c>
      <c r="K1170" s="23">
        <v>535470</v>
      </c>
      <c r="L1170" s="23">
        <v>516548</v>
      </c>
      <c r="M1170" s="23">
        <v>18922</v>
      </c>
      <c r="N1170" s="21" t="s">
        <v>4202</v>
      </c>
      <c r="O1170" s="16">
        <f t="shared" si="72"/>
        <v>34.360435041854771</v>
      </c>
      <c r="P1170" s="16">
        <f t="shared" si="73"/>
        <v>31.458672444773281</v>
      </c>
      <c r="Q1170" s="16">
        <f t="shared" si="74"/>
        <v>9.2240465714998869</v>
      </c>
      <c r="R1170" s="21" t="s">
        <v>4203</v>
      </c>
      <c r="S1170" s="21" t="s">
        <v>3305</v>
      </c>
      <c r="T1170" s="21" t="s">
        <v>3306</v>
      </c>
      <c r="U1170" s="21" t="s">
        <v>3284</v>
      </c>
      <c r="V1170" s="24">
        <v>42735</v>
      </c>
      <c r="W1170" s="25" t="s">
        <v>3296</v>
      </c>
      <c r="X1170" s="24">
        <v>42735</v>
      </c>
      <c r="Y1170" s="23">
        <v>12</v>
      </c>
    </row>
    <row r="1171" spans="1:25" s="35" customFormat="1" ht="31.15" customHeight="1" x14ac:dyDescent="0.25">
      <c r="A1171" s="51">
        <f t="shared" si="75"/>
        <v>1169</v>
      </c>
      <c r="B1171" s="22" t="s">
        <v>24263</v>
      </c>
      <c r="C1171" s="21" t="s">
        <v>24264</v>
      </c>
      <c r="D1171" s="21" t="s">
        <v>24265</v>
      </c>
      <c r="E1171" s="21" t="s">
        <v>24266</v>
      </c>
      <c r="F1171" s="21" t="s">
        <v>24267</v>
      </c>
      <c r="G1171" s="21" t="s">
        <v>24268</v>
      </c>
      <c r="H1171" s="23">
        <v>2169721</v>
      </c>
      <c r="I1171" s="23">
        <v>1611116</v>
      </c>
      <c r="J1171" s="23">
        <v>558605</v>
      </c>
      <c r="K1171" s="23">
        <v>70399</v>
      </c>
      <c r="L1171" s="23">
        <v>51064</v>
      </c>
      <c r="M1171" s="23">
        <v>19335</v>
      </c>
      <c r="N1171" s="21" t="s">
        <v>23930</v>
      </c>
      <c r="O1171" s="16">
        <f t="shared" si="72"/>
        <v>31.55091649694501</v>
      </c>
      <c r="P1171" s="16">
        <f t="shared" si="73"/>
        <v>28.890871476596846</v>
      </c>
      <c r="Q1171" s="16">
        <f t="shared" si="74"/>
        <v>9.2072162741886938</v>
      </c>
      <c r="R1171" s="21" t="s">
        <v>23931</v>
      </c>
      <c r="S1171" s="21" t="s">
        <v>23552</v>
      </c>
      <c r="T1171" s="21" t="s">
        <v>23553</v>
      </c>
      <c r="U1171" s="21" t="s">
        <v>22972</v>
      </c>
      <c r="V1171" s="24">
        <v>42735</v>
      </c>
      <c r="W1171" s="25" t="s">
        <v>22959</v>
      </c>
      <c r="X1171" s="24">
        <v>42735</v>
      </c>
      <c r="Y1171" s="23">
        <v>12</v>
      </c>
    </row>
    <row r="1172" spans="1:25" s="35" customFormat="1" ht="31.15" customHeight="1" x14ac:dyDescent="0.25">
      <c r="A1172" s="51">
        <f t="shared" si="75"/>
        <v>1170</v>
      </c>
      <c r="B1172" s="22" t="s">
        <v>5080</v>
      </c>
      <c r="C1172" s="21" t="s">
        <v>5081</v>
      </c>
      <c r="D1172" s="21" t="s">
        <v>5082</v>
      </c>
      <c r="E1172" s="21" t="s">
        <v>5083</v>
      </c>
      <c r="F1172" s="21" t="s">
        <v>4945</v>
      </c>
      <c r="G1172" s="21" t="s">
        <v>3435</v>
      </c>
      <c r="H1172" s="23">
        <v>32877713</v>
      </c>
      <c r="I1172" s="23">
        <v>21395016</v>
      </c>
      <c r="J1172" s="23">
        <v>11482697</v>
      </c>
      <c r="K1172" s="23">
        <v>976050</v>
      </c>
      <c r="L1172" s="23">
        <v>615395</v>
      </c>
      <c r="M1172" s="23">
        <v>360655</v>
      </c>
      <c r="N1172" s="21" t="s">
        <v>4102</v>
      </c>
      <c r="O1172" s="16">
        <f t="shared" si="72"/>
        <v>34.766314318445879</v>
      </c>
      <c r="P1172" s="16">
        <f t="shared" si="73"/>
        <v>31.838452260470532</v>
      </c>
      <c r="Q1172" s="16">
        <f t="shared" si="74"/>
        <v>9.1959936809192016</v>
      </c>
      <c r="R1172" s="21" t="s">
        <v>4103</v>
      </c>
      <c r="S1172" s="21" t="s">
        <v>3362</v>
      </c>
      <c r="T1172" s="21" t="s">
        <v>3363</v>
      </c>
      <c r="U1172" s="21" t="s">
        <v>3284</v>
      </c>
      <c r="V1172" s="24">
        <v>42735</v>
      </c>
      <c r="W1172" s="25" t="s">
        <v>3296</v>
      </c>
      <c r="X1172" s="24">
        <v>42735</v>
      </c>
      <c r="Y1172" s="23">
        <v>12</v>
      </c>
    </row>
    <row r="1173" spans="1:25" s="35" customFormat="1" ht="31.15" customHeight="1" x14ac:dyDescent="0.25">
      <c r="A1173" s="50">
        <f t="shared" si="75"/>
        <v>1171</v>
      </c>
      <c r="B1173" s="17" t="s">
        <v>8419</v>
      </c>
      <c r="C1173" s="16" t="s">
        <v>8420</v>
      </c>
      <c r="D1173" s="16" t="s">
        <v>8421</v>
      </c>
      <c r="E1173" s="16" t="s">
        <v>8422</v>
      </c>
      <c r="F1173" s="16" t="s">
        <v>8423</v>
      </c>
      <c r="G1173" s="16" t="s">
        <v>8424</v>
      </c>
      <c r="H1173" s="18">
        <v>2959515</v>
      </c>
      <c r="I1173" s="18">
        <v>2655856</v>
      </c>
      <c r="J1173" s="18">
        <v>303659</v>
      </c>
      <c r="K1173" s="18">
        <v>92555</v>
      </c>
      <c r="L1173" s="18">
        <v>82283</v>
      </c>
      <c r="M1173" s="18">
        <v>10272</v>
      </c>
      <c r="N1173" s="16" t="s">
        <v>8057</v>
      </c>
      <c r="O1173" s="16">
        <f t="shared" si="72"/>
        <v>32.277092473536456</v>
      </c>
      <c r="P1173" s="16">
        <f t="shared" si="73"/>
        <v>29.561818535825545</v>
      </c>
      <c r="Q1173" s="16">
        <f t="shared" si="74"/>
        <v>9.1850707168786307</v>
      </c>
      <c r="R1173" s="16" t="s">
        <v>8058</v>
      </c>
      <c r="S1173" s="16" t="s">
        <v>6675</v>
      </c>
      <c r="T1173" s="16" t="s">
        <v>6676</v>
      </c>
      <c r="U1173" s="16" t="s">
        <v>6607</v>
      </c>
      <c r="V1173" s="19">
        <v>42735</v>
      </c>
      <c r="W1173" s="20" t="s">
        <v>6608</v>
      </c>
      <c r="X1173" s="19">
        <v>42735</v>
      </c>
      <c r="Y1173" s="18">
        <v>12</v>
      </c>
    </row>
    <row r="1174" spans="1:25" s="35" customFormat="1" ht="45.6" customHeight="1" x14ac:dyDescent="0.25">
      <c r="A1174" s="50">
        <f t="shared" si="75"/>
        <v>1172</v>
      </c>
      <c r="B1174" s="17" t="s">
        <v>13065</v>
      </c>
      <c r="C1174" s="16" t="s">
        <v>13066</v>
      </c>
      <c r="D1174" s="16" t="s">
        <v>13067</v>
      </c>
      <c r="E1174" s="16" t="s">
        <v>13068</v>
      </c>
      <c r="F1174" s="16" t="s">
        <v>10042</v>
      </c>
      <c r="G1174" s="16" t="s">
        <v>11693</v>
      </c>
      <c r="H1174" s="18">
        <v>9270657</v>
      </c>
      <c r="I1174" s="18">
        <v>3162221</v>
      </c>
      <c r="J1174" s="18">
        <v>6108436</v>
      </c>
      <c r="K1174" s="18">
        <v>230612</v>
      </c>
      <c r="L1174" s="18">
        <v>74188</v>
      </c>
      <c r="M1174" s="18">
        <v>156424</v>
      </c>
      <c r="N1174" s="16" t="s">
        <v>12525</v>
      </c>
      <c r="O1174" s="16">
        <f t="shared" si="72"/>
        <v>42.624427131072409</v>
      </c>
      <c r="P1174" s="16">
        <f t="shared" si="73"/>
        <v>39.050503759013964</v>
      </c>
      <c r="Q1174" s="16">
        <f t="shared" si="74"/>
        <v>9.1520544628914866</v>
      </c>
      <c r="R1174" s="16" t="s">
        <v>12526</v>
      </c>
      <c r="S1174" s="16" t="s">
        <v>10157</v>
      </c>
      <c r="T1174" s="16" t="s">
        <v>10158</v>
      </c>
      <c r="U1174" s="16" t="s">
        <v>9998</v>
      </c>
      <c r="V1174" s="19">
        <v>42735</v>
      </c>
      <c r="W1174" s="20" t="s">
        <v>9977</v>
      </c>
      <c r="X1174" s="19">
        <v>42735</v>
      </c>
      <c r="Y1174" s="18">
        <v>12</v>
      </c>
    </row>
    <row r="1175" spans="1:25" s="35" customFormat="1" ht="31.15" customHeight="1" x14ac:dyDescent="0.25">
      <c r="A1175" s="51">
        <f t="shared" si="75"/>
        <v>1173</v>
      </c>
      <c r="B1175" s="22" t="s">
        <v>23690</v>
      </c>
      <c r="C1175" s="21" t="s">
        <v>23691</v>
      </c>
      <c r="D1175" s="21" t="s">
        <v>23692</v>
      </c>
      <c r="E1175" s="21" t="s">
        <v>23693</v>
      </c>
      <c r="F1175" s="21" t="s">
        <v>23321</v>
      </c>
      <c r="G1175" s="21" t="s">
        <v>22953</v>
      </c>
      <c r="H1175" s="23">
        <v>4530844</v>
      </c>
      <c r="I1175" s="23">
        <v>3262208</v>
      </c>
      <c r="J1175" s="23">
        <v>1268636</v>
      </c>
      <c r="K1175" s="23">
        <v>97242</v>
      </c>
      <c r="L1175" s="23">
        <v>68270</v>
      </c>
      <c r="M1175" s="23">
        <v>28972</v>
      </c>
      <c r="N1175" s="21" t="s">
        <v>23694</v>
      </c>
      <c r="O1175" s="16">
        <f t="shared" si="72"/>
        <v>47.783916800937455</v>
      </c>
      <c r="P1175" s="16">
        <f t="shared" si="73"/>
        <v>43.788347369874359</v>
      </c>
      <c r="Q1175" s="16">
        <f t="shared" si="74"/>
        <v>9.124732197159787</v>
      </c>
      <c r="R1175" s="21" t="s">
        <v>23695</v>
      </c>
      <c r="S1175" s="21" t="s">
        <v>22981</v>
      </c>
      <c r="T1175" s="21" t="s">
        <v>22982</v>
      </c>
      <c r="U1175" s="21" t="s">
        <v>22972</v>
      </c>
      <c r="V1175" s="24">
        <v>42735</v>
      </c>
      <c r="W1175" s="25" t="s">
        <v>22959</v>
      </c>
      <c r="X1175" s="24">
        <v>42735</v>
      </c>
      <c r="Y1175" s="23">
        <v>12</v>
      </c>
    </row>
    <row r="1176" spans="1:25" s="35" customFormat="1" ht="31.15" customHeight="1" x14ac:dyDescent="0.25">
      <c r="A1176" s="51">
        <f t="shared" si="75"/>
        <v>1174</v>
      </c>
      <c r="B1176" s="22" t="s">
        <v>20106</v>
      </c>
      <c r="C1176" s="21" t="s">
        <v>20107</v>
      </c>
      <c r="D1176" s="21" t="s">
        <v>20108</v>
      </c>
      <c r="E1176" s="21" t="s">
        <v>20109</v>
      </c>
      <c r="F1176" s="21" t="s">
        <v>20110</v>
      </c>
      <c r="G1176" s="21" t="s">
        <v>20111</v>
      </c>
      <c r="H1176" s="23">
        <v>2641447</v>
      </c>
      <c r="I1176" s="23">
        <v>2448143</v>
      </c>
      <c r="J1176" s="23">
        <v>193304</v>
      </c>
      <c r="K1176" s="23">
        <v>76293</v>
      </c>
      <c r="L1176" s="23">
        <v>70241</v>
      </c>
      <c r="M1176" s="23">
        <v>6052</v>
      </c>
      <c r="N1176" s="21" t="s">
        <v>20112</v>
      </c>
      <c r="O1176" s="16">
        <f t="shared" si="72"/>
        <v>34.853475890149625</v>
      </c>
      <c r="P1176" s="16">
        <f t="shared" si="73"/>
        <v>31.940515532055517</v>
      </c>
      <c r="Q1176" s="16">
        <f t="shared" si="74"/>
        <v>9.1199541070984242</v>
      </c>
      <c r="R1176" s="21" t="s">
        <v>20113</v>
      </c>
      <c r="S1176" s="21" t="s">
        <v>20072</v>
      </c>
      <c r="T1176" s="21" t="s">
        <v>20073</v>
      </c>
      <c r="U1176" s="21" t="s">
        <v>19821</v>
      </c>
      <c r="V1176" s="24">
        <v>42735</v>
      </c>
      <c r="W1176" s="25" t="s">
        <v>19769</v>
      </c>
      <c r="X1176" s="24">
        <v>42735</v>
      </c>
      <c r="Y1176" s="23">
        <v>12</v>
      </c>
    </row>
    <row r="1177" spans="1:25" s="35" customFormat="1" ht="31.15" customHeight="1" x14ac:dyDescent="0.25">
      <c r="A1177" s="50">
        <f t="shared" si="75"/>
        <v>1175</v>
      </c>
      <c r="B1177" s="17" t="s">
        <v>13679</v>
      </c>
      <c r="C1177" s="16" t="s">
        <v>13680</v>
      </c>
      <c r="D1177" s="16" t="s">
        <v>13681</v>
      </c>
      <c r="E1177" s="16" t="s">
        <v>13682</v>
      </c>
      <c r="F1177" s="16" t="s">
        <v>13683</v>
      </c>
      <c r="G1177" s="16" t="s">
        <v>13684</v>
      </c>
      <c r="H1177" s="18">
        <v>8626513</v>
      </c>
      <c r="I1177" s="18">
        <v>5954882</v>
      </c>
      <c r="J1177" s="18">
        <v>2671631</v>
      </c>
      <c r="K1177" s="18">
        <v>223021</v>
      </c>
      <c r="L1177" s="18">
        <v>149728</v>
      </c>
      <c r="M1177" s="18">
        <v>73293</v>
      </c>
      <c r="N1177" s="16" t="s">
        <v>13685</v>
      </c>
      <c r="O1177" s="16">
        <f t="shared" si="72"/>
        <v>39.771332015387905</v>
      </c>
      <c r="P1177" s="16">
        <f t="shared" si="73"/>
        <v>36.451380077224293</v>
      </c>
      <c r="Q1177" s="16">
        <f t="shared" si="74"/>
        <v>9.1078909251998361</v>
      </c>
      <c r="R1177" s="16" t="s">
        <v>13686</v>
      </c>
      <c r="S1177" s="16" t="s">
        <v>13687</v>
      </c>
      <c r="T1177" s="16" t="s">
        <v>13688</v>
      </c>
      <c r="U1177" s="16" t="s">
        <v>13301</v>
      </c>
      <c r="V1177" s="19">
        <v>42735</v>
      </c>
      <c r="W1177" s="20" t="s">
        <v>13302</v>
      </c>
      <c r="X1177" s="19">
        <v>42735</v>
      </c>
      <c r="Y1177" s="18">
        <v>12</v>
      </c>
    </row>
    <row r="1178" spans="1:25" s="35" customFormat="1" ht="31.15" customHeight="1" x14ac:dyDescent="0.25">
      <c r="A1178" s="51">
        <f t="shared" si="75"/>
        <v>1176</v>
      </c>
      <c r="B1178" s="22" t="s">
        <v>24037</v>
      </c>
      <c r="C1178" s="21" t="s">
        <v>24038</v>
      </c>
      <c r="D1178" s="21" t="s">
        <v>24039</v>
      </c>
      <c r="E1178" s="21" t="s">
        <v>24040</v>
      </c>
      <c r="F1178" s="21" t="s">
        <v>24041</v>
      </c>
      <c r="G1178" s="21" t="s">
        <v>24042</v>
      </c>
      <c r="H1178" s="23">
        <v>3488815</v>
      </c>
      <c r="I1178" s="23">
        <v>1538736</v>
      </c>
      <c r="J1178" s="23">
        <v>1950079</v>
      </c>
      <c r="K1178" s="23">
        <v>102513</v>
      </c>
      <c r="L1178" s="23">
        <v>43026</v>
      </c>
      <c r="M1178" s="23">
        <v>59487</v>
      </c>
      <c r="N1178" s="21" t="s">
        <v>23415</v>
      </c>
      <c r="O1178" s="16">
        <f t="shared" si="72"/>
        <v>35.762934039882865</v>
      </c>
      <c r="P1178" s="16">
        <f t="shared" si="73"/>
        <v>32.781599341032496</v>
      </c>
      <c r="Q1178" s="16">
        <f t="shared" si="74"/>
        <v>9.0945370536533048</v>
      </c>
      <c r="R1178" s="21" t="s">
        <v>23416</v>
      </c>
      <c r="S1178" s="21" t="s">
        <v>23037</v>
      </c>
      <c r="T1178" s="21" t="s">
        <v>23038</v>
      </c>
      <c r="U1178" s="21" t="s">
        <v>22972</v>
      </c>
      <c r="V1178" s="24">
        <v>42735</v>
      </c>
      <c r="W1178" s="25" t="s">
        <v>22959</v>
      </c>
      <c r="X1178" s="24">
        <v>42735</v>
      </c>
      <c r="Y1178" s="23">
        <v>12</v>
      </c>
    </row>
    <row r="1179" spans="1:25" s="35" customFormat="1" ht="31.15" customHeight="1" x14ac:dyDescent="0.25">
      <c r="A1179" s="50">
        <f t="shared" si="75"/>
        <v>1177</v>
      </c>
      <c r="B1179" s="17" t="s">
        <v>8719</v>
      </c>
      <c r="C1179" s="16" t="s">
        <v>8720</v>
      </c>
      <c r="D1179" s="16" t="s">
        <v>8721</v>
      </c>
      <c r="E1179" s="16" t="s">
        <v>8722</v>
      </c>
      <c r="F1179" s="16" t="s">
        <v>6986</v>
      </c>
      <c r="G1179" s="16" t="s">
        <v>6987</v>
      </c>
      <c r="H1179" s="18">
        <v>4023146</v>
      </c>
      <c r="I1179" s="18">
        <v>2341151</v>
      </c>
      <c r="J1179" s="18">
        <v>1681995</v>
      </c>
      <c r="K1179" s="18">
        <v>139080</v>
      </c>
      <c r="L1179" s="18">
        <v>77970</v>
      </c>
      <c r="M1179" s="18">
        <v>61110</v>
      </c>
      <c r="N1179" s="16" t="s">
        <v>8723</v>
      </c>
      <c r="O1179" s="16">
        <f t="shared" si="72"/>
        <v>30.026304989098371</v>
      </c>
      <c r="P1179" s="16">
        <f t="shared" si="73"/>
        <v>27.524054982817869</v>
      </c>
      <c r="Q1179" s="16">
        <f t="shared" si="74"/>
        <v>9.0911386706738995</v>
      </c>
      <c r="R1179" s="16" t="s">
        <v>8724</v>
      </c>
      <c r="S1179" s="16" t="s">
        <v>8725</v>
      </c>
      <c r="T1179" s="16" t="s">
        <v>8726</v>
      </c>
      <c r="U1179" s="16" t="s">
        <v>6607</v>
      </c>
      <c r="V1179" s="19">
        <v>42735</v>
      </c>
      <c r="W1179" s="20" t="s">
        <v>6608</v>
      </c>
      <c r="X1179" s="19">
        <v>42735</v>
      </c>
      <c r="Y1179" s="18">
        <v>12</v>
      </c>
    </row>
    <row r="1180" spans="1:25" s="35" customFormat="1" ht="31.15" customHeight="1" x14ac:dyDescent="0.25">
      <c r="A1180" s="51">
        <f t="shared" si="75"/>
        <v>1178</v>
      </c>
      <c r="B1180" s="22" t="s">
        <v>21417</v>
      </c>
      <c r="C1180" s="21" t="s">
        <v>21418</v>
      </c>
      <c r="D1180" s="21" t="s">
        <v>21419</v>
      </c>
      <c r="E1180" s="21" t="s">
        <v>21420</v>
      </c>
      <c r="F1180" s="21" t="s">
        <v>21421</v>
      </c>
      <c r="G1180" s="21" t="s">
        <v>21422</v>
      </c>
      <c r="H1180" s="23">
        <v>7090369</v>
      </c>
      <c r="I1180" s="23">
        <v>5149828</v>
      </c>
      <c r="J1180" s="23">
        <v>1940541</v>
      </c>
      <c r="K1180" s="23">
        <v>214648</v>
      </c>
      <c r="L1180" s="23">
        <v>152123</v>
      </c>
      <c r="M1180" s="23">
        <v>62525</v>
      </c>
      <c r="N1180" s="21" t="s">
        <v>21401</v>
      </c>
      <c r="O1180" s="16">
        <f t="shared" si="72"/>
        <v>33.853053121487214</v>
      </c>
      <c r="P1180" s="16">
        <f t="shared" si="73"/>
        <v>31.036241503398642</v>
      </c>
      <c r="Q1180" s="16">
        <f t="shared" si="74"/>
        <v>9.0758786555392525</v>
      </c>
      <c r="R1180" s="21" t="s">
        <v>21402</v>
      </c>
      <c r="S1180" s="21" t="s">
        <v>20788</v>
      </c>
      <c r="T1180" s="21" t="s">
        <v>19790</v>
      </c>
      <c r="U1180" s="21" t="s">
        <v>19780</v>
      </c>
      <c r="V1180" s="24">
        <v>42794</v>
      </c>
      <c r="W1180" s="25" t="s">
        <v>19916</v>
      </c>
      <c r="X1180" s="24">
        <v>42429</v>
      </c>
      <c r="Y1180" s="23">
        <v>12</v>
      </c>
    </row>
    <row r="1181" spans="1:25" s="35" customFormat="1" ht="31.15" customHeight="1" x14ac:dyDescent="0.25">
      <c r="A1181" s="51">
        <f t="shared" si="75"/>
        <v>1179</v>
      </c>
      <c r="B1181" s="22" t="s">
        <v>24970</v>
      </c>
      <c r="C1181" s="21" t="s">
        <v>24971</v>
      </c>
      <c r="D1181" s="21" t="s">
        <v>24972</v>
      </c>
      <c r="E1181" s="21" t="s">
        <v>24973</v>
      </c>
      <c r="F1181" s="21" t="s">
        <v>23033</v>
      </c>
      <c r="G1181" s="21" t="s">
        <v>23034</v>
      </c>
      <c r="H1181" s="23">
        <v>8088060</v>
      </c>
      <c r="I1181" s="23">
        <v>4128975</v>
      </c>
      <c r="J1181" s="23">
        <v>3959085</v>
      </c>
      <c r="K1181" s="23">
        <v>132332</v>
      </c>
      <c r="L1181" s="23">
        <v>64683</v>
      </c>
      <c r="M1181" s="23">
        <v>67649</v>
      </c>
      <c r="N1181" s="21" t="s">
        <v>23067</v>
      </c>
      <c r="O1181" s="16">
        <f t="shared" si="72"/>
        <v>63.834005843884789</v>
      </c>
      <c r="P1181" s="16">
        <f t="shared" si="73"/>
        <v>58.523924965631423</v>
      </c>
      <c r="Q1181" s="16">
        <f t="shared" si="74"/>
        <v>9.0733505679459263</v>
      </c>
      <c r="R1181" s="21" t="s">
        <v>23068</v>
      </c>
      <c r="S1181" s="21" t="s">
        <v>23069</v>
      </c>
      <c r="T1181" s="21" t="s">
        <v>23070</v>
      </c>
      <c r="U1181" s="21" t="s">
        <v>22972</v>
      </c>
      <c r="V1181" s="24">
        <v>42735</v>
      </c>
      <c r="W1181" s="25" t="s">
        <v>22959</v>
      </c>
      <c r="X1181" s="24">
        <v>42735</v>
      </c>
      <c r="Y1181" s="23">
        <v>12</v>
      </c>
    </row>
    <row r="1182" spans="1:25" s="35" customFormat="1" ht="31.15" customHeight="1" x14ac:dyDescent="0.25">
      <c r="A1182" s="51">
        <f t="shared" si="75"/>
        <v>1180</v>
      </c>
      <c r="B1182" s="22" t="s">
        <v>2976</v>
      </c>
      <c r="C1182" s="21" t="s">
        <v>2977</v>
      </c>
      <c r="D1182" s="21" t="s">
        <v>2978</v>
      </c>
      <c r="E1182" s="21" t="s">
        <v>2979</v>
      </c>
      <c r="F1182" s="21" t="s">
        <v>2030</v>
      </c>
      <c r="G1182" s="21" t="s">
        <v>461</v>
      </c>
      <c r="H1182" s="23">
        <v>22723618</v>
      </c>
      <c r="I1182" s="23">
        <v>5874254</v>
      </c>
      <c r="J1182" s="23">
        <v>16849364</v>
      </c>
      <c r="K1182" s="23">
        <v>1107106</v>
      </c>
      <c r="L1182" s="23">
        <v>268158</v>
      </c>
      <c r="M1182" s="23">
        <v>838948</v>
      </c>
      <c r="N1182" s="21" t="s">
        <v>2980</v>
      </c>
      <c r="O1182" s="16">
        <f t="shared" si="72"/>
        <v>21.905943510915208</v>
      </c>
      <c r="P1182" s="16">
        <f t="shared" si="73"/>
        <v>20.083919384753287</v>
      </c>
      <c r="Q1182" s="16">
        <f t="shared" si="74"/>
        <v>9.0720545689160197</v>
      </c>
      <c r="R1182" s="21" t="s">
        <v>2981</v>
      </c>
      <c r="S1182" s="21" t="s">
        <v>611</v>
      </c>
      <c r="T1182" s="21" t="s">
        <v>612</v>
      </c>
      <c r="U1182" s="21" t="s">
        <v>81</v>
      </c>
      <c r="V1182" s="24">
        <v>42630</v>
      </c>
      <c r="W1182" s="25" t="s">
        <v>94</v>
      </c>
      <c r="X1182" s="24">
        <v>42630</v>
      </c>
      <c r="Y1182" s="23">
        <v>12</v>
      </c>
    </row>
    <row r="1183" spans="1:25" s="35" customFormat="1" ht="31.15" customHeight="1" x14ac:dyDescent="0.25">
      <c r="A1183" s="51">
        <f t="shared" si="75"/>
        <v>1181</v>
      </c>
      <c r="B1183" s="22" t="s">
        <v>19151</v>
      </c>
      <c r="C1183" s="21" t="s">
        <v>19152</v>
      </c>
      <c r="D1183" s="21" t="s">
        <v>19153</v>
      </c>
      <c r="E1183" s="21" t="s">
        <v>19154</v>
      </c>
      <c r="F1183" s="21" t="s">
        <v>17773</v>
      </c>
      <c r="G1183" s="21" t="s">
        <v>19155</v>
      </c>
      <c r="H1183" s="23">
        <v>5109905</v>
      </c>
      <c r="I1183" s="23">
        <v>4814645</v>
      </c>
      <c r="J1183" s="23">
        <v>295260</v>
      </c>
      <c r="K1183" s="23">
        <v>138684</v>
      </c>
      <c r="L1183" s="23">
        <v>129990</v>
      </c>
      <c r="M1183" s="23">
        <v>8694</v>
      </c>
      <c r="N1183" s="21" t="s">
        <v>16998</v>
      </c>
      <c r="O1183" s="16">
        <f t="shared" si="72"/>
        <v>37.038579890760829</v>
      </c>
      <c r="P1183" s="16">
        <f t="shared" si="73"/>
        <v>33.961352657004831</v>
      </c>
      <c r="Q1183" s="16">
        <f t="shared" si="74"/>
        <v>9.060967814900307</v>
      </c>
      <c r="R1183" s="21" t="s">
        <v>16999</v>
      </c>
      <c r="S1183" s="21" t="s">
        <v>16776</v>
      </c>
      <c r="T1183" s="21" t="s">
        <v>16777</v>
      </c>
      <c r="U1183" s="21" t="s">
        <v>16587</v>
      </c>
      <c r="V1183" s="24">
        <v>42735</v>
      </c>
      <c r="W1183" s="25" t="s">
        <v>16578</v>
      </c>
      <c r="X1183" s="24">
        <v>42735</v>
      </c>
      <c r="Y1183" s="23">
        <v>12</v>
      </c>
    </row>
    <row r="1184" spans="1:25" s="35" customFormat="1" ht="31.15" customHeight="1" x14ac:dyDescent="0.25">
      <c r="A1184" s="50">
        <f t="shared" si="75"/>
        <v>1182</v>
      </c>
      <c r="B1184" s="17" t="s">
        <v>2463</v>
      </c>
      <c r="C1184" s="16" t="s">
        <v>2464</v>
      </c>
      <c r="D1184" s="16" t="s">
        <v>2465</v>
      </c>
      <c r="E1184" s="16" t="s">
        <v>2466</v>
      </c>
      <c r="F1184" s="16" t="s">
        <v>489</v>
      </c>
      <c r="G1184" s="16" t="s">
        <v>490</v>
      </c>
      <c r="H1184" s="18">
        <v>10505241</v>
      </c>
      <c r="I1184" s="18">
        <v>8820227</v>
      </c>
      <c r="J1184" s="18">
        <v>1685015</v>
      </c>
      <c r="K1184" s="18">
        <v>228936</v>
      </c>
      <c r="L1184" s="18">
        <v>189469</v>
      </c>
      <c r="M1184" s="18">
        <v>39467</v>
      </c>
      <c r="N1184" s="16" t="s">
        <v>2467</v>
      </c>
      <c r="O1184" s="16">
        <f t="shared" si="72"/>
        <v>46.552348933070846</v>
      </c>
      <c r="P1184" s="16">
        <f t="shared" si="73"/>
        <v>42.694276230775081</v>
      </c>
      <c r="Q1184" s="16">
        <f t="shared" si="74"/>
        <v>9.0365103777418554</v>
      </c>
      <c r="R1184" s="16" t="s">
        <v>2468</v>
      </c>
      <c r="S1184" s="16" t="s">
        <v>157</v>
      </c>
      <c r="T1184" s="16" t="s">
        <v>158</v>
      </c>
      <c r="U1184" s="16" t="s">
        <v>104</v>
      </c>
      <c r="V1184" s="19">
        <v>42735</v>
      </c>
      <c r="W1184" s="20" t="s">
        <v>94</v>
      </c>
      <c r="X1184" s="19">
        <v>42735</v>
      </c>
      <c r="Y1184" s="18">
        <v>12</v>
      </c>
    </row>
    <row r="1185" spans="1:25" s="35" customFormat="1" ht="31.15" customHeight="1" x14ac:dyDescent="0.25">
      <c r="A1185" s="51">
        <f t="shared" si="75"/>
        <v>1183</v>
      </c>
      <c r="B1185" s="22" t="s">
        <v>1098</v>
      </c>
      <c r="C1185" s="21" t="s">
        <v>1201</v>
      </c>
      <c r="D1185" s="21" t="s">
        <v>1202</v>
      </c>
      <c r="E1185" s="21" t="s">
        <v>1203</v>
      </c>
      <c r="F1185" s="21" t="s">
        <v>1204</v>
      </c>
      <c r="G1185" s="21" t="s">
        <v>1205</v>
      </c>
      <c r="H1185" s="23">
        <v>37642340</v>
      </c>
      <c r="I1185" s="23">
        <v>18266710</v>
      </c>
      <c r="J1185" s="23">
        <v>19375630</v>
      </c>
      <c r="K1185" s="23">
        <v>1069924</v>
      </c>
      <c r="L1185" s="23">
        <v>496152</v>
      </c>
      <c r="M1185" s="23">
        <v>573771</v>
      </c>
      <c r="N1185" s="21" t="s">
        <v>130</v>
      </c>
      <c r="O1185" s="16">
        <f t="shared" si="72"/>
        <v>36.81676179880359</v>
      </c>
      <c r="P1185" s="16">
        <f t="shared" si="73"/>
        <v>33.768925233237653</v>
      </c>
      <c r="Q1185" s="16">
        <f t="shared" si="74"/>
        <v>9.025565796112609</v>
      </c>
      <c r="R1185" s="21" t="s">
        <v>131</v>
      </c>
      <c r="S1185" s="21" t="s">
        <v>132</v>
      </c>
      <c r="T1185" s="21" t="s">
        <v>133</v>
      </c>
      <c r="U1185" s="21" t="s">
        <v>81</v>
      </c>
      <c r="V1185" s="24">
        <v>42735</v>
      </c>
      <c r="W1185" s="25" t="s">
        <v>94</v>
      </c>
      <c r="X1185" s="24">
        <v>42735</v>
      </c>
      <c r="Y1185" s="23">
        <v>12</v>
      </c>
    </row>
    <row r="1186" spans="1:25" s="35" customFormat="1" ht="31.15" customHeight="1" x14ac:dyDescent="0.25">
      <c r="A1186" s="50">
        <f t="shared" si="75"/>
        <v>1184</v>
      </c>
      <c r="B1186" s="17" t="s">
        <v>23895</v>
      </c>
      <c r="C1186" s="16" t="s">
        <v>23896</v>
      </c>
      <c r="D1186" s="16" t="s">
        <v>23897</v>
      </c>
      <c r="E1186" s="16" t="s">
        <v>23898</v>
      </c>
      <c r="F1186" s="16" t="s">
        <v>23899</v>
      </c>
      <c r="G1186" s="16" t="s">
        <v>23900</v>
      </c>
      <c r="H1186" s="18">
        <v>4744368</v>
      </c>
      <c r="I1186" s="18">
        <v>94876</v>
      </c>
      <c r="J1186" s="18">
        <v>4649492</v>
      </c>
      <c r="K1186" s="18">
        <v>270014</v>
      </c>
      <c r="L1186" s="18">
        <v>4961</v>
      </c>
      <c r="M1186" s="18">
        <v>265053</v>
      </c>
      <c r="N1186" s="16" t="s">
        <v>23901</v>
      </c>
      <c r="O1186" s="16">
        <f t="shared" si="72"/>
        <v>19.124370086676073</v>
      </c>
      <c r="P1186" s="16">
        <f t="shared" si="73"/>
        <v>17.541744481292422</v>
      </c>
      <c r="Q1186" s="16">
        <f t="shared" si="74"/>
        <v>9.0220536906774509</v>
      </c>
      <c r="R1186" s="16" t="s">
        <v>23902</v>
      </c>
      <c r="S1186" s="16" t="s">
        <v>23069</v>
      </c>
      <c r="T1186" s="16" t="s">
        <v>23070</v>
      </c>
      <c r="U1186" s="16" t="s">
        <v>22994</v>
      </c>
      <c r="V1186" s="19">
        <v>42643</v>
      </c>
      <c r="W1186" s="20" t="s">
        <v>22959</v>
      </c>
      <c r="X1186" s="19">
        <v>42643</v>
      </c>
      <c r="Y1186" s="18">
        <v>12</v>
      </c>
    </row>
    <row r="1187" spans="1:25" s="35" customFormat="1" ht="45.6" customHeight="1" x14ac:dyDescent="0.25">
      <c r="A1187" s="51">
        <f t="shared" si="75"/>
        <v>1185</v>
      </c>
      <c r="B1187" s="22" t="s">
        <v>15392</v>
      </c>
      <c r="C1187" s="21" t="s">
        <v>15393</v>
      </c>
      <c r="D1187" s="21" t="s">
        <v>15394</v>
      </c>
      <c r="E1187" s="21" t="s">
        <v>15395</v>
      </c>
      <c r="F1187" s="21" t="s">
        <v>14203</v>
      </c>
      <c r="G1187" s="21" t="s">
        <v>14204</v>
      </c>
      <c r="H1187" s="23">
        <v>3745277</v>
      </c>
      <c r="I1187" s="23">
        <v>3120709</v>
      </c>
      <c r="J1187" s="23">
        <v>624568</v>
      </c>
      <c r="K1187" s="23">
        <v>105297</v>
      </c>
      <c r="L1187" s="23">
        <v>86439</v>
      </c>
      <c r="M1187" s="23">
        <v>18858</v>
      </c>
      <c r="N1187" s="21" t="s">
        <v>13753</v>
      </c>
      <c r="O1187" s="16">
        <f t="shared" si="72"/>
        <v>36.103020627263156</v>
      </c>
      <c r="P1187" s="16">
        <f t="shared" si="73"/>
        <v>33.119524870081662</v>
      </c>
      <c r="Q1187" s="16">
        <f t="shared" si="74"/>
        <v>9.008268593480393</v>
      </c>
      <c r="R1187" s="21" t="s">
        <v>13754</v>
      </c>
      <c r="S1187" s="21" t="s">
        <v>13322</v>
      </c>
      <c r="T1187" s="21" t="s">
        <v>13323</v>
      </c>
      <c r="U1187" s="21" t="s">
        <v>13301</v>
      </c>
      <c r="V1187" s="24">
        <v>42735</v>
      </c>
      <c r="W1187" s="25" t="s">
        <v>13302</v>
      </c>
      <c r="X1187" s="24">
        <v>42735</v>
      </c>
      <c r="Y1187" s="23">
        <v>12</v>
      </c>
    </row>
    <row r="1188" spans="1:25" s="35" customFormat="1" ht="31.15" customHeight="1" x14ac:dyDescent="0.25">
      <c r="A1188" s="50">
        <f t="shared" si="75"/>
        <v>1186</v>
      </c>
      <c r="B1188" s="17" t="s">
        <v>23340</v>
      </c>
      <c r="C1188" s="16" t="s">
        <v>23341</v>
      </c>
      <c r="D1188" s="16" t="s">
        <v>23342</v>
      </c>
      <c r="E1188" s="16" t="s">
        <v>23343</v>
      </c>
      <c r="F1188" s="16" t="s">
        <v>23344</v>
      </c>
      <c r="G1188" s="16" t="s">
        <v>23345</v>
      </c>
      <c r="H1188" s="18">
        <v>4468867</v>
      </c>
      <c r="I1188" s="18">
        <v>447940</v>
      </c>
      <c r="J1188" s="18">
        <v>4020927</v>
      </c>
      <c r="K1188" s="18">
        <v>127402</v>
      </c>
      <c r="L1188" s="18">
        <v>11815</v>
      </c>
      <c r="M1188" s="18">
        <v>115587</v>
      </c>
      <c r="N1188" s="16" t="s">
        <v>23027</v>
      </c>
      <c r="O1188" s="16">
        <f t="shared" si="72"/>
        <v>37.912822683030043</v>
      </c>
      <c r="P1188" s="16">
        <f t="shared" si="73"/>
        <v>34.787017571180151</v>
      </c>
      <c r="Q1188" s="16">
        <f t="shared" si="74"/>
        <v>8.9855507315450787</v>
      </c>
      <c r="R1188" s="16" t="s">
        <v>23028</v>
      </c>
      <c r="S1188" s="16" t="s">
        <v>22992</v>
      </c>
      <c r="T1188" s="16" t="s">
        <v>22993</v>
      </c>
      <c r="U1188" s="16" t="s">
        <v>22994</v>
      </c>
      <c r="V1188" s="19">
        <v>42735</v>
      </c>
      <c r="W1188" s="20" t="s">
        <v>22959</v>
      </c>
      <c r="X1188" s="19">
        <v>42735</v>
      </c>
      <c r="Y1188" s="18">
        <v>12</v>
      </c>
    </row>
    <row r="1189" spans="1:25" s="35" customFormat="1" ht="45.6" customHeight="1" x14ac:dyDescent="0.25">
      <c r="A1189" s="50">
        <f t="shared" si="75"/>
        <v>1187</v>
      </c>
      <c r="B1189" s="17" t="s">
        <v>15979</v>
      </c>
      <c r="C1189" s="16" t="s">
        <v>15980</v>
      </c>
      <c r="D1189" s="16" t="s">
        <v>15981</v>
      </c>
      <c r="E1189" s="16" t="s">
        <v>15982</v>
      </c>
      <c r="F1189" s="16" t="s">
        <v>14084</v>
      </c>
      <c r="G1189" s="16" t="s">
        <v>15983</v>
      </c>
      <c r="H1189" s="18">
        <v>4665007</v>
      </c>
      <c r="I1189" s="18">
        <v>4554358</v>
      </c>
      <c r="J1189" s="18">
        <v>110648</v>
      </c>
      <c r="K1189" s="18">
        <v>136912</v>
      </c>
      <c r="L1189" s="18">
        <v>133381</v>
      </c>
      <c r="M1189" s="18">
        <v>3531</v>
      </c>
      <c r="N1189" s="16" t="s">
        <v>14064</v>
      </c>
      <c r="O1189" s="16">
        <f t="shared" si="72"/>
        <v>34.145477991617994</v>
      </c>
      <c r="P1189" s="16">
        <f t="shared" si="73"/>
        <v>31.336165392240158</v>
      </c>
      <c r="Q1189" s="16">
        <f t="shared" si="74"/>
        <v>8.9650809670334208</v>
      </c>
      <c r="R1189" s="16" t="s">
        <v>14065</v>
      </c>
      <c r="S1189" s="16" t="s">
        <v>13322</v>
      </c>
      <c r="T1189" s="16" t="s">
        <v>13323</v>
      </c>
      <c r="U1189" s="16" t="s">
        <v>13301</v>
      </c>
      <c r="V1189" s="19">
        <v>42735</v>
      </c>
      <c r="W1189" s="20" t="s">
        <v>13302</v>
      </c>
      <c r="X1189" s="19">
        <v>42735</v>
      </c>
      <c r="Y1189" s="18">
        <v>12</v>
      </c>
    </row>
    <row r="1190" spans="1:25" s="35" customFormat="1" ht="31.15" customHeight="1" x14ac:dyDescent="0.25">
      <c r="A1190" s="50">
        <f t="shared" si="75"/>
        <v>1188</v>
      </c>
      <c r="B1190" s="17" t="s">
        <v>20838</v>
      </c>
      <c r="C1190" s="16" t="s">
        <v>20839</v>
      </c>
      <c r="D1190" s="16" t="s">
        <v>20840</v>
      </c>
      <c r="E1190" s="16" t="s">
        <v>20841</v>
      </c>
      <c r="F1190" s="16" t="s">
        <v>20842</v>
      </c>
      <c r="G1190" s="16" t="s">
        <v>20843</v>
      </c>
      <c r="H1190" s="18">
        <v>6362323</v>
      </c>
      <c r="I1190" s="18">
        <v>5654749</v>
      </c>
      <c r="J1190" s="18">
        <v>707575</v>
      </c>
      <c r="K1190" s="18">
        <v>179650</v>
      </c>
      <c r="L1190" s="18">
        <v>158096</v>
      </c>
      <c r="M1190" s="18">
        <v>21554</v>
      </c>
      <c r="N1190" s="16" t="s">
        <v>20008</v>
      </c>
      <c r="O1190" s="16">
        <f t="shared" si="72"/>
        <v>35.76781828762271</v>
      </c>
      <c r="P1190" s="16">
        <f t="shared" si="73"/>
        <v>32.828013361788997</v>
      </c>
      <c r="Q1190" s="16">
        <f t="shared" si="74"/>
        <v>8.9551715890781658</v>
      </c>
      <c r="R1190" s="16" t="s">
        <v>20009</v>
      </c>
      <c r="S1190" s="16" t="s">
        <v>19789</v>
      </c>
      <c r="T1190" s="16" t="s">
        <v>19790</v>
      </c>
      <c r="U1190" s="16" t="s">
        <v>19821</v>
      </c>
      <c r="V1190" s="19">
        <v>42735</v>
      </c>
      <c r="W1190" s="20" t="s">
        <v>19769</v>
      </c>
      <c r="X1190" s="19">
        <v>42735</v>
      </c>
      <c r="Y1190" s="18">
        <v>12</v>
      </c>
    </row>
    <row r="1191" spans="1:25" s="35" customFormat="1" ht="31.15" customHeight="1" x14ac:dyDescent="0.25">
      <c r="A1191" s="51">
        <f t="shared" si="75"/>
        <v>1189</v>
      </c>
      <c r="B1191" s="22" t="s">
        <v>6513</v>
      </c>
      <c r="C1191" s="21" t="s">
        <v>6514</v>
      </c>
      <c r="D1191" s="21" t="s">
        <v>6515</v>
      </c>
      <c r="E1191" s="21" t="s">
        <v>4546</v>
      </c>
      <c r="F1191" s="21" t="s">
        <v>3460</v>
      </c>
      <c r="G1191" s="21" t="s">
        <v>3461</v>
      </c>
      <c r="H1191" s="23">
        <v>15689060</v>
      </c>
      <c r="I1191" s="23">
        <v>12950591</v>
      </c>
      <c r="J1191" s="23">
        <v>2738468</v>
      </c>
      <c r="K1191" s="23">
        <v>227706</v>
      </c>
      <c r="L1191" s="23">
        <v>185070</v>
      </c>
      <c r="M1191" s="23">
        <v>42636</v>
      </c>
      <c r="N1191" s="21" t="s">
        <v>4946</v>
      </c>
      <c r="O1191" s="16">
        <f t="shared" si="72"/>
        <v>69.976716917922943</v>
      </c>
      <c r="P1191" s="16">
        <f t="shared" si="73"/>
        <v>64.229008349751382</v>
      </c>
      <c r="Q1191" s="16">
        <f t="shared" si="74"/>
        <v>8.9487736395883637</v>
      </c>
      <c r="R1191" s="21" t="s">
        <v>4947</v>
      </c>
      <c r="S1191" s="21" t="s">
        <v>4549</v>
      </c>
      <c r="T1191" s="21" t="s">
        <v>4550</v>
      </c>
      <c r="U1191" s="21" t="s">
        <v>3284</v>
      </c>
      <c r="V1191" s="24">
        <v>42825</v>
      </c>
      <c r="W1191" s="25" t="s">
        <v>3285</v>
      </c>
      <c r="X1191" s="24">
        <v>42460</v>
      </c>
      <c r="Y1191" s="23">
        <v>12</v>
      </c>
    </row>
    <row r="1192" spans="1:25" s="35" customFormat="1" ht="58.9" customHeight="1" x14ac:dyDescent="0.25">
      <c r="A1192" s="50">
        <f t="shared" si="75"/>
        <v>1190</v>
      </c>
      <c r="B1192" s="17" t="s">
        <v>2180</v>
      </c>
      <c r="C1192" s="16" t="s">
        <v>2181</v>
      </c>
      <c r="D1192" s="16" t="s">
        <v>2182</v>
      </c>
      <c r="E1192" s="16" t="s">
        <v>2183</v>
      </c>
      <c r="F1192" s="16" t="s">
        <v>304</v>
      </c>
      <c r="G1192" s="16" t="s">
        <v>305</v>
      </c>
      <c r="H1192" s="18">
        <v>47124723</v>
      </c>
      <c r="I1192" s="18">
        <v>41676773</v>
      </c>
      <c r="J1192" s="18">
        <v>5447949</v>
      </c>
      <c r="K1192" s="18">
        <v>1042153</v>
      </c>
      <c r="L1192" s="18">
        <v>912248</v>
      </c>
      <c r="M1192" s="18">
        <v>129905</v>
      </c>
      <c r="N1192" s="16" t="s">
        <v>1326</v>
      </c>
      <c r="O1192" s="16">
        <f t="shared" si="72"/>
        <v>45.685792679183727</v>
      </c>
      <c r="P1192" s="16">
        <f t="shared" si="73"/>
        <v>41.937946961240904</v>
      </c>
      <c r="Q1192" s="16">
        <f t="shared" si="74"/>
        <v>8.9366456622366037</v>
      </c>
      <c r="R1192" s="16" t="s">
        <v>1327</v>
      </c>
      <c r="S1192" s="16" t="s">
        <v>91</v>
      </c>
      <c r="T1192" s="16" t="s">
        <v>92</v>
      </c>
      <c r="U1192" s="16" t="s">
        <v>104</v>
      </c>
      <c r="V1192" s="19">
        <v>42825</v>
      </c>
      <c r="W1192" s="20" t="s">
        <v>82</v>
      </c>
      <c r="X1192" s="19">
        <v>42460</v>
      </c>
      <c r="Y1192" s="18">
        <v>12</v>
      </c>
    </row>
    <row r="1193" spans="1:25" s="35" customFormat="1" ht="45.6" customHeight="1" x14ac:dyDescent="0.25">
      <c r="A1193" s="50">
        <f t="shared" si="75"/>
        <v>1191</v>
      </c>
      <c r="B1193" s="17" t="s">
        <v>23086</v>
      </c>
      <c r="C1193" s="16" t="s">
        <v>23087</v>
      </c>
      <c r="D1193" s="16" t="s">
        <v>23088</v>
      </c>
      <c r="E1193" s="16" t="s">
        <v>23089</v>
      </c>
      <c r="F1193" s="16" t="s">
        <v>23090</v>
      </c>
      <c r="G1193" s="16" t="s">
        <v>23091</v>
      </c>
      <c r="H1193" s="18">
        <v>4285279</v>
      </c>
      <c r="I1193" s="18">
        <v>766963</v>
      </c>
      <c r="J1193" s="18">
        <v>3518316</v>
      </c>
      <c r="K1193" s="18">
        <v>124461</v>
      </c>
      <c r="L1193" s="18">
        <v>20753</v>
      </c>
      <c r="M1193" s="18">
        <v>103708</v>
      </c>
      <c r="N1193" s="16" t="s">
        <v>23027</v>
      </c>
      <c r="O1193" s="16">
        <f t="shared" si="72"/>
        <v>36.956729147593116</v>
      </c>
      <c r="P1193" s="16">
        <f t="shared" si="73"/>
        <v>33.925213098314501</v>
      </c>
      <c r="Q1193" s="16">
        <f t="shared" si="74"/>
        <v>8.9358791660154058</v>
      </c>
      <c r="R1193" s="16" t="s">
        <v>23028</v>
      </c>
      <c r="S1193" s="16" t="s">
        <v>22992</v>
      </c>
      <c r="T1193" s="16" t="s">
        <v>22993</v>
      </c>
      <c r="U1193" s="16" t="s">
        <v>22994</v>
      </c>
      <c r="V1193" s="19">
        <v>42735</v>
      </c>
      <c r="W1193" s="20" t="s">
        <v>22959</v>
      </c>
      <c r="X1193" s="19">
        <v>42735</v>
      </c>
      <c r="Y1193" s="18">
        <v>12</v>
      </c>
    </row>
    <row r="1194" spans="1:25" s="35" customFormat="1" ht="18" customHeight="1" x14ac:dyDescent="0.25">
      <c r="A1194" s="50">
        <f t="shared" si="75"/>
        <v>1192</v>
      </c>
      <c r="B1194" s="17" t="s">
        <v>22755</v>
      </c>
      <c r="C1194" s="16" t="s">
        <v>22756</v>
      </c>
      <c r="D1194" s="16" t="s">
        <v>22757</v>
      </c>
      <c r="E1194" s="16" t="s">
        <v>22758</v>
      </c>
      <c r="F1194" s="16" t="s">
        <v>20684</v>
      </c>
      <c r="G1194" s="16" t="s">
        <v>20685</v>
      </c>
      <c r="H1194" s="18">
        <v>4676932</v>
      </c>
      <c r="I1194" s="18">
        <v>4390287</v>
      </c>
      <c r="J1194" s="18">
        <v>286645</v>
      </c>
      <c r="K1194" s="18">
        <v>97748</v>
      </c>
      <c r="L1194" s="18">
        <v>91259</v>
      </c>
      <c r="M1194" s="18">
        <v>6489</v>
      </c>
      <c r="N1194" s="16" t="s">
        <v>21607</v>
      </c>
      <c r="O1194" s="16">
        <f t="shared" si="72"/>
        <v>48.107989348995716</v>
      </c>
      <c r="P1194" s="16">
        <f t="shared" si="73"/>
        <v>44.173986746802278</v>
      </c>
      <c r="Q1194" s="16">
        <f t="shared" si="74"/>
        <v>8.90569969322096</v>
      </c>
      <c r="R1194" s="16" t="s">
        <v>21608</v>
      </c>
      <c r="S1194" s="16" t="s">
        <v>20120</v>
      </c>
      <c r="T1194" s="16" t="s">
        <v>20121</v>
      </c>
      <c r="U1194" s="16" t="s">
        <v>19780</v>
      </c>
      <c r="V1194" s="19">
        <v>42735</v>
      </c>
      <c r="W1194" s="20" t="s">
        <v>19769</v>
      </c>
      <c r="X1194" s="19">
        <v>42735</v>
      </c>
      <c r="Y1194" s="18">
        <v>12</v>
      </c>
    </row>
    <row r="1195" spans="1:25" s="35" customFormat="1" ht="31.15" customHeight="1" x14ac:dyDescent="0.25">
      <c r="A1195" s="51">
        <f t="shared" si="75"/>
        <v>1193</v>
      </c>
      <c r="B1195" s="22" t="s">
        <v>19141</v>
      </c>
      <c r="C1195" s="21" t="s">
        <v>19142</v>
      </c>
      <c r="D1195" s="21" t="s">
        <v>19143</v>
      </c>
      <c r="E1195" s="21" t="s">
        <v>19144</v>
      </c>
      <c r="F1195" s="21" t="s">
        <v>17840</v>
      </c>
      <c r="G1195" s="21" t="s">
        <v>17841</v>
      </c>
      <c r="H1195" s="23">
        <v>3927614</v>
      </c>
      <c r="I1195" s="23">
        <v>1011092</v>
      </c>
      <c r="J1195" s="23">
        <v>2916522</v>
      </c>
      <c r="K1195" s="23">
        <v>163007</v>
      </c>
      <c r="L1195" s="23">
        <v>39362</v>
      </c>
      <c r="M1195" s="23">
        <v>123645</v>
      </c>
      <c r="N1195" s="21" t="s">
        <v>17759</v>
      </c>
      <c r="O1195" s="16">
        <f t="shared" si="72"/>
        <v>25.687007773995223</v>
      </c>
      <c r="P1195" s="16">
        <f t="shared" si="73"/>
        <v>23.587868494480166</v>
      </c>
      <c r="Q1195" s="16">
        <f t="shared" si="74"/>
        <v>8.8992325864724933</v>
      </c>
      <c r="R1195" s="21" t="s">
        <v>17760</v>
      </c>
      <c r="S1195" s="21" t="s">
        <v>16691</v>
      </c>
      <c r="T1195" s="21" t="s">
        <v>16692</v>
      </c>
      <c r="U1195" s="21" t="s">
        <v>16598</v>
      </c>
      <c r="V1195" s="24">
        <v>42735</v>
      </c>
      <c r="W1195" s="25" t="s">
        <v>16578</v>
      </c>
      <c r="X1195" s="24">
        <v>42735</v>
      </c>
      <c r="Y1195" s="23">
        <v>12</v>
      </c>
    </row>
    <row r="1196" spans="1:25" s="35" customFormat="1" ht="31.15" customHeight="1" x14ac:dyDescent="0.25">
      <c r="A1196" s="50">
        <f t="shared" si="75"/>
        <v>1194</v>
      </c>
      <c r="B1196" s="17" t="s">
        <v>16066</v>
      </c>
      <c r="C1196" s="16" t="s">
        <v>16067</v>
      </c>
      <c r="D1196" s="16" t="s">
        <v>16068</v>
      </c>
      <c r="E1196" s="16" t="s">
        <v>15328</v>
      </c>
      <c r="F1196" s="16" t="s">
        <v>13504</v>
      </c>
      <c r="G1196" s="16" t="s">
        <v>13505</v>
      </c>
      <c r="H1196" s="18">
        <v>4906100</v>
      </c>
      <c r="I1196" s="18">
        <v>3252724</v>
      </c>
      <c r="J1196" s="18">
        <v>1653375</v>
      </c>
      <c r="K1196" s="18">
        <v>123202</v>
      </c>
      <c r="L1196" s="18">
        <v>79309</v>
      </c>
      <c r="M1196" s="18">
        <v>43893</v>
      </c>
      <c r="N1196" s="16" t="s">
        <v>15112</v>
      </c>
      <c r="O1196" s="16">
        <f t="shared" si="72"/>
        <v>41.013302399475471</v>
      </c>
      <c r="P1196" s="16">
        <f t="shared" si="73"/>
        <v>37.668307019342492</v>
      </c>
      <c r="Q1196" s="16">
        <f t="shared" si="74"/>
        <v>8.8801319857973429</v>
      </c>
      <c r="R1196" s="16" t="s">
        <v>15113</v>
      </c>
      <c r="S1196" s="16" t="s">
        <v>14006</v>
      </c>
      <c r="T1196" s="16" t="s">
        <v>14007</v>
      </c>
      <c r="U1196" s="16" t="s">
        <v>13301</v>
      </c>
      <c r="V1196" s="19">
        <v>42916</v>
      </c>
      <c r="W1196" s="20" t="s">
        <v>13313</v>
      </c>
      <c r="X1196" s="19">
        <v>42551</v>
      </c>
      <c r="Y1196" s="18">
        <v>12</v>
      </c>
    </row>
    <row r="1197" spans="1:25" s="35" customFormat="1" ht="31.15" customHeight="1" x14ac:dyDescent="0.25">
      <c r="A1197" s="50">
        <f t="shared" si="75"/>
        <v>1195</v>
      </c>
      <c r="B1197" s="17" t="s">
        <v>11102</v>
      </c>
      <c r="C1197" s="16" t="s">
        <v>11103</v>
      </c>
      <c r="D1197" s="16" t="s">
        <v>11104</v>
      </c>
      <c r="E1197" s="16" t="s">
        <v>11105</v>
      </c>
      <c r="F1197" s="16" t="s">
        <v>10278</v>
      </c>
      <c r="G1197" s="16" t="s">
        <v>10125</v>
      </c>
      <c r="H1197" s="18">
        <v>6672201</v>
      </c>
      <c r="I1197" s="18">
        <v>5240158</v>
      </c>
      <c r="J1197" s="18">
        <v>1432043</v>
      </c>
      <c r="K1197" s="18">
        <v>179124</v>
      </c>
      <c r="L1197" s="18">
        <v>138054</v>
      </c>
      <c r="M1197" s="18">
        <v>41070</v>
      </c>
      <c r="N1197" s="16" t="s">
        <v>10497</v>
      </c>
      <c r="O1197" s="16">
        <f t="shared" si="72"/>
        <v>37.957306561200689</v>
      </c>
      <c r="P1197" s="16">
        <f t="shared" si="73"/>
        <v>34.868346725103478</v>
      </c>
      <c r="Q1197" s="16">
        <f t="shared" si="74"/>
        <v>8.8589225650704932</v>
      </c>
      <c r="R1197" s="16" t="s">
        <v>10498</v>
      </c>
      <c r="S1197" s="16" t="s">
        <v>11106</v>
      </c>
      <c r="T1197" s="16" t="s">
        <v>11107</v>
      </c>
      <c r="U1197" s="16" t="s">
        <v>9998</v>
      </c>
      <c r="V1197" s="19">
        <v>42735</v>
      </c>
      <c r="W1197" s="20" t="s">
        <v>9977</v>
      </c>
      <c r="X1197" s="19">
        <v>42735</v>
      </c>
      <c r="Y1197" s="18">
        <v>12</v>
      </c>
    </row>
    <row r="1198" spans="1:25" s="35" customFormat="1" ht="58.9" customHeight="1" x14ac:dyDescent="0.25">
      <c r="A1198" s="51">
        <f t="shared" si="75"/>
        <v>1196</v>
      </c>
      <c r="B1198" s="22" t="s">
        <v>19130</v>
      </c>
      <c r="C1198" s="21" t="s">
        <v>19131</v>
      </c>
      <c r="D1198" s="21" t="s">
        <v>19132</v>
      </c>
      <c r="E1198" s="21" t="s">
        <v>19133</v>
      </c>
      <c r="F1198" s="21" t="s">
        <v>16833</v>
      </c>
      <c r="G1198" s="21" t="s">
        <v>16649</v>
      </c>
      <c r="H1198" s="23">
        <v>4334296</v>
      </c>
      <c r="I1198" s="23">
        <v>307692</v>
      </c>
      <c r="J1198" s="23">
        <v>4026604</v>
      </c>
      <c r="K1198" s="23">
        <v>189911</v>
      </c>
      <c r="L1198" s="23">
        <v>12459</v>
      </c>
      <c r="M1198" s="23">
        <v>177452</v>
      </c>
      <c r="N1198" s="21" t="s">
        <v>16804</v>
      </c>
      <c r="O1198" s="16">
        <f t="shared" ref="O1198:O1261" si="76">I1198/L1198</f>
        <v>24.696364074163256</v>
      </c>
      <c r="P1198" s="16">
        <f t="shared" ref="P1198:P1261" si="77">J1198/M1198</f>
        <v>22.691229177467708</v>
      </c>
      <c r="Q1198" s="16">
        <f t="shared" ref="Q1198:Q1261" si="78">(O1198-P1198)/P1198*100</f>
        <v>8.8366076646329859</v>
      </c>
      <c r="R1198" s="21" t="s">
        <v>16805</v>
      </c>
      <c r="S1198" s="21" t="s">
        <v>16831</v>
      </c>
      <c r="T1198" s="21" t="s">
        <v>16832</v>
      </c>
      <c r="U1198" s="21" t="s">
        <v>16577</v>
      </c>
      <c r="V1198" s="24">
        <v>42766</v>
      </c>
      <c r="W1198" s="25" t="s">
        <v>16619</v>
      </c>
      <c r="X1198" s="24">
        <v>42400</v>
      </c>
      <c r="Y1198" s="23">
        <v>12</v>
      </c>
    </row>
    <row r="1199" spans="1:25" s="35" customFormat="1" ht="31.15" customHeight="1" x14ac:dyDescent="0.25">
      <c r="A1199" s="50">
        <f t="shared" si="75"/>
        <v>1197</v>
      </c>
      <c r="B1199" s="17" t="s">
        <v>7893</v>
      </c>
      <c r="C1199" s="16" t="s">
        <v>7894</v>
      </c>
      <c r="D1199" s="16" t="s">
        <v>7895</v>
      </c>
      <c r="E1199" s="16" t="s">
        <v>7896</v>
      </c>
      <c r="F1199" s="16" t="s">
        <v>6965</v>
      </c>
      <c r="G1199" s="16" t="s">
        <v>6966</v>
      </c>
      <c r="H1199" s="18">
        <v>6921595</v>
      </c>
      <c r="I1199" s="18">
        <v>5957864</v>
      </c>
      <c r="J1199" s="18">
        <v>963731</v>
      </c>
      <c r="K1199" s="18">
        <v>173980</v>
      </c>
      <c r="L1199" s="18">
        <v>147937</v>
      </c>
      <c r="M1199" s="18">
        <v>26043</v>
      </c>
      <c r="N1199" s="16" t="s">
        <v>7430</v>
      </c>
      <c r="O1199" s="16">
        <f t="shared" si="76"/>
        <v>40.272981066264691</v>
      </c>
      <c r="P1199" s="16">
        <f t="shared" si="77"/>
        <v>37.005375724762892</v>
      </c>
      <c r="Q1199" s="16">
        <f t="shared" si="78"/>
        <v>8.830082866352889</v>
      </c>
      <c r="R1199" s="16" t="s">
        <v>7431</v>
      </c>
      <c r="S1199" s="16" t="s">
        <v>6675</v>
      </c>
      <c r="T1199" s="16" t="s">
        <v>6676</v>
      </c>
      <c r="U1199" s="16" t="s">
        <v>6607</v>
      </c>
      <c r="V1199" s="19">
        <v>42735</v>
      </c>
      <c r="W1199" s="20" t="s">
        <v>6608</v>
      </c>
      <c r="X1199" s="19">
        <v>42735</v>
      </c>
      <c r="Y1199" s="18">
        <v>12</v>
      </c>
    </row>
    <row r="1200" spans="1:25" s="35" customFormat="1" ht="31.15" customHeight="1" x14ac:dyDescent="0.25">
      <c r="A1200" s="50">
        <f t="shared" si="75"/>
        <v>1198</v>
      </c>
      <c r="B1200" s="17" t="s">
        <v>5409</v>
      </c>
      <c r="C1200" s="16" t="s">
        <v>5410</v>
      </c>
      <c r="D1200" s="16" t="s">
        <v>5411</v>
      </c>
      <c r="E1200" s="16" t="s">
        <v>5412</v>
      </c>
      <c r="F1200" s="16" t="s">
        <v>5413</v>
      </c>
      <c r="G1200" s="16" t="s">
        <v>5414</v>
      </c>
      <c r="H1200" s="18">
        <v>44705800</v>
      </c>
      <c r="I1200" s="18">
        <v>33077190</v>
      </c>
      <c r="J1200" s="18">
        <v>11628610</v>
      </c>
      <c r="K1200" s="18">
        <v>1045236</v>
      </c>
      <c r="L1200" s="18">
        <v>756010</v>
      </c>
      <c r="M1200" s="18">
        <v>289226</v>
      </c>
      <c r="N1200" s="16" t="s">
        <v>5415</v>
      </c>
      <c r="O1200" s="16">
        <f t="shared" si="76"/>
        <v>43.752318091030538</v>
      </c>
      <c r="P1200" s="16">
        <f t="shared" si="77"/>
        <v>40.205963502589668</v>
      </c>
      <c r="Q1200" s="16">
        <f t="shared" si="78"/>
        <v>8.8204691033270457</v>
      </c>
      <c r="R1200" s="16" t="s">
        <v>5416</v>
      </c>
      <c r="S1200" s="16" t="s">
        <v>3335</v>
      </c>
      <c r="T1200" s="16" t="s">
        <v>3336</v>
      </c>
      <c r="U1200" s="16" t="s">
        <v>3284</v>
      </c>
      <c r="V1200" s="19">
        <v>42735</v>
      </c>
      <c r="W1200" s="20" t="s">
        <v>3296</v>
      </c>
      <c r="X1200" s="19">
        <v>42735</v>
      </c>
      <c r="Y1200" s="18">
        <v>12</v>
      </c>
    </row>
    <row r="1201" spans="1:25" s="35" customFormat="1" ht="31.15" customHeight="1" x14ac:dyDescent="0.25">
      <c r="A1201" s="51">
        <f t="shared" si="75"/>
        <v>1199</v>
      </c>
      <c r="B1201" s="22" t="s">
        <v>8059</v>
      </c>
      <c r="C1201" s="21" t="s">
        <v>8060</v>
      </c>
      <c r="D1201" s="21" t="s">
        <v>8061</v>
      </c>
      <c r="E1201" s="21" t="s">
        <v>8062</v>
      </c>
      <c r="F1201" s="21" t="s">
        <v>7498</v>
      </c>
      <c r="G1201" s="21" t="s">
        <v>7019</v>
      </c>
      <c r="H1201" s="23">
        <v>21001697</v>
      </c>
      <c r="I1201" s="23">
        <v>18395647</v>
      </c>
      <c r="J1201" s="23">
        <v>2606050</v>
      </c>
      <c r="K1201" s="23">
        <v>476246</v>
      </c>
      <c r="L1201" s="23">
        <v>412669</v>
      </c>
      <c r="M1201" s="23">
        <v>63577</v>
      </c>
      <c r="N1201" s="21" t="s">
        <v>7366</v>
      </c>
      <c r="O1201" s="16">
        <f t="shared" si="76"/>
        <v>44.577244716710005</v>
      </c>
      <c r="P1201" s="16">
        <f t="shared" si="77"/>
        <v>40.990452522138511</v>
      </c>
      <c r="Q1201" s="16">
        <f t="shared" si="78"/>
        <v>8.7503112892796331</v>
      </c>
      <c r="R1201" s="21" t="s">
        <v>7367</v>
      </c>
      <c r="S1201" s="27"/>
      <c r="T1201" s="27"/>
      <c r="U1201" s="21" t="s">
        <v>6712</v>
      </c>
      <c r="V1201" s="24">
        <v>42735</v>
      </c>
      <c r="W1201" s="25" t="s">
        <v>6608</v>
      </c>
      <c r="X1201" s="24">
        <v>42735</v>
      </c>
      <c r="Y1201" s="23">
        <v>12</v>
      </c>
    </row>
    <row r="1202" spans="1:25" s="35" customFormat="1" ht="31.15" customHeight="1" x14ac:dyDescent="0.25">
      <c r="A1202" s="50">
        <f t="shared" si="75"/>
        <v>1200</v>
      </c>
      <c r="B1202" s="17" t="s">
        <v>6135</v>
      </c>
      <c r="C1202" s="16" t="s">
        <v>6136</v>
      </c>
      <c r="D1202" s="16" t="s">
        <v>6137</v>
      </c>
      <c r="E1202" s="16" t="s">
        <v>6138</v>
      </c>
      <c r="F1202" s="16" t="s">
        <v>3887</v>
      </c>
      <c r="G1202" s="16" t="s">
        <v>3888</v>
      </c>
      <c r="H1202" s="18">
        <v>3714589</v>
      </c>
      <c r="I1202" s="18">
        <v>2632522</v>
      </c>
      <c r="J1202" s="18">
        <v>1082067</v>
      </c>
      <c r="K1202" s="18">
        <v>92715</v>
      </c>
      <c r="L1202" s="18">
        <v>64076</v>
      </c>
      <c r="M1202" s="18">
        <v>28639</v>
      </c>
      <c r="N1202" s="16" t="s">
        <v>6139</v>
      </c>
      <c r="O1202" s="16">
        <f t="shared" si="76"/>
        <v>41.08436856233223</v>
      </c>
      <c r="P1202" s="16">
        <f t="shared" si="77"/>
        <v>37.782988232829361</v>
      </c>
      <c r="Q1202" s="16">
        <f t="shared" si="78"/>
        <v>8.7377427882591991</v>
      </c>
      <c r="R1202" s="16" t="s">
        <v>6140</v>
      </c>
      <c r="S1202" s="16" t="s">
        <v>3474</v>
      </c>
      <c r="T1202" s="16" t="s">
        <v>3475</v>
      </c>
      <c r="U1202" s="16" t="s">
        <v>3284</v>
      </c>
      <c r="V1202" s="19">
        <v>42735</v>
      </c>
      <c r="W1202" s="20" t="s">
        <v>3296</v>
      </c>
      <c r="X1202" s="19">
        <v>42735</v>
      </c>
      <c r="Y1202" s="18">
        <v>12</v>
      </c>
    </row>
    <row r="1203" spans="1:25" s="35" customFormat="1" ht="31.15" customHeight="1" x14ac:dyDescent="0.25">
      <c r="A1203" s="51">
        <f t="shared" si="75"/>
        <v>1201</v>
      </c>
      <c r="B1203" s="22" t="s">
        <v>5219</v>
      </c>
      <c r="C1203" s="21" t="s">
        <v>5220</v>
      </c>
      <c r="D1203" s="21" t="s">
        <v>5221</v>
      </c>
      <c r="E1203" s="21" t="s">
        <v>5222</v>
      </c>
      <c r="F1203" s="21" t="s">
        <v>4101</v>
      </c>
      <c r="G1203" s="21" t="s">
        <v>3435</v>
      </c>
      <c r="H1203" s="23">
        <v>21557284</v>
      </c>
      <c r="I1203" s="23">
        <v>16988435</v>
      </c>
      <c r="J1203" s="23">
        <v>4568849</v>
      </c>
      <c r="K1203" s="23">
        <v>370114</v>
      </c>
      <c r="L1203" s="23">
        <v>286369</v>
      </c>
      <c r="M1203" s="23">
        <v>83745</v>
      </c>
      <c r="N1203" s="21" t="s">
        <v>3482</v>
      </c>
      <c r="O1203" s="16">
        <f t="shared" si="76"/>
        <v>59.323582510676786</v>
      </c>
      <c r="P1203" s="16">
        <f t="shared" si="77"/>
        <v>54.5566780106275</v>
      </c>
      <c r="Q1203" s="16">
        <f t="shared" si="78"/>
        <v>8.7375270523632427</v>
      </c>
      <c r="R1203" s="21" t="s">
        <v>3483</v>
      </c>
      <c r="S1203" s="21" t="s">
        <v>3362</v>
      </c>
      <c r="T1203" s="21" t="s">
        <v>3363</v>
      </c>
      <c r="U1203" s="21" t="s">
        <v>3375</v>
      </c>
      <c r="V1203" s="24">
        <v>42735</v>
      </c>
      <c r="W1203" s="25" t="s">
        <v>3296</v>
      </c>
      <c r="X1203" s="24">
        <v>42735</v>
      </c>
      <c r="Y1203" s="23">
        <v>12</v>
      </c>
    </row>
    <row r="1204" spans="1:25" s="35" customFormat="1" ht="45.6" customHeight="1" x14ac:dyDescent="0.25">
      <c r="A1204" s="50">
        <f t="shared" si="75"/>
        <v>1202</v>
      </c>
      <c r="B1204" s="17" t="s">
        <v>21239</v>
      </c>
      <c r="C1204" s="16" t="s">
        <v>21240</v>
      </c>
      <c r="D1204" s="16" t="s">
        <v>21241</v>
      </c>
      <c r="E1204" s="16" t="s">
        <v>21242</v>
      </c>
      <c r="F1204" s="16" t="s">
        <v>20890</v>
      </c>
      <c r="G1204" s="16" t="s">
        <v>19827</v>
      </c>
      <c r="H1204" s="18">
        <v>6111787</v>
      </c>
      <c r="I1204" s="18">
        <v>3863711</v>
      </c>
      <c r="J1204" s="18">
        <v>2248076</v>
      </c>
      <c r="K1204" s="18">
        <v>163703</v>
      </c>
      <c r="L1204" s="18">
        <v>100271</v>
      </c>
      <c r="M1204" s="18">
        <v>63432</v>
      </c>
      <c r="N1204" s="16" t="s">
        <v>21243</v>
      </c>
      <c r="O1204" s="16">
        <f t="shared" si="76"/>
        <v>38.532686419802339</v>
      </c>
      <c r="P1204" s="16">
        <f t="shared" si="77"/>
        <v>35.440723924832895</v>
      </c>
      <c r="Q1204" s="16">
        <f t="shared" si="78"/>
        <v>8.7243209295816406</v>
      </c>
      <c r="R1204" s="16" t="s">
        <v>21244</v>
      </c>
      <c r="S1204" s="16" t="s">
        <v>19898</v>
      </c>
      <c r="T1204" s="16" t="s">
        <v>19899</v>
      </c>
      <c r="U1204" s="16" t="s">
        <v>19768</v>
      </c>
      <c r="V1204" s="19">
        <v>42735</v>
      </c>
      <c r="W1204" s="20" t="s">
        <v>19769</v>
      </c>
      <c r="X1204" s="19">
        <v>42735</v>
      </c>
      <c r="Y1204" s="18">
        <v>12</v>
      </c>
    </row>
    <row r="1205" spans="1:25" s="35" customFormat="1" ht="31.15" customHeight="1" x14ac:dyDescent="0.25">
      <c r="A1205" s="50">
        <f t="shared" si="75"/>
        <v>1203</v>
      </c>
      <c r="B1205" s="17" t="s">
        <v>3739</v>
      </c>
      <c r="C1205" s="16" t="s">
        <v>3740</v>
      </c>
      <c r="D1205" s="16" t="s">
        <v>3741</v>
      </c>
      <c r="E1205" s="16" t="s">
        <v>3742</v>
      </c>
      <c r="F1205" s="16" t="s">
        <v>3743</v>
      </c>
      <c r="G1205" s="16" t="s">
        <v>3744</v>
      </c>
      <c r="H1205" s="18">
        <v>27645441</v>
      </c>
      <c r="I1205" s="18">
        <v>21596260</v>
      </c>
      <c r="J1205" s="18">
        <v>6049181</v>
      </c>
      <c r="K1205" s="18">
        <v>474145</v>
      </c>
      <c r="L1205" s="18">
        <v>363458</v>
      </c>
      <c r="M1205" s="18">
        <v>110687</v>
      </c>
      <c r="N1205" s="16" t="s">
        <v>3745</v>
      </c>
      <c r="O1205" s="16">
        <f t="shared" si="76"/>
        <v>59.418859950805867</v>
      </c>
      <c r="P1205" s="16">
        <f t="shared" si="77"/>
        <v>54.651232755427465</v>
      </c>
      <c r="Q1205" s="16">
        <f t="shared" si="78"/>
        <v>8.7237322106058528</v>
      </c>
      <c r="R1205" s="16" t="s">
        <v>3746</v>
      </c>
      <c r="S1205" s="28"/>
      <c r="T1205" s="28"/>
      <c r="U1205" s="16" t="s">
        <v>3429</v>
      </c>
      <c r="V1205" s="19">
        <v>42735</v>
      </c>
      <c r="W1205" s="20" t="s">
        <v>3296</v>
      </c>
      <c r="X1205" s="19">
        <v>42735</v>
      </c>
      <c r="Y1205" s="18">
        <v>12</v>
      </c>
    </row>
    <row r="1206" spans="1:25" s="35" customFormat="1" ht="31.15" customHeight="1" x14ac:dyDescent="0.25">
      <c r="A1206" s="51">
        <f t="shared" si="75"/>
        <v>1204</v>
      </c>
      <c r="B1206" s="22" t="s">
        <v>2585</v>
      </c>
      <c r="C1206" s="21" t="s">
        <v>2586</v>
      </c>
      <c r="D1206" s="21" t="s">
        <v>2587</v>
      </c>
      <c r="E1206" s="21" t="s">
        <v>2588</v>
      </c>
      <c r="F1206" s="21" t="s">
        <v>1384</v>
      </c>
      <c r="G1206" s="21" t="s">
        <v>1385</v>
      </c>
      <c r="H1206" s="23">
        <v>4353413</v>
      </c>
      <c r="I1206" s="23">
        <v>3825148</v>
      </c>
      <c r="J1206" s="23">
        <v>528265</v>
      </c>
      <c r="K1206" s="23">
        <v>128446</v>
      </c>
      <c r="L1206" s="23">
        <v>111678</v>
      </c>
      <c r="M1206" s="23">
        <v>16768</v>
      </c>
      <c r="N1206" s="21" t="s">
        <v>2370</v>
      </c>
      <c r="O1206" s="16">
        <f t="shared" si="76"/>
        <v>34.2515804366124</v>
      </c>
      <c r="P1206" s="16">
        <f t="shared" si="77"/>
        <v>31.504353530534353</v>
      </c>
      <c r="Q1206" s="16">
        <f t="shared" si="78"/>
        <v>8.7201500688322522</v>
      </c>
      <c r="R1206" s="21" t="s">
        <v>2371</v>
      </c>
      <c r="S1206" s="21" t="s">
        <v>257</v>
      </c>
      <c r="T1206" s="21" t="s">
        <v>258</v>
      </c>
      <c r="U1206" s="21" t="s">
        <v>104</v>
      </c>
      <c r="V1206" s="24">
        <v>42735</v>
      </c>
      <c r="W1206" s="25" t="s">
        <v>94</v>
      </c>
      <c r="X1206" s="24">
        <v>42735</v>
      </c>
      <c r="Y1206" s="23">
        <v>12</v>
      </c>
    </row>
    <row r="1207" spans="1:25" s="35" customFormat="1" ht="31.15" customHeight="1" x14ac:dyDescent="0.25">
      <c r="A1207" s="50">
        <f t="shared" si="75"/>
        <v>1205</v>
      </c>
      <c r="B1207" s="17" t="s">
        <v>5766</v>
      </c>
      <c r="C1207" s="16" t="s">
        <v>5767</v>
      </c>
      <c r="D1207" s="16" t="s">
        <v>5768</v>
      </c>
      <c r="E1207" s="16" t="s">
        <v>5769</v>
      </c>
      <c r="F1207" s="16" t="s">
        <v>3619</v>
      </c>
      <c r="G1207" s="16" t="s">
        <v>3620</v>
      </c>
      <c r="H1207" s="18">
        <v>11504675</v>
      </c>
      <c r="I1207" s="18">
        <v>7346626</v>
      </c>
      <c r="J1207" s="18">
        <v>4158049</v>
      </c>
      <c r="K1207" s="18">
        <v>306785</v>
      </c>
      <c r="L1207" s="18">
        <v>189932</v>
      </c>
      <c r="M1207" s="18">
        <v>116853</v>
      </c>
      <c r="N1207" s="16" t="s">
        <v>4517</v>
      </c>
      <c r="O1207" s="16">
        <f t="shared" si="76"/>
        <v>38.680296105974769</v>
      </c>
      <c r="P1207" s="16">
        <f t="shared" si="77"/>
        <v>35.583587926711338</v>
      </c>
      <c r="Q1207" s="16">
        <f t="shared" si="78"/>
        <v>8.702630509440116</v>
      </c>
      <c r="R1207" s="16" t="s">
        <v>4518</v>
      </c>
      <c r="S1207" s="16" t="s">
        <v>3325</v>
      </c>
      <c r="T1207" s="16" t="s">
        <v>3326</v>
      </c>
      <c r="U1207" s="16" t="s">
        <v>3284</v>
      </c>
      <c r="V1207" s="19">
        <v>42735</v>
      </c>
      <c r="W1207" s="20" t="s">
        <v>3296</v>
      </c>
      <c r="X1207" s="19">
        <v>42735</v>
      </c>
      <c r="Y1207" s="18">
        <v>12</v>
      </c>
    </row>
    <row r="1208" spans="1:25" s="35" customFormat="1" ht="31.15" customHeight="1" x14ac:dyDescent="0.25">
      <c r="A1208" s="50">
        <f t="shared" si="75"/>
        <v>1206</v>
      </c>
      <c r="B1208" s="17" t="s">
        <v>20194</v>
      </c>
      <c r="C1208" s="16" t="s">
        <v>20195</v>
      </c>
      <c r="D1208" s="16" t="s">
        <v>20196</v>
      </c>
      <c r="E1208" s="16" t="s">
        <v>20197</v>
      </c>
      <c r="F1208" s="16" t="s">
        <v>20198</v>
      </c>
      <c r="G1208" s="16" t="s">
        <v>19895</v>
      </c>
      <c r="H1208" s="18">
        <v>3240895</v>
      </c>
      <c r="I1208" s="18">
        <v>819582</v>
      </c>
      <c r="J1208" s="18">
        <v>2421312</v>
      </c>
      <c r="K1208" s="18">
        <v>87757</v>
      </c>
      <c r="L1208" s="18">
        <v>20845</v>
      </c>
      <c r="M1208" s="18">
        <v>66912</v>
      </c>
      <c r="N1208" s="16" t="s">
        <v>20199</v>
      </c>
      <c r="O1208" s="16">
        <f t="shared" si="76"/>
        <v>39.317917965939074</v>
      </c>
      <c r="P1208" s="16">
        <f t="shared" si="77"/>
        <v>36.186513629842182</v>
      </c>
      <c r="Q1208" s="16">
        <f t="shared" si="78"/>
        <v>8.6535121015761405</v>
      </c>
      <c r="R1208" s="16" t="s">
        <v>20200</v>
      </c>
      <c r="S1208" s="16" t="s">
        <v>19853</v>
      </c>
      <c r="T1208" s="16" t="s">
        <v>19854</v>
      </c>
      <c r="U1208" s="16" t="s">
        <v>19768</v>
      </c>
      <c r="V1208" s="19">
        <v>42735</v>
      </c>
      <c r="W1208" s="20" t="s">
        <v>19769</v>
      </c>
      <c r="X1208" s="19">
        <v>42735</v>
      </c>
      <c r="Y1208" s="18">
        <v>12</v>
      </c>
    </row>
    <row r="1209" spans="1:25" s="35" customFormat="1" ht="31.15" customHeight="1" x14ac:dyDescent="0.25">
      <c r="A1209" s="51">
        <f t="shared" si="75"/>
        <v>1207</v>
      </c>
      <c r="B1209" s="22" t="s">
        <v>2679</v>
      </c>
      <c r="C1209" s="21" t="s">
        <v>2680</v>
      </c>
      <c r="D1209" s="21" t="s">
        <v>2681</v>
      </c>
      <c r="E1209" s="21" t="s">
        <v>2682</v>
      </c>
      <c r="F1209" s="21" t="s">
        <v>2683</v>
      </c>
      <c r="G1209" s="21" t="s">
        <v>2684</v>
      </c>
      <c r="H1209" s="23">
        <v>33222348</v>
      </c>
      <c r="I1209" s="23">
        <v>31823687</v>
      </c>
      <c r="J1209" s="23">
        <v>1398661</v>
      </c>
      <c r="K1209" s="23">
        <v>860759</v>
      </c>
      <c r="L1209" s="23">
        <v>821535</v>
      </c>
      <c r="M1209" s="23">
        <v>39224</v>
      </c>
      <c r="N1209" s="21" t="s">
        <v>2685</v>
      </c>
      <c r="O1209" s="16">
        <f t="shared" si="76"/>
        <v>38.736860876286464</v>
      </c>
      <c r="P1209" s="16">
        <f t="shared" si="77"/>
        <v>35.658295941260455</v>
      </c>
      <c r="Q1209" s="16">
        <f t="shared" si="78"/>
        <v>8.6335167000052309</v>
      </c>
      <c r="R1209" s="21" t="s">
        <v>2686</v>
      </c>
      <c r="S1209" s="21" t="s">
        <v>157</v>
      </c>
      <c r="T1209" s="21" t="s">
        <v>158</v>
      </c>
      <c r="U1209" s="21" t="s">
        <v>104</v>
      </c>
      <c r="V1209" s="24">
        <v>42825</v>
      </c>
      <c r="W1209" s="25" t="s">
        <v>82</v>
      </c>
      <c r="X1209" s="24">
        <v>42460</v>
      </c>
      <c r="Y1209" s="23">
        <v>12</v>
      </c>
    </row>
    <row r="1210" spans="1:25" s="35" customFormat="1" ht="18" customHeight="1" x14ac:dyDescent="0.25">
      <c r="A1210" s="51">
        <f t="shared" si="75"/>
        <v>1208</v>
      </c>
      <c r="B1210" s="22" t="s">
        <v>912</v>
      </c>
      <c r="C1210" s="21" t="s">
        <v>913</v>
      </c>
      <c r="D1210" s="21" t="s">
        <v>914</v>
      </c>
      <c r="E1210" s="21" t="s">
        <v>915</v>
      </c>
      <c r="F1210" s="21" t="s">
        <v>916</v>
      </c>
      <c r="G1210" s="21" t="s">
        <v>76</v>
      </c>
      <c r="H1210" s="23">
        <v>164307380</v>
      </c>
      <c r="I1210" s="23">
        <v>124907620</v>
      </c>
      <c r="J1210" s="23">
        <v>39399760</v>
      </c>
      <c r="K1210" s="23">
        <v>2407622</v>
      </c>
      <c r="L1210" s="23">
        <v>1793190</v>
      </c>
      <c r="M1210" s="23">
        <v>614432</v>
      </c>
      <c r="N1210" s="21" t="s">
        <v>442</v>
      </c>
      <c r="O1210" s="16">
        <f t="shared" si="76"/>
        <v>69.656656572923112</v>
      </c>
      <c r="P1210" s="16">
        <f t="shared" si="77"/>
        <v>64.123873756575179</v>
      </c>
      <c r="Q1210" s="16">
        <f t="shared" si="78"/>
        <v>8.6282728915462759</v>
      </c>
      <c r="R1210" s="21" t="s">
        <v>443</v>
      </c>
      <c r="S1210" s="21" t="s">
        <v>79</v>
      </c>
      <c r="T1210" s="21" t="s">
        <v>80</v>
      </c>
      <c r="U1210" s="21" t="s">
        <v>93</v>
      </c>
      <c r="V1210" s="24">
        <v>42735</v>
      </c>
      <c r="W1210" s="25" t="s">
        <v>94</v>
      </c>
      <c r="X1210" s="24">
        <v>42735</v>
      </c>
      <c r="Y1210" s="23">
        <v>12</v>
      </c>
    </row>
    <row r="1211" spans="1:25" s="35" customFormat="1" ht="31.15" customHeight="1" x14ac:dyDescent="0.25">
      <c r="A1211" s="51">
        <f t="shared" si="75"/>
        <v>1209</v>
      </c>
      <c r="B1211" s="22" t="s">
        <v>24293</v>
      </c>
      <c r="C1211" s="21" t="s">
        <v>24294</v>
      </c>
      <c r="D1211" s="21" t="s">
        <v>24295</v>
      </c>
      <c r="E1211" s="21" t="s">
        <v>24296</v>
      </c>
      <c r="F1211" s="21" t="s">
        <v>24193</v>
      </c>
      <c r="G1211" s="21" t="s">
        <v>23559</v>
      </c>
      <c r="H1211" s="23">
        <v>6833905</v>
      </c>
      <c r="I1211" s="23">
        <v>5359491</v>
      </c>
      <c r="J1211" s="23">
        <v>1474413</v>
      </c>
      <c r="K1211" s="23">
        <v>99016</v>
      </c>
      <c r="L1211" s="23">
        <v>76236</v>
      </c>
      <c r="M1211" s="23">
        <v>22780</v>
      </c>
      <c r="N1211" s="21" t="s">
        <v>24297</v>
      </c>
      <c r="O1211" s="16">
        <f t="shared" si="76"/>
        <v>70.301314339682037</v>
      </c>
      <c r="P1211" s="16">
        <f t="shared" si="77"/>
        <v>64.72401229148376</v>
      </c>
      <c r="Q1211" s="16">
        <f t="shared" si="78"/>
        <v>8.6170523902025238</v>
      </c>
      <c r="R1211" s="21" t="s">
        <v>24298</v>
      </c>
      <c r="S1211" s="21" t="s">
        <v>23227</v>
      </c>
      <c r="T1211" s="21" t="s">
        <v>23228</v>
      </c>
      <c r="U1211" s="21" t="s">
        <v>22994</v>
      </c>
      <c r="V1211" s="24">
        <v>42735</v>
      </c>
      <c r="W1211" s="25" t="s">
        <v>22959</v>
      </c>
      <c r="X1211" s="24">
        <v>42735</v>
      </c>
      <c r="Y1211" s="23">
        <v>12</v>
      </c>
    </row>
    <row r="1212" spans="1:25" s="35" customFormat="1" ht="45.6" customHeight="1" x14ac:dyDescent="0.25">
      <c r="A1212" s="50">
        <f t="shared" si="75"/>
        <v>1210</v>
      </c>
      <c r="B1212" s="17" t="s">
        <v>1245</v>
      </c>
      <c r="C1212" s="16" t="s">
        <v>1246</v>
      </c>
      <c r="D1212" s="16" t="s">
        <v>1247</v>
      </c>
      <c r="E1212" s="16" t="s">
        <v>1248</v>
      </c>
      <c r="F1212" s="16" t="s">
        <v>907</v>
      </c>
      <c r="G1212" s="16" t="s">
        <v>88</v>
      </c>
      <c r="H1212" s="18">
        <v>51131832</v>
      </c>
      <c r="I1212" s="18">
        <v>3639788</v>
      </c>
      <c r="J1212" s="18">
        <v>47492044</v>
      </c>
      <c r="K1212" s="18">
        <v>2076783</v>
      </c>
      <c r="L1212" s="18">
        <v>136910</v>
      </c>
      <c r="M1212" s="18">
        <v>1939873</v>
      </c>
      <c r="N1212" s="16" t="s">
        <v>1249</v>
      </c>
      <c r="O1212" s="16">
        <f t="shared" si="76"/>
        <v>26.585260390037252</v>
      </c>
      <c r="P1212" s="16">
        <f t="shared" si="77"/>
        <v>24.482037741645975</v>
      </c>
      <c r="Q1212" s="16">
        <f t="shared" si="78"/>
        <v>8.5908806717241557</v>
      </c>
      <c r="R1212" s="16" t="s">
        <v>1250</v>
      </c>
      <c r="S1212" s="16" t="s">
        <v>611</v>
      </c>
      <c r="T1212" s="16" t="s">
        <v>612</v>
      </c>
      <c r="U1212" s="16" t="s">
        <v>93</v>
      </c>
      <c r="V1212" s="19">
        <v>42735</v>
      </c>
      <c r="W1212" s="20" t="s">
        <v>94</v>
      </c>
      <c r="X1212" s="19">
        <v>42735</v>
      </c>
      <c r="Y1212" s="18">
        <v>12</v>
      </c>
    </row>
    <row r="1213" spans="1:25" s="35" customFormat="1" ht="45.6" customHeight="1" x14ac:dyDescent="0.25">
      <c r="A1213" s="50">
        <f t="shared" si="75"/>
        <v>1211</v>
      </c>
      <c r="B1213" s="17" t="s">
        <v>21919</v>
      </c>
      <c r="C1213" s="16" t="s">
        <v>21920</v>
      </c>
      <c r="D1213" s="16" t="s">
        <v>21921</v>
      </c>
      <c r="E1213" s="16" t="s">
        <v>21922</v>
      </c>
      <c r="F1213" s="16" t="s">
        <v>20289</v>
      </c>
      <c r="G1213" s="16" t="s">
        <v>20290</v>
      </c>
      <c r="H1213" s="18">
        <v>4826923</v>
      </c>
      <c r="I1213" s="18">
        <v>4381807</v>
      </c>
      <c r="J1213" s="18">
        <v>445116</v>
      </c>
      <c r="K1213" s="18">
        <v>121449</v>
      </c>
      <c r="L1213" s="18">
        <v>109384</v>
      </c>
      <c r="M1213" s="18">
        <v>12065</v>
      </c>
      <c r="N1213" s="16" t="s">
        <v>20024</v>
      </c>
      <c r="O1213" s="16">
        <f t="shared" si="76"/>
        <v>40.058939150149932</v>
      </c>
      <c r="P1213" s="16">
        <f t="shared" si="77"/>
        <v>36.893162038955658</v>
      </c>
      <c r="Q1213" s="16">
        <f t="shared" si="78"/>
        <v>8.5809319023712725</v>
      </c>
      <c r="R1213" s="16" t="s">
        <v>20025</v>
      </c>
      <c r="S1213" s="16" t="s">
        <v>20120</v>
      </c>
      <c r="T1213" s="16" t="s">
        <v>20121</v>
      </c>
      <c r="U1213" s="16" t="s">
        <v>19780</v>
      </c>
      <c r="V1213" s="19">
        <v>42735</v>
      </c>
      <c r="W1213" s="20" t="s">
        <v>19769</v>
      </c>
      <c r="X1213" s="19">
        <v>42735</v>
      </c>
      <c r="Y1213" s="18">
        <v>12</v>
      </c>
    </row>
    <row r="1214" spans="1:25" s="35" customFormat="1" ht="45.6" customHeight="1" x14ac:dyDescent="0.25">
      <c r="A1214" s="50">
        <f t="shared" si="75"/>
        <v>1212</v>
      </c>
      <c r="B1214" s="17" t="s">
        <v>12073</v>
      </c>
      <c r="C1214" s="16" t="s">
        <v>12074</v>
      </c>
      <c r="D1214" s="16" t="s">
        <v>12075</v>
      </c>
      <c r="E1214" s="16" t="s">
        <v>12076</v>
      </c>
      <c r="F1214" s="16" t="s">
        <v>11704</v>
      </c>
      <c r="G1214" s="16" t="s">
        <v>11705</v>
      </c>
      <c r="H1214" s="18">
        <v>4476373</v>
      </c>
      <c r="I1214" s="18">
        <v>3119370</v>
      </c>
      <c r="J1214" s="18">
        <v>1357004</v>
      </c>
      <c r="K1214" s="18">
        <v>128354</v>
      </c>
      <c r="L1214" s="18">
        <v>87180</v>
      </c>
      <c r="M1214" s="18">
        <v>41174</v>
      </c>
      <c r="N1214" s="16" t="s">
        <v>12077</v>
      </c>
      <c r="O1214" s="16">
        <f t="shared" si="76"/>
        <v>35.780798348245007</v>
      </c>
      <c r="P1214" s="16">
        <f t="shared" si="77"/>
        <v>32.957788895905182</v>
      </c>
      <c r="Q1214" s="16">
        <f t="shared" si="78"/>
        <v>8.5655304767443532</v>
      </c>
      <c r="R1214" s="16" t="s">
        <v>12078</v>
      </c>
      <c r="S1214" s="16" t="s">
        <v>9996</v>
      </c>
      <c r="T1214" s="16" t="s">
        <v>9997</v>
      </c>
      <c r="U1214" s="16" t="s">
        <v>9976</v>
      </c>
      <c r="V1214" s="19">
        <v>42735</v>
      </c>
      <c r="W1214" s="20" t="s">
        <v>9977</v>
      </c>
      <c r="X1214" s="19">
        <v>42735</v>
      </c>
      <c r="Y1214" s="18">
        <v>12</v>
      </c>
    </row>
    <row r="1215" spans="1:25" s="35" customFormat="1" ht="31.15" customHeight="1" x14ac:dyDescent="0.25">
      <c r="A1215" s="50">
        <f t="shared" si="75"/>
        <v>1213</v>
      </c>
      <c r="B1215" s="17" t="s">
        <v>2009</v>
      </c>
      <c r="C1215" s="16" t="s">
        <v>2010</v>
      </c>
      <c r="D1215" s="16" t="s">
        <v>2011</v>
      </c>
      <c r="E1215" s="16" t="s">
        <v>2012</v>
      </c>
      <c r="F1215" s="16" t="s">
        <v>109</v>
      </c>
      <c r="G1215" s="16" t="s">
        <v>76</v>
      </c>
      <c r="H1215" s="18">
        <v>103600062</v>
      </c>
      <c r="I1215" s="18">
        <v>78237509</v>
      </c>
      <c r="J1215" s="18">
        <v>25362553</v>
      </c>
      <c r="K1215" s="18">
        <v>1559187</v>
      </c>
      <c r="L1215" s="18">
        <v>1153302</v>
      </c>
      <c r="M1215" s="18">
        <v>405885</v>
      </c>
      <c r="N1215" s="16" t="s">
        <v>1386</v>
      </c>
      <c r="O1215" s="16">
        <f t="shared" si="76"/>
        <v>67.837833455590996</v>
      </c>
      <c r="P1215" s="16">
        <f t="shared" si="77"/>
        <v>62.487041896103577</v>
      </c>
      <c r="Q1215" s="16">
        <f t="shared" si="78"/>
        <v>8.5630418677589404</v>
      </c>
      <c r="R1215" s="16" t="s">
        <v>1387</v>
      </c>
      <c r="S1215" s="16" t="s">
        <v>347</v>
      </c>
      <c r="T1215" s="16" t="s">
        <v>348</v>
      </c>
      <c r="U1215" s="16" t="s">
        <v>104</v>
      </c>
      <c r="V1215" s="19">
        <v>42613</v>
      </c>
      <c r="W1215" s="20" t="s">
        <v>94</v>
      </c>
      <c r="X1215" s="19">
        <v>42613</v>
      </c>
      <c r="Y1215" s="18">
        <v>12</v>
      </c>
    </row>
    <row r="1216" spans="1:25" s="35" customFormat="1" ht="45.6" customHeight="1" x14ac:dyDescent="0.25">
      <c r="A1216" s="50">
        <f t="shared" si="75"/>
        <v>1214</v>
      </c>
      <c r="B1216" s="17" t="s">
        <v>16442</v>
      </c>
      <c r="C1216" s="16" t="s">
        <v>16443</v>
      </c>
      <c r="D1216" s="16" t="s">
        <v>16444</v>
      </c>
      <c r="E1216" s="16" t="s">
        <v>16445</v>
      </c>
      <c r="F1216" s="16" t="s">
        <v>14520</v>
      </c>
      <c r="G1216" s="16" t="s">
        <v>13505</v>
      </c>
      <c r="H1216" s="18">
        <v>4116555</v>
      </c>
      <c r="I1216" s="18">
        <v>846324</v>
      </c>
      <c r="J1216" s="18">
        <v>3270231</v>
      </c>
      <c r="K1216" s="18">
        <v>193679</v>
      </c>
      <c r="L1216" s="18">
        <v>37285</v>
      </c>
      <c r="M1216" s="18">
        <v>156394</v>
      </c>
      <c r="N1216" s="16" t="s">
        <v>13725</v>
      </c>
      <c r="O1216" s="16">
        <f t="shared" si="76"/>
        <v>22.698779670108621</v>
      </c>
      <c r="P1216" s="16">
        <f t="shared" si="77"/>
        <v>20.910207552719413</v>
      </c>
      <c r="Q1216" s="16">
        <f t="shared" si="78"/>
        <v>8.5535837598924296</v>
      </c>
      <c r="R1216" s="16" t="s">
        <v>13726</v>
      </c>
      <c r="S1216" s="16" t="s">
        <v>13902</v>
      </c>
      <c r="T1216" s="16" t="s">
        <v>13903</v>
      </c>
      <c r="U1216" s="16" t="s">
        <v>13301</v>
      </c>
      <c r="V1216" s="19">
        <v>42735</v>
      </c>
      <c r="W1216" s="20" t="s">
        <v>13302</v>
      </c>
      <c r="X1216" s="19">
        <v>42735</v>
      </c>
      <c r="Y1216" s="18">
        <v>12</v>
      </c>
    </row>
    <row r="1217" spans="1:25" s="35" customFormat="1" ht="31.15" customHeight="1" x14ac:dyDescent="0.25">
      <c r="A1217" s="50">
        <f t="shared" si="75"/>
        <v>1215</v>
      </c>
      <c r="B1217" s="17" t="s">
        <v>4966</v>
      </c>
      <c r="C1217" s="16" t="s">
        <v>4967</v>
      </c>
      <c r="D1217" s="16" t="s">
        <v>4968</v>
      </c>
      <c r="E1217" s="16" t="s">
        <v>4969</v>
      </c>
      <c r="F1217" s="16" t="s">
        <v>3460</v>
      </c>
      <c r="G1217" s="16" t="s">
        <v>3461</v>
      </c>
      <c r="H1217" s="18">
        <v>39607769</v>
      </c>
      <c r="I1217" s="18">
        <v>35595562</v>
      </c>
      <c r="J1217" s="18">
        <v>4012207</v>
      </c>
      <c r="K1217" s="18">
        <v>788133</v>
      </c>
      <c r="L1217" s="18">
        <v>702215</v>
      </c>
      <c r="M1217" s="18">
        <v>85918</v>
      </c>
      <c r="N1217" s="16" t="s">
        <v>4164</v>
      </c>
      <c r="O1217" s="16">
        <f t="shared" si="76"/>
        <v>50.690403936116432</v>
      </c>
      <c r="P1217" s="16">
        <f t="shared" si="77"/>
        <v>46.698095858842152</v>
      </c>
      <c r="Q1217" s="16">
        <f t="shared" si="78"/>
        <v>8.5491881496456106</v>
      </c>
      <c r="R1217" s="16" t="s">
        <v>4165</v>
      </c>
      <c r="S1217" s="16" t="s">
        <v>3325</v>
      </c>
      <c r="T1217" s="16" t="s">
        <v>3326</v>
      </c>
      <c r="U1217" s="16" t="s">
        <v>3364</v>
      </c>
      <c r="V1217" s="19">
        <v>42735</v>
      </c>
      <c r="W1217" s="20" t="s">
        <v>3296</v>
      </c>
      <c r="X1217" s="19">
        <v>42735</v>
      </c>
      <c r="Y1217" s="18">
        <v>12</v>
      </c>
    </row>
    <row r="1218" spans="1:25" s="35" customFormat="1" ht="31.15" customHeight="1" x14ac:dyDescent="0.25">
      <c r="A1218" s="51">
        <f t="shared" si="75"/>
        <v>1216</v>
      </c>
      <c r="B1218" s="22" t="s">
        <v>14461</v>
      </c>
      <c r="C1218" s="21" t="s">
        <v>14462</v>
      </c>
      <c r="D1218" s="21" t="s">
        <v>14463</v>
      </c>
      <c r="E1218" s="21" t="s">
        <v>14464</v>
      </c>
      <c r="F1218" s="21" t="s">
        <v>14330</v>
      </c>
      <c r="G1218" s="21" t="s">
        <v>14331</v>
      </c>
      <c r="H1218" s="23">
        <v>4114454</v>
      </c>
      <c r="I1218" s="23">
        <v>3145399</v>
      </c>
      <c r="J1218" s="23">
        <v>969055</v>
      </c>
      <c r="K1218" s="23">
        <v>94493</v>
      </c>
      <c r="L1218" s="23">
        <v>70812</v>
      </c>
      <c r="M1218" s="23">
        <v>23681</v>
      </c>
      <c r="N1218" s="21" t="s">
        <v>14465</v>
      </c>
      <c r="O1218" s="16">
        <f t="shared" si="76"/>
        <v>44.41901090210699</v>
      </c>
      <c r="P1218" s="16">
        <f t="shared" si="77"/>
        <v>40.921202651915038</v>
      </c>
      <c r="Q1218" s="16">
        <f t="shared" si="78"/>
        <v>8.5476672812993684</v>
      </c>
      <c r="R1218" s="21" t="s">
        <v>14466</v>
      </c>
      <c r="S1218" s="21" t="s">
        <v>13322</v>
      </c>
      <c r="T1218" s="21" t="s">
        <v>13323</v>
      </c>
      <c r="U1218" s="21" t="s">
        <v>13301</v>
      </c>
      <c r="V1218" s="24">
        <v>42735</v>
      </c>
      <c r="W1218" s="25" t="s">
        <v>13302</v>
      </c>
      <c r="X1218" s="24">
        <v>42735</v>
      </c>
      <c r="Y1218" s="23">
        <v>12</v>
      </c>
    </row>
    <row r="1219" spans="1:25" s="35" customFormat="1" ht="31.15" customHeight="1" x14ac:dyDescent="0.25">
      <c r="A1219" s="51">
        <f t="shared" si="75"/>
        <v>1217</v>
      </c>
      <c r="B1219" s="22" t="s">
        <v>2811</v>
      </c>
      <c r="C1219" s="21" t="s">
        <v>2812</v>
      </c>
      <c r="D1219" s="21" t="s">
        <v>2813</v>
      </c>
      <c r="E1219" s="21" t="s">
        <v>2814</v>
      </c>
      <c r="F1219" s="21" t="s">
        <v>153</v>
      </c>
      <c r="G1219" s="21" t="s">
        <v>154</v>
      </c>
      <c r="H1219" s="23">
        <v>22310565</v>
      </c>
      <c r="I1219" s="23">
        <v>20858077</v>
      </c>
      <c r="J1219" s="23">
        <v>1452487</v>
      </c>
      <c r="K1219" s="23">
        <v>431627</v>
      </c>
      <c r="L1219" s="23">
        <v>401297</v>
      </c>
      <c r="M1219" s="23">
        <v>30330</v>
      </c>
      <c r="N1219" s="21" t="s">
        <v>2815</v>
      </c>
      <c r="O1219" s="16">
        <f t="shared" si="76"/>
        <v>51.976658185832441</v>
      </c>
      <c r="P1219" s="16">
        <f t="shared" si="77"/>
        <v>47.889449390042863</v>
      </c>
      <c r="Q1219" s="16">
        <f t="shared" si="78"/>
        <v>8.5346748560433188</v>
      </c>
      <c r="R1219" s="21" t="s">
        <v>2816</v>
      </c>
      <c r="S1219" s="21" t="s">
        <v>91</v>
      </c>
      <c r="T1219" s="21" t="s">
        <v>92</v>
      </c>
      <c r="U1219" s="21" t="s">
        <v>104</v>
      </c>
      <c r="V1219" s="24">
        <v>42735</v>
      </c>
      <c r="W1219" s="25" t="s">
        <v>94</v>
      </c>
      <c r="X1219" s="24">
        <v>42735</v>
      </c>
      <c r="Y1219" s="23">
        <v>12</v>
      </c>
    </row>
    <row r="1220" spans="1:25" s="35" customFormat="1" ht="31.15" customHeight="1" x14ac:dyDescent="0.25">
      <c r="A1220" s="50">
        <f t="shared" si="75"/>
        <v>1218</v>
      </c>
      <c r="B1220" s="17" t="s">
        <v>21280</v>
      </c>
      <c r="C1220" s="16" t="s">
        <v>21281</v>
      </c>
      <c r="D1220" s="16" t="s">
        <v>21282</v>
      </c>
      <c r="E1220" s="16" t="s">
        <v>21283</v>
      </c>
      <c r="F1220" s="16" t="s">
        <v>19930</v>
      </c>
      <c r="G1220" s="16" t="s">
        <v>21284</v>
      </c>
      <c r="H1220" s="18">
        <v>3733634</v>
      </c>
      <c r="I1220" s="18">
        <v>3440093</v>
      </c>
      <c r="J1220" s="18">
        <v>293541</v>
      </c>
      <c r="K1220" s="18">
        <v>110830</v>
      </c>
      <c r="L1220" s="18">
        <v>101440</v>
      </c>
      <c r="M1220" s="18">
        <v>9390</v>
      </c>
      <c r="N1220" s="16" t="s">
        <v>20000</v>
      </c>
      <c r="O1220" s="16">
        <f t="shared" si="76"/>
        <v>33.912588722397473</v>
      </c>
      <c r="P1220" s="16">
        <f t="shared" si="77"/>
        <v>31.261022364217251</v>
      </c>
      <c r="Q1220" s="16">
        <f t="shared" si="78"/>
        <v>8.4820206047238003</v>
      </c>
      <c r="R1220" s="16" t="s">
        <v>20001</v>
      </c>
      <c r="S1220" s="16" t="s">
        <v>19766</v>
      </c>
      <c r="T1220" s="16" t="s">
        <v>19767</v>
      </c>
      <c r="U1220" s="16" t="s">
        <v>19780</v>
      </c>
      <c r="V1220" s="19">
        <v>42735</v>
      </c>
      <c r="W1220" s="20" t="s">
        <v>19769</v>
      </c>
      <c r="X1220" s="19">
        <v>42735</v>
      </c>
      <c r="Y1220" s="18">
        <v>12</v>
      </c>
    </row>
    <row r="1221" spans="1:25" s="35" customFormat="1" ht="31.15" customHeight="1" x14ac:dyDescent="0.25">
      <c r="A1221" s="51">
        <f t="shared" ref="A1221:A1284" si="79">1+A1220</f>
        <v>1219</v>
      </c>
      <c r="B1221" s="22" t="s">
        <v>2469</v>
      </c>
      <c r="C1221" s="21" t="s">
        <v>2470</v>
      </c>
      <c r="D1221" s="21" t="s">
        <v>2471</v>
      </c>
      <c r="E1221" s="21" t="s">
        <v>1221</v>
      </c>
      <c r="F1221" s="21" t="s">
        <v>647</v>
      </c>
      <c r="G1221" s="21" t="s">
        <v>76</v>
      </c>
      <c r="H1221" s="23">
        <v>26657964</v>
      </c>
      <c r="I1221" s="23">
        <v>18410752</v>
      </c>
      <c r="J1221" s="23">
        <v>8247212</v>
      </c>
      <c r="K1221" s="23">
        <v>829186</v>
      </c>
      <c r="L1221" s="23">
        <v>558041</v>
      </c>
      <c r="M1221" s="23">
        <v>271145</v>
      </c>
      <c r="N1221" s="21" t="s">
        <v>1222</v>
      </c>
      <c r="O1221" s="16">
        <f t="shared" si="76"/>
        <v>32.991755086095822</v>
      </c>
      <c r="P1221" s="16">
        <f t="shared" si="77"/>
        <v>30.416242232016081</v>
      </c>
      <c r="Q1221" s="16">
        <f t="shared" si="78"/>
        <v>8.4675576766966945</v>
      </c>
      <c r="R1221" s="21" t="s">
        <v>1223</v>
      </c>
      <c r="S1221" s="21" t="s">
        <v>611</v>
      </c>
      <c r="T1221" s="21" t="s">
        <v>612</v>
      </c>
      <c r="U1221" s="21" t="s">
        <v>104</v>
      </c>
      <c r="V1221" s="24">
        <v>42766</v>
      </c>
      <c r="W1221" s="25" t="s">
        <v>82</v>
      </c>
      <c r="X1221" s="24">
        <v>42400</v>
      </c>
      <c r="Y1221" s="23">
        <v>12</v>
      </c>
    </row>
    <row r="1222" spans="1:25" s="35" customFormat="1" ht="31.15" customHeight="1" x14ac:dyDescent="0.25">
      <c r="A1222" s="51">
        <f t="shared" si="79"/>
        <v>1220</v>
      </c>
      <c r="B1222" s="22" t="s">
        <v>2298</v>
      </c>
      <c r="C1222" s="21" t="s">
        <v>2299</v>
      </c>
      <c r="D1222" s="21" t="s">
        <v>2300</v>
      </c>
      <c r="E1222" s="21" t="s">
        <v>2301</v>
      </c>
      <c r="F1222" s="21" t="s">
        <v>819</v>
      </c>
      <c r="G1222" s="21" t="s">
        <v>2302</v>
      </c>
      <c r="H1222" s="23">
        <v>7815812</v>
      </c>
      <c r="I1222" s="23">
        <v>5477871</v>
      </c>
      <c r="J1222" s="23">
        <v>2337941</v>
      </c>
      <c r="K1222" s="23">
        <v>128037</v>
      </c>
      <c r="L1222" s="23">
        <v>87526</v>
      </c>
      <c r="M1222" s="23">
        <v>40511</v>
      </c>
      <c r="N1222" s="21" t="s">
        <v>1171</v>
      </c>
      <c r="O1222" s="16">
        <f t="shared" si="76"/>
        <v>62.585643123186252</v>
      </c>
      <c r="P1222" s="16">
        <f t="shared" si="77"/>
        <v>57.711263607415269</v>
      </c>
      <c r="Q1222" s="16">
        <f t="shared" si="78"/>
        <v>8.4461493495087474</v>
      </c>
      <c r="R1222" s="21" t="s">
        <v>1172</v>
      </c>
      <c r="S1222" s="21" t="s">
        <v>910</v>
      </c>
      <c r="T1222" s="21" t="s">
        <v>911</v>
      </c>
      <c r="U1222" s="21" t="s">
        <v>104</v>
      </c>
      <c r="V1222" s="24">
        <v>42825</v>
      </c>
      <c r="W1222" s="25" t="s">
        <v>82</v>
      </c>
      <c r="X1222" s="24">
        <v>42460</v>
      </c>
      <c r="Y1222" s="23">
        <v>12</v>
      </c>
    </row>
    <row r="1223" spans="1:25" s="35" customFormat="1" ht="31.15" customHeight="1" x14ac:dyDescent="0.25">
      <c r="A1223" s="51">
        <f t="shared" si="79"/>
        <v>1221</v>
      </c>
      <c r="B1223" s="22" t="s">
        <v>19093</v>
      </c>
      <c r="C1223" s="21" t="s">
        <v>19094</v>
      </c>
      <c r="D1223" s="21" t="s">
        <v>19095</v>
      </c>
      <c r="E1223" s="21" t="s">
        <v>19096</v>
      </c>
      <c r="F1223" s="21" t="s">
        <v>17157</v>
      </c>
      <c r="G1223" s="21" t="s">
        <v>17158</v>
      </c>
      <c r="H1223" s="23">
        <v>6978536</v>
      </c>
      <c r="I1223" s="23">
        <v>5131129</v>
      </c>
      <c r="J1223" s="23">
        <v>1847407</v>
      </c>
      <c r="K1223" s="23">
        <v>117480</v>
      </c>
      <c r="L1223" s="23">
        <v>84507</v>
      </c>
      <c r="M1223" s="23">
        <v>32973</v>
      </c>
      <c r="N1223" s="21" t="s">
        <v>17454</v>
      </c>
      <c r="O1223" s="16">
        <f t="shared" si="76"/>
        <v>60.718390192528432</v>
      </c>
      <c r="P1223" s="16">
        <f t="shared" si="77"/>
        <v>56.027871288630088</v>
      </c>
      <c r="Q1223" s="16">
        <f t="shared" si="78"/>
        <v>8.3717599759143546</v>
      </c>
      <c r="R1223" s="21" t="s">
        <v>17455</v>
      </c>
      <c r="S1223" s="21" t="s">
        <v>17677</v>
      </c>
      <c r="T1223" s="21" t="s">
        <v>17678</v>
      </c>
      <c r="U1223" s="21" t="s">
        <v>16577</v>
      </c>
      <c r="V1223" s="24">
        <v>42735</v>
      </c>
      <c r="W1223" s="25" t="s">
        <v>16578</v>
      </c>
      <c r="X1223" s="24">
        <v>42735</v>
      </c>
      <c r="Y1223" s="23">
        <v>12</v>
      </c>
    </row>
    <row r="1224" spans="1:25" s="35" customFormat="1" ht="31.15" customHeight="1" x14ac:dyDescent="0.25">
      <c r="A1224" s="51">
        <f t="shared" si="79"/>
        <v>1222</v>
      </c>
      <c r="B1224" s="22" t="s">
        <v>4962</v>
      </c>
      <c r="C1224" s="21" t="s">
        <v>4963</v>
      </c>
      <c r="D1224" s="21" t="s">
        <v>4964</v>
      </c>
      <c r="E1224" s="21" t="s">
        <v>4965</v>
      </c>
      <c r="F1224" s="21" t="s">
        <v>3445</v>
      </c>
      <c r="G1224" s="21" t="s">
        <v>3446</v>
      </c>
      <c r="H1224" s="23">
        <v>12801563</v>
      </c>
      <c r="I1224" s="23">
        <v>10538200</v>
      </c>
      <c r="J1224" s="23">
        <v>2263363</v>
      </c>
      <c r="K1224" s="23">
        <v>231832</v>
      </c>
      <c r="L1224" s="23">
        <v>188075</v>
      </c>
      <c r="M1224" s="23">
        <v>43757</v>
      </c>
      <c r="N1224" s="21" t="s">
        <v>4547</v>
      </c>
      <c r="O1224" s="16">
        <f t="shared" si="76"/>
        <v>56.031902166688823</v>
      </c>
      <c r="P1224" s="16">
        <f t="shared" si="77"/>
        <v>51.725735310921678</v>
      </c>
      <c r="Q1224" s="16">
        <f t="shared" si="78"/>
        <v>8.3249988228933223</v>
      </c>
      <c r="R1224" s="21" t="s">
        <v>4548</v>
      </c>
      <c r="S1224" s="21" t="s">
        <v>3294</v>
      </c>
      <c r="T1224" s="21" t="s">
        <v>3295</v>
      </c>
      <c r="U1224" s="21" t="s">
        <v>3364</v>
      </c>
      <c r="V1224" s="24">
        <v>42735</v>
      </c>
      <c r="W1224" s="25" t="s">
        <v>3296</v>
      </c>
      <c r="X1224" s="24">
        <v>42735</v>
      </c>
      <c r="Y1224" s="23">
        <v>12</v>
      </c>
    </row>
    <row r="1225" spans="1:25" s="35" customFormat="1" ht="58.9" customHeight="1" x14ac:dyDescent="0.25">
      <c r="A1225" s="50">
        <f t="shared" si="79"/>
        <v>1223</v>
      </c>
      <c r="B1225" s="17" t="s">
        <v>21364</v>
      </c>
      <c r="C1225" s="16" t="s">
        <v>21365</v>
      </c>
      <c r="D1225" s="16" t="s">
        <v>21366</v>
      </c>
      <c r="E1225" s="16" t="s">
        <v>21367</v>
      </c>
      <c r="F1225" s="16" t="s">
        <v>21362</v>
      </c>
      <c r="G1225" s="16" t="s">
        <v>21363</v>
      </c>
      <c r="H1225" s="18">
        <v>9847886</v>
      </c>
      <c r="I1225" s="18">
        <v>142821</v>
      </c>
      <c r="J1225" s="18">
        <v>9705065</v>
      </c>
      <c r="K1225" s="18">
        <v>497732</v>
      </c>
      <c r="L1225" s="18">
        <v>6672</v>
      </c>
      <c r="M1225" s="18">
        <v>491060</v>
      </c>
      <c r="N1225" s="16" t="s">
        <v>20238</v>
      </c>
      <c r="O1225" s="16">
        <f t="shared" si="76"/>
        <v>21.406025179856115</v>
      </c>
      <c r="P1225" s="16">
        <f t="shared" si="77"/>
        <v>19.763501405123609</v>
      </c>
      <c r="Q1225" s="16">
        <f t="shared" si="78"/>
        <v>8.3108946186361923</v>
      </c>
      <c r="R1225" s="16" t="s">
        <v>20239</v>
      </c>
      <c r="S1225" s="16" t="s">
        <v>20120</v>
      </c>
      <c r="T1225" s="16" t="s">
        <v>20121</v>
      </c>
      <c r="U1225" s="16" t="s">
        <v>19821</v>
      </c>
      <c r="V1225" s="19">
        <v>42735</v>
      </c>
      <c r="W1225" s="20" t="s">
        <v>19769</v>
      </c>
      <c r="X1225" s="19">
        <v>42735</v>
      </c>
      <c r="Y1225" s="18">
        <v>12</v>
      </c>
    </row>
    <row r="1226" spans="1:25" s="35" customFormat="1" ht="31.15" customHeight="1" x14ac:dyDescent="0.25">
      <c r="A1226" s="50">
        <f t="shared" si="79"/>
        <v>1224</v>
      </c>
      <c r="B1226" s="17" t="s">
        <v>2303</v>
      </c>
      <c r="C1226" s="16" t="s">
        <v>2304</v>
      </c>
      <c r="D1226" s="16" t="s">
        <v>2305</v>
      </c>
      <c r="E1226" s="16" t="s">
        <v>2306</v>
      </c>
      <c r="F1226" s="16" t="s">
        <v>2307</v>
      </c>
      <c r="G1226" s="16" t="s">
        <v>2308</v>
      </c>
      <c r="H1226" s="18">
        <v>15975772</v>
      </c>
      <c r="I1226" s="18">
        <v>13059849</v>
      </c>
      <c r="J1226" s="18">
        <v>2915923</v>
      </c>
      <c r="K1226" s="18">
        <v>422978</v>
      </c>
      <c r="L1226" s="18">
        <v>340609</v>
      </c>
      <c r="M1226" s="18">
        <v>82369</v>
      </c>
      <c r="N1226" s="16" t="s">
        <v>928</v>
      </c>
      <c r="O1226" s="16">
        <f t="shared" si="76"/>
        <v>38.342642149796397</v>
      </c>
      <c r="P1226" s="16">
        <f t="shared" si="77"/>
        <v>35.400733285580742</v>
      </c>
      <c r="Q1226" s="16">
        <f t="shared" si="78"/>
        <v>8.3103048755601332</v>
      </c>
      <c r="R1226" s="16" t="s">
        <v>929</v>
      </c>
      <c r="S1226" s="16" t="s">
        <v>257</v>
      </c>
      <c r="T1226" s="16" t="s">
        <v>258</v>
      </c>
      <c r="U1226" s="16" t="s">
        <v>104</v>
      </c>
      <c r="V1226" s="19">
        <v>42735</v>
      </c>
      <c r="W1226" s="20" t="s">
        <v>94</v>
      </c>
      <c r="X1226" s="19">
        <v>42735</v>
      </c>
      <c r="Y1226" s="18">
        <v>12</v>
      </c>
    </row>
    <row r="1227" spans="1:25" s="35" customFormat="1" ht="31.15" customHeight="1" x14ac:dyDescent="0.25">
      <c r="A1227" s="51">
        <f t="shared" si="79"/>
        <v>1225</v>
      </c>
      <c r="B1227" s="22" t="s">
        <v>23753</v>
      </c>
      <c r="C1227" s="21" t="s">
        <v>23754</v>
      </c>
      <c r="D1227" s="21" t="s">
        <v>23755</v>
      </c>
      <c r="E1227" s="21" t="s">
        <v>23756</v>
      </c>
      <c r="F1227" s="21" t="s">
        <v>23336</v>
      </c>
      <c r="G1227" s="21" t="s">
        <v>23337</v>
      </c>
      <c r="H1227" s="23">
        <v>5461418</v>
      </c>
      <c r="I1227" s="23">
        <v>1422975</v>
      </c>
      <c r="J1227" s="23">
        <v>4038443</v>
      </c>
      <c r="K1227" s="23">
        <v>222534</v>
      </c>
      <c r="L1227" s="23">
        <v>54626</v>
      </c>
      <c r="M1227" s="23">
        <v>167908</v>
      </c>
      <c r="N1227" s="21" t="s">
        <v>23338</v>
      </c>
      <c r="O1227" s="16">
        <f t="shared" si="76"/>
        <v>26.049408706476768</v>
      </c>
      <c r="P1227" s="16">
        <f t="shared" si="77"/>
        <v>24.051522262191199</v>
      </c>
      <c r="Q1227" s="16">
        <f t="shared" si="78"/>
        <v>8.3066943643156872</v>
      </c>
      <c r="R1227" s="21" t="s">
        <v>23339</v>
      </c>
      <c r="S1227" s="21" t="s">
        <v>22981</v>
      </c>
      <c r="T1227" s="21" t="s">
        <v>22982</v>
      </c>
      <c r="U1227" s="21" t="s">
        <v>22972</v>
      </c>
      <c r="V1227" s="24">
        <v>42735</v>
      </c>
      <c r="W1227" s="25" t="s">
        <v>22959</v>
      </c>
      <c r="X1227" s="24">
        <v>42735</v>
      </c>
      <c r="Y1227" s="23">
        <v>12</v>
      </c>
    </row>
    <row r="1228" spans="1:25" s="35" customFormat="1" ht="31.15" customHeight="1" x14ac:dyDescent="0.25">
      <c r="A1228" s="51">
        <f t="shared" si="79"/>
        <v>1226</v>
      </c>
      <c r="B1228" s="22" t="s">
        <v>8490</v>
      </c>
      <c r="C1228" s="21" t="s">
        <v>8491</v>
      </c>
      <c r="D1228" s="21" t="s">
        <v>8492</v>
      </c>
      <c r="E1228" s="21" t="s">
        <v>8493</v>
      </c>
      <c r="F1228" s="21" t="s">
        <v>7425</v>
      </c>
      <c r="G1228" s="21" t="s">
        <v>6643</v>
      </c>
      <c r="H1228" s="23">
        <v>6768224</v>
      </c>
      <c r="I1228" s="23">
        <v>4498940</v>
      </c>
      <c r="J1228" s="23">
        <v>2269284</v>
      </c>
      <c r="K1228" s="23">
        <v>251502</v>
      </c>
      <c r="L1228" s="23">
        <v>162666</v>
      </c>
      <c r="M1228" s="23">
        <v>88836</v>
      </c>
      <c r="N1228" s="21" t="s">
        <v>7520</v>
      </c>
      <c r="O1228" s="16">
        <f t="shared" si="76"/>
        <v>27.657531383325342</v>
      </c>
      <c r="P1228" s="16">
        <f t="shared" si="77"/>
        <v>25.544644063217614</v>
      </c>
      <c r="Q1228" s="16">
        <f t="shared" si="78"/>
        <v>8.2713515791364181</v>
      </c>
      <c r="R1228" s="21" t="s">
        <v>7521</v>
      </c>
      <c r="S1228" s="21" t="s">
        <v>7439</v>
      </c>
      <c r="T1228" s="21" t="s">
        <v>7440</v>
      </c>
      <c r="U1228" s="21" t="s">
        <v>6697</v>
      </c>
      <c r="V1228" s="24">
        <v>42735</v>
      </c>
      <c r="W1228" s="25" t="s">
        <v>6608</v>
      </c>
      <c r="X1228" s="24">
        <v>42735</v>
      </c>
      <c r="Y1228" s="23">
        <v>12</v>
      </c>
    </row>
    <row r="1229" spans="1:25" s="35" customFormat="1" ht="31.15" customHeight="1" x14ac:dyDescent="0.25">
      <c r="A1229" s="51">
        <f t="shared" si="79"/>
        <v>1227</v>
      </c>
      <c r="B1229" s="22" t="s">
        <v>6577</v>
      </c>
      <c r="C1229" s="21" t="s">
        <v>6578</v>
      </c>
      <c r="D1229" s="21" t="s">
        <v>6579</v>
      </c>
      <c r="E1229" s="21" t="s">
        <v>6580</v>
      </c>
      <c r="F1229" s="21" t="s">
        <v>6581</v>
      </c>
      <c r="G1229" s="21" t="s">
        <v>6582</v>
      </c>
      <c r="H1229" s="23">
        <v>13669919</v>
      </c>
      <c r="I1229" s="23">
        <v>11929666</v>
      </c>
      <c r="J1229" s="23">
        <v>1740253</v>
      </c>
      <c r="K1229" s="23">
        <v>291264</v>
      </c>
      <c r="L1229" s="23">
        <v>251536</v>
      </c>
      <c r="M1229" s="23">
        <v>39728</v>
      </c>
      <c r="N1229" s="21" t="s">
        <v>6583</v>
      </c>
      <c r="O1229" s="16">
        <f t="shared" si="76"/>
        <v>47.427270847910435</v>
      </c>
      <c r="P1229" s="16">
        <f t="shared" si="77"/>
        <v>43.804193515908175</v>
      </c>
      <c r="Q1229" s="16">
        <f t="shared" si="78"/>
        <v>8.2710741625376194</v>
      </c>
      <c r="R1229" s="21" t="s">
        <v>6584</v>
      </c>
      <c r="S1229" s="21" t="s">
        <v>3362</v>
      </c>
      <c r="T1229" s="21" t="s">
        <v>3363</v>
      </c>
      <c r="U1229" s="21" t="s">
        <v>3375</v>
      </c>
      <c r="V1229" s="24">
        <v>42735</v>
      </c>
      <c r="W1229" s="25" t="s">
        <v>3296</v>
      </c>
      <c r="X1229" s="24">
        <v>42735</v>
      </c>
      <c r="Y1229" s="23">
        <v>12</v>
      </c>
    </row>
    <row r="1230" spans="1:25" s="35" customFormat="1" ht="58.9" customHeight="1" x14ac:dyDescent="0.25">
      <c r="A1230" s="51">
        <f t="shared" si="79"/>
        <v>1228</v>
      </c>
      <c r="B1230" s="22" t="s">
        <v>9586</v>
      </c>
      <c r="C1230" s="21" t="s">
        <v>9587</v>
      </c>
      <c r="D1230" s="21" t="s">
        <v>9588</v>
      </c>
      <c r="E1230" s="21" t="s">
        <v>9589</v>
      </c>
      <c r="F1230" s="21" t="s">
        <v>6755</v>
      </c>
      <c r="G1230" s="21" t="s">
        <v>6756</v>
      </c>
      <c r="H1230" s="23">
        <v>10674048</v>
      </c>
      <c r="I1230" s="23">
        <v>9384741</v>
      </c>
      <c r="J1230" s="23">
        <v>1289307</v>
      </c>
      <c r="K1230" s="23">
        <v>170530</v>
      </c>
      <c r="L1230" s="23">
        <v>148450</v>
      </c>
      <c r="M1230" s="23">
        <v>22080</v>
      </c>
      <c r="N1230" s="21" t="s">
        <v>6801</v>
      </c>
      <c r="O1230" s="16">
        <f t="shared" si="76"/>
        <v>63.218194678342876</v>
      </c>
      <c r="P1230" s="16">
        <f t="shared" si="77"/>
        <v>58.392527173913045</v>
      </c>
      <c r="Q1230" s="16">
        <f t="shared" si="78"/>
        <v>8.2641867683810482</v>
      </c>
      <c r="R1230" s="21" t="s">
        <v>6802</v>
      </c>
      <c r="S1230" s="21" t="s">
        <v>6695</v>
      </c>
      <c r="T1230" s="21" t="s">
        <v>6696</v>
      </c>
      <c r="U1230" s="21" t="s">
        <v>6607</v>
      </c>
      <c r="V1230" s="24">
        <v>42643</v>
      </c>
      <c r="W1230" s="25" t="s">
        <v>6608</v>
      </c>
      <c r="X1230" s="24">
        <v>42643</v>
      </c>
      <c r="Y1230" s="23">
        <v>12</v>
      </c>
    </row>
    <row r="1231" spans="1:25" s="35" customFormat="1" ht="31.15" customHeight="1" x14ac:dyDescent="0.25">
      <c r="A1231" s="50">
        <f t="shared" si="79"/>
        <v>1229</v>
      </c>
      <c r="B1231" s="17" t="s">
        <v>23322</v>
      </c>
      <c r="C1231" s="16" t="s">
        <v>23323</v>
      </c>
      <c r="D1231" s="16" t="s">
        <v>23324</v>
      </c>
      <c r="E1231" s="16" t="s">
        <v>23325</v>
      </c>
      <c r="F1231" s="16" t="s">
        <v>23326</v>
      </c>
      <c r="G1231" s="16" t="s">
        <v>23327</v>
      </c>
      <c r="H1231" s="18">
        <v>2594520</v>
      </c>
      <c r="I1231" s="18">
        <v>934027</v>
      </c>
      <c r="J1231" s="18">
        <v>1660493</v>
      </c>
      <c r="K1231" s="18">
        <v>117775</v>
      </c>
      <c r="L1231" s="18">
        <v>40273</v>
      </c>
      <c r="M1231" s="18">
        <v>77502</v>
      </c>
      <c r="N1231" s="16" t="s">
        <v>23328</v>
      </c>
      <c r="O1231" s="16">
        <f t="shared" si="76"/>
        <v>23.192386959004793</v>
      </c>
      <c r="P1231" s="16">
        <f t="shared" si="77"/>
        <v>21.425163221594282</v>
      </c>
      <c r="Q1231" s="16">
        <f t="shared" si="78"/>
        <v>8.2483560061252543</v>
      </c>
      <c r="R1231" s="16" t="s">
        <v>23329</v>
      </c>
      <c r="S1231" s="16" t="s">
        <v>23330</v>
      </c>
      <c r="T1231" s="16" t="s">
        <v>23331</v>
      </c>
      <c r="U1231" s="16" t="s">
        <v>22972</v>
      </c>
      <c r="V1231" s="19">
        <v>42735</v>
      </c>
      <c r="W1231" s="20" t="s">
        <v>22959</v>
      </c>
      <c r="X1231" s="19">
        <v>42735</v>
      </c>
      <c r="Y1231" s="18">
        <v>12</v>
      </c>
    </row>
    <row r="1232" spans="1:25" s="35" customFormat="1" ht="31.15" customHeight="1" x14ac:dyDescent="0.25">
      <c r="A1232" s="51">
        <f t="shared" si="79"/>
        <v>1230</v>
      </c>
      <c r="B1232" s="22" t="s">
        <v>2309</v>
      </c>
      <c r="C1232" s="21" t="s">
        <v>2310</v>
      </c>
      <c r="D1232" s="21" t="s">
        <v>2311</v>
      </c>
      <c r="E1232" s="21" t="s">
        <v>2312</v>
      </c>
      <c r="F1232" s="21" t="s">
        <v>583</v>
      </c>
      <c r="G1232" s="21" t="s">
        <v>584</v>
      </c>
      <c r="H1232" s="23">
        <v>19296145</v>
      </c>
      <c r="I1232" s="23">
        <v>13270037</v>
      </c>
      <c r="J1232" s="23">
        <v>6026108</v>
      </c>
      <c r="K1232" s="23">
        <v>480522</v>
      </c>
      <c r="L1232" s="23">
        <v>322175</v>
      </c>
      <c r="M1232" s="23">
        <v>158347</v>
      </c>
      <c r="N1232" s="21" t="s">
        <v>1119</v>
      </c>
      <c r="O1232" s="16">
        <f t="shared" si="76"/>
        <v>41.188909754015675</v>
      </c>
      <c r="P1232" s="16">
        <f t="shared" si="77"/>
        <v>38.056344610254691</v>
      </c>
      <c r="Q1232" s="16">
        <f t="shared" si="78"/>
        <v>8.231387370075689</v>
      </c>
      <c r="R1232" s="21" t="s">
        <v>1120</v>
      </c>
      <c r="S1232" s="21" t="s">
        <v>425</v>
      </c>
      <c r="T1232" s="21" t="s">
        <v>426</v>
      </c>
      <c r="U1232" s="21" t="s">
        <v>104</v>
      </c>
      <c r="V1232" s="24">
        <v>42735</v>
      </c>
      <c r="W1232" s="25" t="s">
        <v>94</v>
      </c>
      <c r="X1232" s="24">
        <v>42735</v>
      </c>
      <c r="Y1232" s="23">
        <v>12</v>
      </c>
    </row>
    <row r="1233" spans="1:25" s="35" customFormat="1" ht="31.15" customHeight="1" x14ac:dyDescent="0.25">
      <c r="A1233" s="50">
        <f t="shared" si="79"/>
        <v>1231</v>
      </c>
      <c r="B1233" s="17" t="s">
        <v>6526</v>
      </c>
      <c r="C1233" s="16" t="s">
        <v>6527</v>
      </c>
      <c r="D1233" s="16" t="s">
        <v>6528</v>
      </c>
      <c r="E1233" s="16" t="s">
        <v>6529</v>
      </c>
      <c r="F1233" s="16" t="s">
        <v>3637</v>
      </c>
      <c r="G1233" s="16" t="s">
        <v>3638</v>
      </c>
      <c r="H1233" s="18">
        <v>59714304</v>
      </c>
      <c r="I1233" s="18">
        <v>1555966</v>
      </c>
      <c r="J1233" s="18">
        <v>58158338</v>
      </c>
      <c r="K1233" s="18">
        <v>3147771</v>
      </c>
      <c r="L1233" s="18">
        <v>75936</v>
      </c>
      <c r="M1233" s="18">
        <v>3071835</v>
      </c>
      <c r="N1233" s="16" t="s">
        <v>5121</v>
      </c>
      <c r="O1233" s="16">
        <f t="shared" si="76"/>
        <v>20.490491993257478</v>
      </c>
      <c r="P1233" s="16">
        <f t="shared" si="77"/>
        <v>18.932767547736127</v>
      </c>
      <c r="Q1233" s="16">
        <f t="shared" si="78"/>
        <v>8.2276637136846666</v>
      </c>
      <c r="R1233" s="16" t="s">
        <v>5122</v>
      </c>
      <c r="S1233" s="16" t="s">
        <v>3362</v>
      </c>
      <c r="T1233" s="16" t="s">
        <v>3363</v>
      </c>
      <c r="U1233" s="16" t="s">
        <v>3375</v>
      </c>
      <c r="V1233" s="19">
        <v>42735</v>
      </c>
      <c r="W1233" s="20" t="s">
        <v>3296</v>
      </c>
      <c r="X1233" s="19">
        <v>42735</v>
      </c>
      <c r="Y1233" s="18">
        <v>12</v>
      </c>
    </row>
    <row r="1234" spans="1:25" s="35" customFormat="1" ht="18" customHeight="1" x14ac:dyDescent="0.25">
      <c r="A1234" s="51">
        <f t="shared" si="79"/>
        <v>1232</v>
      </c>
      <c r="B1234" s="22" t="s">
        <v>5302</v>
      </c>
      <c r="C1234" s="21" t="s">
        <v>5303</v>
      </c>
      <c r="D1234" s="21" t="s">
        <v>5304</v>
      </c>
      <c r="E1234" s="21" t="s">
        <v>5305</v>
      </c>
      <c r="F1234" s="21" t="s">
        <v>3687</v>
      </c>
      <c r="G1234" s="21" t="s">
        <v>3435</v>
      </c>
      <c r="H1234" s="23">
        <v>69998798</v>
      </c>
      <c r="I1234" s="23">
        <v>30762862</v>
      </c>
      <c r="J1234" s="23">
        <v>39235936</v>
      </c>
      <c r="K1234" s="23">
        <v>2817300</v>
      </c>
      <c r="L1234" s="23">
        <v>1183558</v>
      </c>
      <c r="M1234" s="23">
        <v>1633742</v>
      </c>
      <c r="N1234" s="21" t="s">
        <v>5121</v>
      </c>
      <c r="O1234" s="16">
        <f t="shared" si="76"/>
        <v>25.991849998056708</v>
      </c>
      <c r="P1234" s="16">
        <f t="shared" si="77"/>
        <v>24.015992733246744</v>
      </c>
      <c r="Q1234" s="16">
        <f t="shared" si="78"/>
        <v>8.2272562569302785</v>
      </c>
      <c r="R1234" s="21" t="s">
        <v>5122</v>
      </c>
      <c r="S1234" s="21" t="s">
        <v>4174</v>
      </c>
      <c r="T1234" s="21" t="s">
        <v>4175</v>
      </c>
      <c r="U1234" s="21" t="s">
        <v>3284</v>
      </c>
      <c r="V1234" s="24">
        <v>42735</v>
      </c>
      <c r="W1234" s="25" t="s">
        <v>3296</v>
      </c>
      <c r="X1234" s="24">
        <v>42735</v>
      </c>
      <c r="Y1234" s="23">
        <v>15</v>
      </c>
    </row>
    <row r="1235" spans="1:25" s="35" customFormat="1" ht="31.15" customHeight="1" x14ac:dyDescent="0.25">
      <c r="A1235" s="51">
        <f t="shared" si="79"/>
        <v>1233</v>
      </c>
      <c r="B1235" s="22" t="s">
        <v>3169</v>
      </c>
      <c r="C1235" s="21" t="s">
        <v>3170</v>
      </c>
      <c r="D1235" s="21" t="s">
        <v>3171</v>
      </c>
      <c r="E1235" s="21" t="s">
        <v>3172</v>
      </c>
      <c r="F1235" s="21" t="s">
        <v>3173</v>
      </c>
      <c r="G1235" s="21" t="s">
        <v>3174</v>
      </c>
      <c r="H1235" s="23">
        <v>8779909</v>
      </c>
      <c r="I1235" s="23">
        <v>7782033</v>
      </c>
      <c r="J1235" s="23">
        <v>997876</v>
      </c>
      <c r="K1235" s="23">
        <v>266749</v>
      </c>
      <c r="L1235" s="23">
        <v>234242</v>
      </c>
      <c r="M1235" s="23">
        <v>32507</v>
      </c>
      <c r="N1235" s="21" t="s">
        <v>3175</v>
      </c>
      <c r="O1235" s="16">
        <f t="shared" si="76"/>
        <v>33.222193287284092</v>
      </c>
      <c r="P1235" s="16">
        <f t="shared" si="77"/>
        <v>30.697265204417508</v>
      </c>
      <c r="Q1235" s="16">
        <f t="shared" si="78"/>
        <v>8.2252541588077133</v>
      </c>
      <c r="R1235" s="21" t="s">
        <v>3176</v>
      </c>
      <c r="S1235" s="21" t="s">
        <v>132</v>
      </c>
      <c r="T1235" s="21" t="s">
        <v>133</v>
      </c>
      <c r="U1235" s="21" t="s">
        <v>452</v>
      </c>
      <c r="V1235" s="24">
        <v>42551</v>
      </c>
      <c r="W1235" s="25" t="s">
        <v>94</v>
      </c>
      <c r="X1235" s="24">
        <v>42551</v>
      </c>
      <c r="Y1235" s="23">
        <v>12</v>
      </c>
    </row>
    <row r="1236" spans="1:25" s="35" customFormat="1" ht="31.15" customHeight="1" x14ac:dyDescent="0.25">
      <c r="A1236" s="50">
        <f t="shared" si="79"/>
        <v>1234</v>
      </c>
      <c r="B1236" s="17" t="s">
        <v>3430</v>
      </c>
      <c r="C1236" s="16" t="s">
        <v>3431</v>
      </c>
      <c r="D1236" s="16" t="s">
        <v>3432</v>
      </c>
      <c r="E1236" s="16" t="s">
        <v>3433</v>
      </c>
      <c r="F1236" s="16" t="s">
        <v>3434</v>
      </c>
      <c r="G1236" s="16" t="s">
        <v>3435</v>
      </c>
      <c r="H1236" s="18">
        <v>23916926</v>
      </c>
      <c r="I1236" s="18">
        <v>10181360</v>
      </c>
      <c r="J1236" s="18">
        <v>13735566</v>
      </c>
      <c r="K1236" s="18">
        <v>310608</v>
      </c>
      <c r="L1236" s="18">
        <v>126268</v>
      </c>
      <c r="M1236" s="18">
        <v>184340</v>
      </c>
      <c r="N1236" s="16" t="s">
        <v>3436</v>
      </c>
      <c r="O1236" s="16">
        <f t="shared" si="76"/>
        <v>80.632939462096488</v>
      </c>
      <c r="P1236" s="16">
        <f t="shared" si="77"/>
        <v>74.512129760225676</v>
      </c>
      <c r="Q1236" s="16">
        <f t="shared" si="78"/>
        <v>8.2145144979308853</v>
      </c>
      <c r="R1236" s="16" t="s">
        <v>3437</v>
      </c>
      <c r="S1236" s="16" t="s">
        <v>3438</v>
      </c>
      <c r="T1236" s="16" t="s">
        <v>3439</v>
      </c>
      <c r="U1236" s="16" t="s">
        <v>3440</v>
      </c>
      <c r="V1236" s="19">
        <v>42735</v>
      </c>
      <c r="W1236" s="20" t="s">
        <v>3296</v>
      </c>
      <c r="X1236" s="19">
        <v>42735</v>
      </c>
      <c r="Y1236" s="18">
        <v>12</v>
      </c>
    </row>
    <row r="1237" spans="1:25" s="35" customFormat="1" ht="31.15" customHeight="1" x14ac:dyDescent="0.25">
      <c r="A1237" s="51">
        <f t="shared" si="79"/>
        <v>1235</v>
      </c>
      <c r="B1237" s="22" t="s">
        <v>13978</v>
      </c>
      <c r="C1237" s="21" t="s">
        <v>13979</v>
      </c>
      <c r="D1237" s="21" t="s">
        <v>13980</v>
      </c>
      <c r="E1237" s="21" t="s">
        <v>13981</v>
      </c>
      <c r="F1237" s="21" t="s">
        <v>13982</v>
      </c>
      <c r="G1237" s="21" t="s">
        <v>13983</v>
      </c>
      <c r="H1237" s="23">
        <v>14148075</v>
      </c>
      <c r="I1237" s="23">
        <v>10481644</v>
      </c>
      <c r="J1237" s="23">
        <v>3666431</v>
      </c>
      <c r="K1237" s="23">
        <v>192994</v>
      </c>
      <c r="L1237" s="23">
        <v>140002</v>
      </c>
      <c r="M1237" s="23">
        <v>52992</v>
      </c>
      <c r="N1237" s="21" t="s">
        <v>13984</v>
      </c>
      <c r="O1237" s="16">
        <f t="shared" si="76"/>
        <v>74.867816174054653</v>
      </c>
      <c r="P1237" s="16">
        <f t="shared" si="77"/>
        <v>69.188386926328505</v>
      </c>
      <c r="Q1237" s="16">
        <f t="shared" si="78"/>
        <v>8.2086452655321764</v>
      </c>
      <c r="R1237" s="21" t="s">
        <v>13985</v>
      </c>
      <c r="S1237" s="21" t="s">
        <v>13986</v>
      </c>
      <c r="T1237" s="21" t="s">
        <v>13987</v>
      </c>
      <c r="U1237" s="21" t="s">
        <v>13340</v>
      </c>
      <c r="V1237" s="24">
        <v>42735</v>
      </c>
      <c r="W1237" s="25" t="s">
        <v>13302</v>
      </c>
      <c r="X1237" s="24">
        <v>42735</v>
      </c>
      <c r="Y1237" s="23">
        <v>12</v>
      </c>
    </row>
    <row r="1238" spans="1:25" s="35" customFormat="1" ht="31.15" customHeight="1" x14ac:dyDescent="0.25">
      <c r="A1238" s="51">
        <f t="shared" si="79"/>
        <v>1236</v>
      </c>
      <c r="B1238" s="22" t="s">
        <v>11205</v>
      </c>
      <c r="C1238" s="21" t="s">
        <v>11206</v>
      </c>
      <c r="D1238" s="21" t="s">
        <v>11207</v>
      </c>
      <c r="E1238" s="21" t="s">
        <v>11208</v>
      </c>
      <c r="F1238" s="21" t="s">
        <v>10543</v>
      </c>
      <c r="G1238" s="21" t="s">
        <v>10125</v>
      </c>
      <c r="H1238" s="23">
        <v>2733470</v>
      </c>
      <c r="I1238" s="23">
        <v>2246044</v>
      </c>
      <c r="J1238" s="23">
        <v>487426</v>
      </c>
      <c r="K1238" s="23">
        <v>93703</v>
      </c>
      <c r="L1238" s="23">
        <v>75886</v>
      </c>
      <c r="M1238" s="23">
        <v>17817</v>
      </c>
      <c r="N1238" s="21" t="s">
        <v>10458</v>
      </c>
      <c r="O1238" s="16">
        <f t="shared" si="76"/>
        <v>29.597606936720872</v>
      </c>
      <c r="P1238" s="16">
        <f t="shared" si="77"/>
        <v>27.357355334792615</v>
      </c>
      <c r="Q1238" s="16">
        <f t="shared" si="78"/>
        <v>8.1888456486842642</v>
      </c>
      <c r="R1238" s="21" t="s">
        <v>10459</v>
      </c>
      <c r="S1238" s="21" t="s">
        <v>10157</v>
      </c>
      <c r="T1238" s="21" t="s">
        <v>10158</v>
      </c>
      <c r="U1238" s="21" t="s">
        <v>9998</v>
      </c>
      <c r="V1238" s="24">
        <v>42643</v>
      </c>
      <c r="W1238" s="25" t="s">
        <v>9977</v>
      </c>
      <c r="X1238" s="24">
        <v>42643</v>
      </c>
      <c r="Y1238" s="23">
        <v>12</v>
      </c>
    </row>
    <row r="1239" spans="1:25" s="35" customFormat="1" ht="31.15" customHeight="1" x14ac:dyDescent="0.25">
      <c r="A1239" s="51">
        <f t="shared" si="79"/>
        <v>1237</v>
      </c>
      <c r="B1239" s="22" t="s">
        <v>6385</v>
      </c>
      <c r="C1239" s="21" t="s">
        <v>6386</v>
      </c>
      <c r="D1239" s="21" t="s">
        <v>6387</v>
      </c>
      <c r="E1239" s="21" t="s">
        <v>6388</v>
      </c>
      <c r="F1239" s="21" t="s">
        <v>6389</v>
      </c>
      <c r="G1239" s="21" t="s">
        <v>6390</v>
      </c>
      <c r="H1239" s="23">
        <v>4955090</v>
      </c>
      <c r="I1239" s="23">
        <v>3963890</v>
      </c>
      <c r="J1239" s="23">
        <v>991200</v>
      </c>
      <c r="K1239" s="23">
        <v>114433</v>
      </c>
      <c r="L1239" s="23">
        <v>90068</v>
      </c>
      <c r="M1239" s="23">
        <v>24365</v>
      </c>
      <c r="N1239" s="21" t="s">
        <v>5078</v>
      </c>
      <c r="O1239" s="16">
        <f t="shared" si="76"/>
        <v>44.009970244704</v>
      </c>
      <c r="P1239" s="16">
        <f t="shared" si="77"/>
        <v>40.681305150831108</v>
      </c>
      <c r="Q1239" s="16">
        <f t="shared" si="78"/>
        <v>8.1822967122894514</v>
      </c>
      <c r="R1239" s="21" t="s">
        <v>5079</v>
      </c>
      <c r="S1239" s="21" t="s">
        <v>3362</v>
      </c>
      <c r="T1239" s="21" t="s">
        <v>3363</v>
      </c>
      <c r="U1239" s="21" t="s">
        <v>3375</v>
      </c>
      <c r="V1239" s="24">
        <v>42825</v>
      </c>
      <c r="W1239" s="25" t="s">
        <v>3285</v>
      </c>
      <c r="X1239" s="24">
        <v>42460</v>
      </c>
      <c r="Y1239" s="23">
        <v>12</v>
      </c>
    </row>
    <row r="1240" spans="1:25" s="35" customFormat="1" ht="45.6" customHeight="1" x14ac:dyDescent="0.25">
      <c r="A1240" s="51">
        <f t="shared" si="79"/>
        <v>1238</v>
      </c>
      <c r="B1240" s="22" t="s">
        <v>6832</v>
      </c>
      <c r="C1240" s="21" t="s">
        <v>6833</v>
      </c>
      <c r="D1240" s="21" t="s">
        <v>6834</v>
      </c>
      <c r="E1240" s="21" t="s">
        <v>6835</v>
      </c>
      <c r="F1240" s="21" t="s">
        <v>6836</v>
      </c>
      <c r="G1240" s="21" t="s">
        <v>6837</v>
      </c>
      <c r="H1240" s="23">
        <v>8603923</v>
      </c>
      <c r="I1240" s="23">
        <v>7569941</v>
      </c>
      <c r="J1240" s="23">
        <v>1033982</v>
      </c>
      <c r="K1240" s="23">
        <v>207920</v>
      </c>
      <c r="L1240" s="23">
        <v>181156</v>
      </c>
      <c r="M1240" s="23">
        <v>26764</v>
      </c>
      <c r="N1240" s="21" t="s">
        <v>6838</v>
      </c>
      <c r="O1240" s="16">
        <f t="shared" si="76"/>
        <v>41.786863255978275</v>
      </c>
      <c r="P1240" s="16">
        <f t="shared" si="77"/>
        <v>38.633313406067849</v>
      </c>
      <c r="Q1240" s="16">
        <f t="shared" si="78"/>
        <v>8.1627734508920522</v>
      </c>
      <c r="R1240" s="21" t="s">
        <v>6839</v>
      </c>
      <c r="S1240" s="21" t="s">
        <v>6665</v>
      </c>
      <c r="T1240" s="21" t="s">
        <v>6666</v>
      </c>
      <c r="U1240" s="21" t="s">
        <v>6607</v>
      </c>
      <c r="V1240" s="24">
        <v>42735</v>
      </c>
      <c r="W1240" s="25" t="s">
        <v>6608</v>
      </c>
      <c r="X1240" s="24">
        <v>42735</v>
      </c>
      <c r="Y1240" s="23">
        <v>12</v>
      </c>
    </row>
    <row r="1241" spans="1:25" s="35" customFormat="1" ht="31.15" customHeight="1" x14ac:dyDescent="0.25">
      <c r="A1241" s="51">
        <f t="shared" si="79"/>
        <v>1239</v>
      </c>
      <c r="B1241" s="22" t="s">
        <v>1098</v>
      </c>
      <c r="C1241" s="21" t="s">
        <v>1127</v>
      </c>
      <c r="D1241" s="21" t="s">
        <v>1128</v>
      </c>
      <c r="E1241" s="21" t="s">
        <v>1129</v>
      </c>
      <c r="F1241" s="21" t="s">
        <v>1130</v>
      </c>
      <c r="G1241" s="21" t="s">
        <v>1131</v>
      </c>
      <c r="H1241" s="23">
        <v>37926357</v>
      </c>
      <c r="I1241" s="23">
        <v>10256781</v>
      </c>
      <c r="J1241" s="23">
        <v>27669576</v>
      </c>
      <c r="K1241" s="23">
        <v>1050513</v>
      </c>
      <c r="L1241" s="23">
        <v>268162</v>
      </c>
      <c r="M1241" s="23">
        <v>782352</v>
      </c>
      <c r="N1241" s="21" t="s">
        <v>130</v>
      </c>
      <c r="O1241" s="16">
        <f t="shared" si="76"/>
        <v>38.248450563465369</v>
      </c>
      <c r="P1241" s="16">
        <f t="shared" si="77"/>
        <v>35.367169765016257</v>
      </c>
      <c r="Q1241" s="16">
        <f t="shared" si="78"/>
        <v>8.146766669746798</v>
      </c>
      <c r="R1241" s="21" t="s">
        <v>131</v>
      </c>
      <c r="S1241" s="21" t="s">
        <v>132</v>
      </c>
      <c r="T1241" s="21" t="s">
        <v>133</v>
      </c>
      <c r="U1241" s="21" t="s">
        <v>104</v>
      </c>
      <c r="V1241" s="24">
        <v>42735</v>
      </c>
      <c r="W1241" s="25" t="s">
        <v>94</v>
      </c>
      <c r="X1241" s="24">
        <v>42735</v>
      </c>
      <c r="Y1241" s="23">
        <v>12</v>
      </c>
    </row>
    <row r="1242" spans="1:25" s="35" customFormat="1" ht="31.15" customHeight="1" x14ac:dyDescent="0.25">
      <c r="A1242" s="50">
        <f t="shared" si="79"/>
        <v>1240</v>
      </c>
      <c r="B1242" s="17" t="s">
        <v>5165</v>
      </c>
      <c r="C1242" s="16" t="s">
        <v>5166</v>
      </c>
      <c r="D1242" s="16" t="s">
        <v>5167</v>
      </c>
      <c r="E1242" s="16" t="s">
        <v>5168</v>
      </c>
      <c r="F1242" s="16" t="s">
        <v>4008</v>
      </c>
      <c r="G1242" s="16" t="s">
        <v>3435</v>
      </c>
      <c r="H1242" s="18">
        <v>13400635</v>
      </c>
      <c r="I1242" s="18">
        <v>10731228</v>
      </c>
      <c r="J1242" s="18">
        <v>2669406</v>
      </c>
      <c r="K1242" s="18">
        <v>187348</v>
      </c>
      <c r="L1242" s="18">
        <v>147637</v>
      </c>
      <c r="M1242" s="18">
        <v>39711</v>
      </c>
      <c r="N1242" s="16" t="s">
        <v>4261</v>
      </c>
      <c r="O1242" s="16">
        <f t="shared" si="76"/>
        <v>72.686575858355297</v>
      </c>
      <c r="P1242" s="16">
        <f t="shared" si="77"/>
        <v>67.220820427589331</v>
      </c>
      <c r="Q1242" s="16">
        <f t="shared" si="78"/>
        <v>8.1310454052754544</v>
      </c>
      <c r="R1242" s="16" t="s">
        <v>4262</v>
      </c>
      <c r="S1242" s="16" t="s">
        <v>3411</v>
      </c>
      <c r="T1242" s="16" t="s">
        <v>3412</v>
      </c>
      <c r="U1242" s="16" t="s">
        <v>3375</v>
      </c>
      <c r="V1242" s="19">
        <v>42735</v>
      </c>
      <c r="W1242" s="20" t="s">
        <v>3296</v>
      </c>
      <c r="X1242" s="19">
        <v>42735</v>
      </c>
      <c r="Y1242" s="18">
        <v>12</v>
      </c>
    </row>
    <row r="1243" spans="1:25" s="35" customFormat="1" ht="58.9" customHeight="1" x14ac:dyDescent="0.25">
      <c r="A1243" s="51">
        <f t="shared" si="79"/>
        <v>1241</v>
      </c>
      <c r="B1243" s="22" t="s">
        <v>15331</v>
      </c>
      <c r="C1243" s="21" t="s">
        <v>15332</v>
      </c>
      <c r="D1243" s="21" t="s">
        <v>15333</v>
      </c>
      <c r="E1243" s="21" t="s">
        <v>15334</v>
      </c>
      <c r="F1243" s="21" t="s">
        <v>15335</v>
      </c>
      <c r="G1243" s="21" t="s">
        <v>15336</v>
      </c>
      <c r="H1243" s="23">
        <v>2938848</v>
      </c>
      <c r="I1243" s="23">
        <v>2362871</v>
      </c>
      <c r="J1243" s="23">
        <v>575977</v>
      </c>
      <c r="K1243" s="23">
        <v>101594</v>
      </c>
      <c r="L1243" s="23">
        <v>80403</v>
      </c>
      <c r="M1243" s="23">
        <v>21191</v>
      </c>
      <c r="N1243" s="21" t="s">
        <v>15315</v>
      </c>
      <c r="O1243" s="16">
        <f t="shared" si="76"/>
        <v>29.387846224643358</v>
      </c>
      <c r="P1243" s="16">
        <f t="shared" si="77"/>
        <v>27.180265206927469</v>
      </c>
      <c r="Q1243" s="16">
        <f t="shared" si="78"/>
        <v>8.1219995497072617</v>
      </c>
      <c r="R1243" s="21" t="s">
        <v>15316</v>
      </c>
      <c r="S1243" s="21" t="s">
        <v>13796</v>
      </c>
      <c r="T1243" s="21" t="s">
        <v>13797</v>
      </c>
      <c r="U1243" s="21" t="s">
        <v>13340</v>
      </c>
      <c r="V1243" s="24">
        <v>42674</v>
      </c>
      <c r="W1243" s="25" t="s">
        <v>13302</v>
      </c>
      <c r="X1243" s="24">
        <v>42674</v>
      </c>
      <c r="Y1243" s="23">
        <v>12</v>
      </c>
    </row>
    <row r="1244" spans="1:25" s="35" customFormat="1" ht="45.6" customHeight="1" x14ac:dyDescent="0.25">
      <c r="A1244" s="51">
        <f t="shared" si="79"/>
        <v>1242</v>
      </c>
      <c r="B1244" s="22" t="s">
        <v>7236</v>
      </c>
      <c r="C1244" s="21" t="s">
        <v>7237</v>
      </c>
      <c r="D1244" s="21" t="s">
        <v>7238</v>
      </c>
      <c r="E1244" s="21" t="s">
        <v>7239</v>
      </c>
      <c r="F1244" s="21" t="s">
        <v>7240</v>
      </c>
      <c r="G1244" s="21" t="s">
        <v>7241</v>
      </c>
      <c r="H1244" s="23">
        <v>13362000</v>
      </c>
      <c r="I1244" s="23">
        <v>8089000</v>
      </c>
      <c r="J1244" s="23">
        <v>5273000</v>
      </c>
      <c r="K1244" s="23">
        <v>143417</v>
      </c>
      <c r="L1244" s="23">
        <v>84129</v>
      </c>
      <c r="M1244" s="23">
        <v>59288</v>
      </c>
      <c r="N1244" s="21" t="s">
        <v>6693</v>
      </c>
      <c r="O1244" s="16">
        <f t="shared" si="76"/>
        <v>96.149960180199457</v>
      </c>
      <c r="P1244" s="16">
        <f t="shared" si="77"/>
        <v>88.938739711240046</v>
      </c>
      <c r="Q1244" s="16">
        <f t="shared" si="78"/>
        <v>8.108075842284574</v>
      </c>
      <c r="R1244" s="21" t="s">
        <v>6694</v>
      </c>
      <c r="S1244" s="21" t="s">
        <v>6685</v>
      </c>
      <c r="T1244" s="21" t="s">
        <v>6686</v>
      </c>
      <c r="U1244" s="21" t="s">
        <v>6607</v>
      </c>
      <c r="V1244" s="24">
        <v>42735</v>
      </c>
      <c r="W1244" s="25" t="s">
        <v>6608</v>
      </c>
      <c r="X1244" s="24">
        <v>42735</v>
      </c>
      <c r="Y1244" s="23">
        <v>12</v>
      </c>
    </row>
    <row r="1245" spans="1:25" s="35" customFormat="1" ht="31.15" customHeight="1" x14ac:dyDescent="0.25">
      <c r="A1245" s="51">
        <f t="shared" si="79"/>
        <v>1243</v>
      </c>
      <c r="B1245" s="22" t="s">
        <v>11867</v>
      </c>
      <c r="C1245" s="21" t="s">
        <v>11868</v>
      </c>
      <c r="D1245" s="21" t="s">
        <v>11869</v>
      </c>
      <c r="E1245" s="21" t="s">
        <v>11870</v>
      </c>
      <c r="F1245" s="21" t="s">
        <v>11871</v>
      </c>
      <c r="G1245" s="21" t="s">
        <v>10271</v>
      </c>
      <c r="H1245" s="23">
        <v>5771919</v>
      </c>
      <c r="I1245" s="23">
        <v>4753955</v>
      </c>
      <c r="J1245" s="23">
        <v>1017964</v>
      </c>
      <c r="K1245" s="23">
        <v>156755</v>
      </c>
      <c r="L1245" s="23">
        <v>127292</v>
      </c>
      <c r="M1245" s="23">
        <v>29463</v>
      </c>
      <c r="N1245" s="21" t="s">
        <v>10412</v>
      </c>
      <c r="O1245" s="16">
        <f t="shared" si="76"/>
        <v>37.346848191559566</v>
      </c>
      <c r="P1245" s="16">
        <f t="shared" si="77"/>
        <v>34.550588874181173</v>
      </c>
      <c r="Q1245" s="16">
        <f t="shared" si="78"/>
        <v>8.0932320070178907</v>
      </c>
      <c r="R1245" s="21" t="s">
        <v>10413</v>
      </c>
      <c r="S1245" s="21" t="s">
        <v>10414</v>
      </c>
      <c r="T1245" s="21" t="s">
        <v>10415</v>
      </c>
      <c r="U1245" s="21" t="s">
        <v>9976</v>
      </c>
      <c r="V1245" s="24">
        <v>42735</v>
      </c>
      <c r="W1245" s="25" t="s">
        <v>9977</v>
      </c>
      <c r="X1245" s="24">
        <v>42735</v>
      </c>
      <c r="Y1245" s="23">
        <v>12</v>
      </c>
    </row>
    <row r="1246" spans="1:25" s="35" customFormat="1" ht="31.15" customHeight="1" x14ac:dyDescent="0.25">
      <c r="A1246" s="50">
        <f t="shared" si="79"/>
        <v>1244</v>
      </c>
      <c r="B1246" s="17" t="s">
        <v>5923</v>
      </c>
      <c r="C1246" s="16" t="s">
        <v>5924</v>
      </c>
      <c r="D1246" s="16" t="s">
        <v>5925</v>
      </c>
      <c r="E1246" s="16" t="s">
        <v>5926</v>
      </c>
      <c r="F1246" s="16" t="s">
        <v>4122</v>
      </c>
      <c r="G1246" s="16" t="s">
        <v>4123</v>
      </c>
      <c r="H1246" s="18">
        <v>13784530</v>
      </c>
      <c r="I1246" s="18">
        <v>7627082</v>
      </c>
      <c r="J1246" s="18">
        <v>6157448</v>
      </c>
      <c r="K1246" s="18">
        <v>526768</v>
      </c>
      <c r="L1246" s="18">
        <v>281372</v>
      </c>
      <c r="M1246" s="18">
        <v>245396</v>
      </c>
      <c r="N1246" s="16" t="s">
        <v>5927</v>
      </c>
      <c r="O1246" s="16">
        <f t="shared" si="76"/>
        <v>27.106755469627398</v>
      </c>
      <c r="P1246" s="16">
        <f t="shared" si="77"/>
        <v>25.091884138290762</v>
      </c>
      <c r="Q1246" s="16">
        <f t="shared" si="78"/>
        <v>8.029972242147803</v>
      </c>
      <c r="R1246" s="16" t="s">
        <v>5928</v>
      </c>
      <c r="S1246" s="16" t="s">
        <v>3623</v>
      </c>
      <c r="T1246" s="16" t="s">
        <v>3624</v>
      </c>
      <c r="U1246" s="16" t="s">
        <v>3284</v>
      </c>
      <c r="V1246" s="19">
        <v>42763</v>
      </c>
      <c r="W1246" s="20" t="s">
        <v>3285</v>
      </c>
      <c r="X1246" s="19">
        <v>42399</v>
      </c>
      <c r="Y1246" s="18">
        <v>12</v>
      </c>
    </row>
    <row r="1247" spans="1:25" s="35" customFormat="1" ht="31.15" customHeight="1" x14ac:dyDescent="0.25">
      <c r="A1247" s="51">
        <f t="shared" si="79"/>
        <v>1245</v>
      </c>
      <c r="B1247" s="22" t="s">
        <v>14240</v>
      </c>
      <c r="C1247" s="21" t="s">
        <v>14241</v>
      </c>
      <c r="D1247" s="21" t="s">
        <v>14242</v>
      </c>
      <c r="E1247" s="21" t="s">
        <v>14243</v>
      </c>
      <c r="F1247" s="21" t="s">
        <v>14244</v>
      </c>
      <c r="G1247" s="21" t="s">
        <v>14245</v>
      </c>
      <c r="H1247" s="23">
        <v>3015191</v>
      </c>
      <c r="I1247" s="23">
        <v>2434798</v>
      </c>
      <c r="J1247" s="23">
        <v>580393</v>
      </c>
      <c r="K1247" s="23">
        <v>97721</v>
      </c>
      <c r="L1247" s="23">
        <v>77712</v>
      </c>
      <c r="M1247" s="23">
        <v>20009</v>
      </c>
      <c r="N1247" s="21" t="s">
        <v>14246</v>
      </c>
      <c r="O1247" s="16">
        <f t="shared" si="76"/>
        <v>31.331042824788966</v>
      </c>
      <c r="P1247" s="16">
        <f t="shared" si="77"/>
        <v>29.0065970313359</v>
      </c>
      <c r="Q1247" s="16">
        <f t="shared" si="78"/>
        <v>8.0135073788282067</v>
      </c>
      <c r="R1247" s="21" t="s">
        <v>14247</v>
      </c>
      <c r="S1247" s="27"/>
      <c r="T1247" s="27"/>
      <c r="U1247" s="21" t="s">
        <v>13329</v>
      </c>
      <c r="V1247" s="24">
        <v>42735</v>
      </c>
      <c r="W1247" s="25" t="s">
        <v>13302</v>
      </c>
      <c r="X1247" s="24">
        <v>42735</v>
      </c>
      <c r="Y1247" s="23">
        <v>12</v>
      </c>
    </row>
    <row r="1248" spans="1:25" s="35" customFormat="1" ht="31.15" customHeight="1" x14ac:dyDescent="0.25">
      <c r="A1248" s="50">
        <f t="shared" si="79"/>
        <v>1246</v>
      </c>
      <c r="B1248" s="17" t="s">
        <v>13388</v>
      </c>
      <c r="C1248" s="16" t="s">
        <v>13389</v>
      </c>
      <c r="D1248" s="16" t="s">
        <v>13390</v>
      </c>
      <c r="E1248" s="16" t="s">
        <v>13391</v>
      </c>
      <c r="F1248" s="16" t="s">
        <v>13392</v>
      </c>
      <c r="G1248" s="16" t="s">
        <v>13393</v>
      </c>
      <c r="H1248" s="18">
        <v>7482331</v>
      </c>
      <c r="I1248" s="18">
        <v>7123579</v>
      </c>
      <c r="J1248" s="18">
        <v>358752</v>
      </c>
      <c r="K1248" s="18">
        <v>218629</v>
      </c>
      <c r="L1248" s="18">
        <v>207350</v>
      </c>
      <c r="M1248" s="18">
        <v>11279</v>
      </c>
      <c r="N1248" s="16" t="s">
        <v>13394</v>
      </c>
      <c r="O1248" s="16">
        <f t="shared" si="76"/>
        <v>34.355336387750178</v>
      </c>
      <c r="P1248" s="16">
        <f t="shared" si="77"/>
        <v>31.80707509530987</v>
      </c>
      <c r="Q1248" s="16">
        <f t="shared" si="78"/>
        <v>8.0116178076872711</v>
      </c>
      <c r="R1248" s="16" t="s">
        <v>13395</v>
      </c>
      <c r="S1248" s="16" t="s">
        <v>13338</v>
      </c>
      <c r="T1248" s="16" t="s">
        <v>13339</v>
      </c>
      <c r="U1248" s="16" t="s">
        <v>13301</v>
      </c>
      <c r="V1248" s="19">
        <v>42735</v>
      </c>
      <c r="W1248" s="20" t="s">
        <v>13302</v>
      </c>
      <c r="X1248" s="19">
        <v>42735</v>
      </c>
      <c r="Y1248" s="18">
        <v>12</v>
      </c>
    </row>
    <row r="1249" spans="1:25" s="35" customFormat="1" ht="31.15" customHeight="1" x14ac:dyDescent="0.25">
      <c r="A1249" s="50">
        <f t="shared" si="79"/>
        <v>1247</v>
      </c>
      <c r="B1249" s="17" t="s">
        <v>3448</v>
      </c>
      <c r="C1249" s="16" t="s">
        <v>3449</v>
      </c>
      <c r="D1249" s="16" t="s">
        <v>3450</v>
      </c>
      <c r="E1249" s="16" t="s">
        <v>3451</v>
      </c>
      <c r="F1249" s="16" t="s">
        <v>3452</v>
      </c>
      <c r="G1249" s="16" t="s">
        <v>3453</v>
      </c>
      <c r="H1249" s="18">
        <v>19605468</v>
      </c>
      <c r="I1249" s="18">
        <v>17519038</v>
      </c>
      <c r="J1249" s="18">
        <v>2086430</v>
      </c>
      <c r="K1249" s="18">
        <v>491247</v>
      </c>
      <c r="L1249" s="18">
        <v>435261</v>
      </c>
      <c r="M1249" s="18">
        <v>55986</v>
      </c>
      <c r="N1249" s="16" t="s">
        <v>3454</v>
      </c>
      <c r="O1249" s="16">
        <f t="shared" si="76"/>
        <v>40.249500874188129</v>
      </c>
      <c r="P1249" s="16">
        <f t="shared" si="77"/>
        <v>37.266995320258637</v>
      </c>
      <c r="Q1249" s="16">
        <f t="shared" si="78"/>
        <v>8.0030749146770574</v>
      </c>
      <c r="R1249" s="16" t="s">
        <v>3455</v>
      </c>
      <c r="S1249" s="16" t="s">
        <v>3305</v>
      </c>
      <c r="T1249" s="16" t="s">
        <v>3306</v>
      </c>
      <c r="U1249" s="16" t="s">
        <v>3284</v>
      </c>
      <c r="V1249" s="19">
        <v>42735</v>
      </c>
      <c r="W1249" s="20" t="s">
        <v>3296</v>
      </c>
      <c r="X1249" s="19">
        <v>42735</v>
      </c>
      <c r="Y1249" s="18">
        <v>12</v>
      </c>
    </row>
    <row r="1250" spans="1:25" s="35" customFormat="1" ht="31.15" customHeight="1" x14ac:dyDescent="0.25">
      <c r="A1250" s="51">
        <f t="shared" si="79"/>
        <v>1248</v>
      </c>
      <c r="B1250" s="22" t="s">
        <v>7618</v>
      </c>
      <c r="C1250" s="21" t="s">
        <v>7619</v>
      </c>
      <c r="D1250" s="21" t="s">
        <v>7620</v>
      </c>
      <c r="E1250" s="21" t="s">
        <v>7621</v>
      </c>
      <c r="F1250" s="21" t="s">
        <v>7108</v>
      </c>
      <c r="G1250" s="21" t="s">
        <v>7109</v>
      </c>
      <c r="H1250" s="23">
        <v>29831602</v>
      </c>
      <c r="I1250" s="23">
        <v>28638338</v>
      </c>
      <c r="J1250" s="23">
        <v>1193264</v>
      </c>
      <c r="K1250" s="23">
        <v>750618</v>
      </c>
      <c r="L1250" s="23">
        <v>718298</v>
      </c>
      <c r="M1250" s="23">
        <v>32320</v>
      </c>
      <c r="N1250" s="21" t="s">
        <v>7373</v>
      </c>
      <c r="O1250" s="16">
        <f t="shared" si="76"/>
        <v>39.869717025524224</v>
      </c>
      <c r="P1250" s="16">
        <f t="shared" si="77"/>
        <v>36.920297029702972</v>
      </c>
      <c r="Q1250" s="16">
        <f t="shared" si="78"/>
        <v>7.9886139416711526</v>
      </c>
      <c r="R1250" s="21" t="s">
        <v>7374</v>
      </c>
      <c r="S1250" s="21" t="s">
        <v>6605</v>
      </c>
      <c r="T1250" s="21" t="s">
        <v>6606</v>
      </c>
      <c r="U1250" s="21" t="s">
        <v>6617</v>
      </c>
      <c r="V1250" s="24">
        <v>42735</v>
      </c>
      <c r="W1250" s="25" t="s">
        <v>6608</v>
      </c>
      <c r="X1250" s="24">
        <v>42735</v>
      </c>
      <c r="Y1250" s="23">
        <v>12</v>
      </c>
    </row>
    <row r="1251" spans="1:25" s="35" customFormat="1" ht="31.15" customHeight="1" x14ac:dyDescent="0.25">
      <c r="A1251" s="51">
        <f t="shared" si="79"/>
        <v>1249</v>
      </c>
      <c r="B1251" s="22" t="s">
        <v>6405</v>
      </c>
      <c r="C1251" s="21" t="s">
        <v>6406</v>
      </c>
      <c r="D1251" s="21" t="s">
        <v>6407</v>
      </c>
      <c r="E1251" s="21" t="s">
        <v>6408</v>
      </c>
      <c r="F1251" s="21" t="s">
        <v>3943</v>
      </c>
      <c r="G1251" s="21" t="s">
        <v>3944</v>
      </c>
      <c r="H1251" s="23">
        <v>14912572</v>
      </c>
      <c r="I1251" s="23">
        <v>13960265</v>
      </c>
      <c r="J1251" s="23">
        <v>952307</v>
      </c>
      <c r="K1251" s="23">
        <v>377707</v>
      </c>
      <c r="L1251" s="23">
        <v>351794</v>
      </c>
      <c r="M1251" s="23">
        <v>25913</v>
      </c>
      <c r="N1251" s="21" t="s">
        <v>6409</v>
      </c>
      <c r="O1251" s="16">
        <f t="shared" si="76"/>
        <v>39.683067363286469</v>
      </c>
      <c r="P1251" s="16">
        <f t="shared" si="77"/>
        <v>36.750164010342296</v>
      </c>
      <c r="Q1251" s="16">
        <f t="shared" si="78"/>
        <v>7.9806537791744017</v>
      </c>
      <c r="R1251" s="21" t="s">
        <v>6410</v>
      </c>
      <c r="S1251" s="21" t="s">
        <v>3305</v>
      </c>
      <c r="T1251" s="21" t="s">
        <v>3306</v>
      </c>
      <c r="U1251" s="21" t="s">
        <v>3375</v>
      </c>
      <c r="V1251" s="24">
        <v>42735</v>
      </c>
      <c r="W1251" s="25" t="s">
        <v>3296</v>
      </c>
      <c r="X1251" s="24">
        <v>42735</v>
      </c>
      <c r="Y1251" s="23">
        <v>12</v>
      </c>
    </row>
    <row r="1252" spans="1:25" s="35" customFormat="1" ht="31.15" customHeight="1" x14ac:dyDescent="0.25">
      <c r="A1252" s="51">
        <f t="shared" si="79"/>
        <v>1250</v>
      </c>
      <c r="B1252" s="22" t="s">
        <v>6008</v>
      </c>
      <c r="C1252" s="21" t="s">
        <v>6009</v>
      </c>
      <c r="D1252" s="21" t="s">
        <v>6010</v>
      </c>
      <c r="E1252" s="21" t="s">
        <v>6011</v>
      </c>
      <c r="F1252" s="21" t="s">
        <v>3341</v>
      </c>
      <c r="G1252" s="21" t="s">
        <v>3575</v>
      </c>
      <c r="H1252" s="23">
        <v>5619664</v>
      </c>
      <c r="I1252" s="23">
        <v>4019010</v>
      </c>
      <c r="J1252" s="23">
        <v>1600654</v>
      </c>
      <c r="K1252" s="23">
        <v>114326</v>
      </c>
      <c r="L1252" s="23">
        <v>79946</v>
      </c>
      <c r="M1252" s="23">
        <v>34380</v>
      </c>
      <c r="N1252" s="21" t="s">
        <v>3567</v>
      </c>
      <c r="O1252" s="16">
        <f t="shared" si="76"/>
        <v>50.271558301853752</v>
      </c>
      <c r="P1252" s="16">
        <f t="shared" si="77"/>
        <v>46.557707969749856</v>
      </c>
      <c r="Q1252" s="16">
        <f t="shared" si="78"/>
        <v>7.9768753533075802</v>
      </c>
      <c r="R1252" s="21" t="s">
        <v>3568</v>
      </c>
      <c r="S1252" s="21" t="s">
        <v>3325</v>
      </c>
      <c r="T1252" s="21" t="s">
        <v>3326</v>
      </c>
      <c r="U1252" s="21" t="s">
        <v>3284</v>
      </c>
      <c r="V1252" s="24">
        <v>42735</v>
      </c>
      <c r="W1252" s="25" t="s">
        <v>3296</v>
      </c>
      <c r="X1252" s="24">
        <v>42735</v>
      </c>
      <c r="Y1252" s="23">
        <v>12</v>
      </c>
    </row>
    <row r="1253" spans="1:25" s="35" customFormat="1" ht="31.15" customHeight="1" x14ac:dyDescent="0.25">
      <c r="A1253" s="50">
        <f t="shared" si="79"/>
        <v>1251</v>
      </c>
      <c r="B1253" s="17" t="s">
        <v>20291</v>
      </c>
      <c r="C1253" s="16" t="s">
        <v>20292</v>
      </c>
      <c r="D1253" s="16" t="s">
        <v>20293</v>
      </c>
      <c r="E1253" s="16" t="s">
        <v>20294</v>
      </c>
      <c r="F1253" s="16" t="s">
        <v>20295</v>
      </c>
      <c r="G1253" s="16" t="s">
        <v>20296</v>
      </c>
      <c r="H1253" s="18">
        <v>4629152</v>
      </c>
      <c r="I1253" s="18">
        <v>3088289</v>
      </c>
      <c r="J1253" s="18">
        <v>1540863</v>
      </c>
      <c r="K1253" s="18">
        <v>166942</v>
      </c>
      <c r="L1253" s="18">
        <v>108508</v>
      </c>
      <c r="M1253" s="18">
        <v>58434</v>
      </c>
      <c r="N1253" s="16" t="s">
        <v>19787</v>
      </c>
      <c r="O1253" s="16">
        <f t="shared" si="76"/>
        <v>28.461394551553802</v>
      </c>
      <c r="P1253" s="16">
        <f t="shared" si="77"/>
        <v>26.369288427970016</v>
      </c>
      <c r="Q1253" s="16">
        <f t="shared" si="78"/>
        <v>7.9338740190072032</v>
      </c>
      <c r="R1253" s="16" t="s">
        <v>19788</v>
      </c>
      <c r="S1253" s="16" t="s">
        <v>19789</v>
      </c>
      <c r="T1253" s="16" t="s">
        <v>19790</v>
      </c>
      <c r="U1253" s="16" t="s">
        <v>19768</v>
      </c>
      <c r="V1253" s="19">
        <v>42735</v>
      </c>
      <c r="W1253" s="20" t="s">
        <v>19769</v>
      </c>
      <c r="X1253" s="19">
        <v>42735</v>
      </c>
      <c r="Y1253" s="18">
        <v>12</v>
      </c>
    </row>
    <row r="1254" spans="1:25" s="35" customFormat="1" ht="45.6" customHeight="1" x14ac:dyDescent="0.25">
      <c r="A1254" s="51">
        <f t="shared" si="79"/>
        <v>1252</v>
      </c>
      <c r="B1254" s="22" t="s">
        <v>771</v>
      </c>
      <c r="C1254" s="21" t="s">
        <v>772</v>
      </c>
      <c r="D1254" s="21" t="s">
        <v>773</v>
      </c>
      <c r="E1254" s="21" t="s">
        <v>774</v>
      </c>
      <c r="F1254" s="21" t="s">
        <v>118</v>
      </c>
      <c r="G1254" s="21" t="s">
        <v>416</v>
      </c>
      <c r="H1254" s="23">
        <v>37270224</v>
      </c>
      <c r="I1254" s="23">
        <v>30010929</v>
      </c>
      <c r="J1254" s="23">
        <v>7259294</v>
      </c>
      <c r="K1254" s="23">
        <v>564946</v>
      </c>
      <c r="L1254" s="23">
        <v>448032</v>
      </c>
      <c r="M1254" s="23">
        <v>116914</v>
      </c>
      <c r="N1254" s="21" t="s">
        <v>687</v>
      </c>
      <c r="O1254" s="16">
        <f t="shared" si="76"/>
        <v>66.983896239554312</v>
      </c>
      <c r="P1254" s="16">
        <f t="shared" si="77"/>
        <v>62.090887318883965</v>
      </c>
      <c r="Q1254" s="16">
        <f t="shared" si="78"/>
        <v>7.8803978038532811</v>
      </c>
      <c r="R1254" s="21" t="s">
        <v>688</v>
      </c>
      <c r="S1254" s="21" t="s">
        <v>91</v>
      </c>
      <c r="T1254" s="21" t="s">
        <v>92</v>
      </c>
      <c r="U1254" s="21" t="s">
        <v>93</v>
      </c>
      <c r="V1254" s="24">
        <v>42735</v>
      </c>
      <c r="W1254" s="25" t="s">
        <v>94</v>
      </c>
      <c r="X1254" s="24">
        <v>42735</v>
      </c>
      <c r="Y1254" s="23">
        <v>12</v>
      </c>
    </row>
    <row r="1255" spans="1:25" s="35" customFormat="1" ht="31.15" customHeight="1" x14ac:dyDescent="0.25">
      <c r="A1255" s="51">
        <f t="shared" si="79"/>
        <v>1253</v>
      </c>
      <c r="B1255" s="22" t="s">
        <v>8983</v>
      </c>
      <c r="C1255" s="21" t="s">
        <v>8984</v>
      </c>
      <c r="D1255" s="21" t="s">
        <v>8985</v>
      </c>
      <c r="E1255" s="21" t="s">
        <v>8986</v>
      </c>
      <c r="F1255" s="21" t="s">
        <v>7891</v>
      </c>
      <c r="G1255" s="21" t="s">
        <v>7892</v>
      </c>
      <c r="H1255" s="23">
        <v>9720735</v>
      </c>
      <c r="I1255" s="23">
        <v>7625919</v>
      </c>
      <c r="J1255" s="23">
        <v>2094815</v>
      </c>
      <c r="K1255" s="23">
        <v>244577</v>
      </c>
      <c r="L1255" s="23">
        <v>188668</v>
      </c>
      <c r="M1255" s="23">
        <v>55909</v>
      </c>
      <c r="N1255" s="21" t="s">
        <v>6673</v>
      </c>
      <c r="O1255" s="16">
        <f t="shared" si="76"/>
        <v>40.419779718871247</v>
      </c>
      <c r="P1255" s="16">
        <f t="shared" si="77"/>
        <v>37.46829669641739</v>
      </c>
      <c r="Q1255" s="16">
        <f t="shared" si="78"/>
        <v>7.8772810153819162</v>
      </c>
      <c r="R1255" s="21" t="s">
        <v>6674</v>
      </c>
      <c r="S1255" s="21" t="s">
        <v>6675</v>
      </c>
      <c r="T1255" s="21" t="s">
        <v>6676</v>
      </c>
      <c r="U1255" s="21" t="s">
        <v>6607</v>
      </c>
      <c r="V1255" s="24">
        <v>42735</v>
      </c>
      <c r="W1255" s="25" t="s">
        <v>6608</v>
      </c>
      <c r="X1255" s="24">
        <v>42735</v>
      </c>
      <c r="Y1255" s="23">
        <v>12</v>
      </c>
    </row>
    <row r="1256" spans="1:25" s="35" customFormat="1" ht="31.15" customHeight="1" x14ac:dyDescent="0.25">
      <c r="A1256" s="51">
        <f t="shared" si="79"/>
        <v>1254</v>
      </c>
      <c r="B1256" s="22" t="s">
        <v>9954</v>
      </c>
      <c r="C1256" s="21" t="s">
        <v>9955</v>
      </c>
      <c r="D1256" s="21" t="s">
        <v>9956</v>
      </c>
      <c r="E1256" s="21" t="s">
        <v>9957</v>
      </c>
      <c r="F1256" s="21" t="s">
        <v>6727</v>
      </c>
      <c r="G1256" s="21" t="s">
        <v>6728</v>
      </c>
      <c r="H1256" s="23">
        <v>3174011</v>
      </c>
      <c r="I1256" s="23">
        <v>2381450</v>
      </c>
      <c r="J1256" s="23">
        <v>792560</v>
      </c>
      <c r="K1256" s="23">
        <v>110097</v>
      </c>
      <c r="L1256" s="23">
        <v>81012</v>
      </c>
      <c r="M1256" s="23">
        <v>29085</v>
      </c>
      <c r="N1256" s="21" t="s">
        <v>9958</v>
      </c>
      <c r="O1256" s="16">
        <f t="shared" si="76"/>
        <v>29.396262282131044</v>
      </c>
      <c r="P1256" s="16">
        <f t="shared" si="77"/>
        <v>27.249785112600996</v>
      </c>
      <c r="Q1256" s="16">
        <f t="shared" si="78"/>
        <v>7.8770425552363781</v>
      </c>
      <c r="R1256" s="21" t="s">
        <v>9959</v>
      </c>
      <c r="S1256" s="21" t="s">
        <v>7439</v>
      </c>
      <c r="T1256" s="21" t="s">
        <v>7440</v>
      </c>
      <c r="U1256" s="21" t="s">
        <v>6617</v>
      </c>
      <c r="V1256" s="24">
        <v>42643</v>
      </c>
      <c r="W1256" s="25" t="s">
        <v>6608</v>
      </c>
      <c r="X1256" s="24">
        <v>42643</v>
      </c>
      <c r="Y1256" s="23">
        <v>12</v>
      </c>
    </row>
    <row r="1257" spans="1:25" s="35" customFormat="1" ht="31.15" customHeight="1" x14ac:dyDescent="0.25">
      <c r="A1257" s="50">
        <f t="shared" si="79"/>
        <v>1255</v>
      </c>
      <c r="B1257" s="17" t="s">
        <v>13351</v>
      </c>
      <c r="C1257" s="16" t="s">
        <v>13352</v>
      </c>
      <c r="D1257" s="16" t="s">
        <v>13353</v>
      </c>
      <c r="E1257" s="16" t="s">
        <v>13354</v>
      </c>
      <c r="F1257" s="16" t="s">
        <v>13355</v>
      </c>
      <c r="G1257" s="16" t="s">
        <v>13356</v>
      </c>
      <c r="H1257" s="18">
        <v>7015692</v>
      </c>
      <c r="I1257" s="18">
        <v>2328947</v>
      </c>
      <c r="J1257" s="18">
        <v>4686745</v>
      </c>
      <c r="K1257" s="18">
        <v>253727</v>
      </c>
      <c r="L1257" s="18">
        <v>80042</v>
      </c>
      <c r="M1257" s="18">
        <v>173685</v>
      </c>
      <c r="N1257" s="16" t="s">
        <v>13357</v>
      </c>
      <c r="O1257" s="16">
        <f t="shared" si="76"/>
        <v>29.096561805052346</v>
      </c>
      <c r="P1257" s="16">
        <f t="shared" si="77"/>
        <v>26.984166738636038</v>
      </c>
      <c r="Q1257" s="16">
        <f t="shared" si="78"/>
        <v>7.8282760660227186</v>
      </c>
      <c r="R1257" s="16" t="s">
        <v>13358</v>
      </c>
      <c r="S1257" s="16" t="s">
        <v>13359</v>
      </c>
      <c r="T1257" s="16" t="s">
        <v>13360</v>
      </c>
      <c r="U1257" s="16" t="s">
        <v>13361</v>
      </c>
      <c r="V1257" s="19">
        <v>42735</v>
      </c>
      <c r="W1257" s="20" t="s">
        <v>13302</v>
      </c>
      <c r="X1257" s="19">
        <v>42735</v>
      </c>
      <c r="Y1257" s="18">
        <v>12</v>
      </c>
    </row>
    <row r="1258" spans="1:25" s="35" customFormat="1" ht="31.15" customHeight="1" x14ac:dyDescent="0.25">
      <c r="A1258" s="50">
        <f t="shared" si="79"/>
        <v>1256</v>
      </c>
      <c r="B1258" s="17" t="s">
        <v>15690</v>
      </c>
      <c r="C1258" s="16" t="s">
        <v>15691</v>
      </c>
      <c r="D1258" s="16" t="s">
        <v>15692</v>
      </c>
      <c r="E1258" s="16" t="s">
        <v>15693</v>
      </c>
      <c r="F1258" s="16" t="s">
        <v>14028</v>
      </c>
      <c r="G1258" s="16" t="s">
        <v>14149</v>
      </c>
      <c r="H1258" s="18">
        <v>6648076</v>
      </c>
      <c r="I1258" s="18">
        <v>4343986</v>
      </c>
      <c r="J1258" s="18">
        <v>2304090</v>
      </c>
      <c r="K1258" s="18">
        <v>184912</v>
      </c>
      <c r="L1258" s="18">
        <v>117644</v>
      </c>
      <c r="M1258" s="18">
        <v>67268</v>
      </c>
      <c r="N1258" s="16" t="s">
        <v>13685</v>
      </c>
      <c r="O1258" s="16">
        <f t="shared" si="76"/>
        <v>36.92484104586719</v>
      </c>
      <c r="P1258" s="16">
        <f t="shared" si="77"/>
        <v>34.252393411428912</v>
      </c>
      <c r="Q1258" s="16">
        <f t="shared" si="78"/>
        <v>7.8022215917518007</v>
      </c>
      <c r="R1258" s="16" t="s">
        <v>13686</v>
      </c>
      <c r="S1258" s="16" t="s">
        <v>13687</v>
      </c>
      <c r="T1258" s="16" t="s">
        <v>13688</v>
      </c>
      <c r="U1258" s="16" t="s">
        <v>13301</v>
      </c>
      <c r="V1258" s="19">
        <v>42735</v>
      </c>
      <c r="W1258" s="20" t="s">
        <v>13302</v>
      </c>
      <c r="X1258" s="19">
        <v>42735</v>
      </c>
      <c r="Y1258" s="18">
        <v>12</v>
      </c>
    </row>
    <row r="1259" spans="1:25" s="35" customFormat="1" ht="45.6" customHeight="1" x14ac:dyDescent="0.25">
      <c r="A1259" s="51">
        <f t="shared" si="79"/>
        <v>1257</v>
      </c>
      <c r="B1259" s="22" t="s">
        <v>16327</v>
      </c>
      <c r="C1259" s="21" t="s">
        <v>16328</v>
      </c>
      <c r="D1259" s="21" t="s">
        <v>16329</v>
      </c>
      <c r="E1259" s="21" t="s">
        <v>16330</v>
      </c>
      <c r="F1259" s="21" t="s">
        <v>14174</v>
      </c>
      <c r="G1259" s="21" t="s">
        <v>13505</v>
      </c>
      <c r="H1259" s="23">
        <v>12728293</v>
      </c>
      <c r="I1259" s="23">
        <v>1679149</v>
      </c>
      <c r="J1259" s="23">
        <v>11049143</v>
      </c>
      <c r="K1259" s="23">
        <v>358957</v>
      </c>
      <c r="L1259" s="23">
        <v>44352</v>
      </c>
      <c r="M1259" s="23">
        <v>314605</v>
      </c>
      <c r="N1259" s="21" t="s">
        <v>14982</v>
      </c>
      <c r="O1259" s="16">
        <f t="shared" si="76"/>
        <v>37.859600468975472</v>
      </c>
      <c r="P1259" s="16">
        <f t="shared" si="77"/>
        <v>35.120684668075839</v>
      </c>
      <c r="Q1259" s="16">
        <f t="shared" si="78"/>
        <v>7.7985831619884829</v>
      </c>
      <c r="R1259" s="21" t="s">
        <v>14983</v>
      </c>
      <c r="S1259" s="21" t="s">
        <v>13370</v>
      </c>
      <c r="T1259" s="21" t="s">
        <v>13371</v>
      </c>
      <c r="U1259" s="21" t="s">
        <v>13301</v>
      </c>
      <c r="V1259" s="24">
        <v>42735</v>
      </c>
      <c r="W1259" s="25" t="s">
        <v>13302</v>
      </c>
      <c r="X1259" s="24">
        <v>42735</v>
      </c>
      <c r="Y1259" s="23">
        <v>12</v>
      </c>
    </row>
    <row r="1260" spans="1:25" s="35" customFormat="1" ht="31.15" customHeight="1" x14ac:dyDescent="0.25">
      <c r="A1260" s="51">
        <f t="shared" si="79"/>
        <v>1258</v>
      </c>
      <c r="B1260" s="22" t="s">
        <v>2577</v>
      </c>
      <c r="C1260" s="21" t="s">
        <v>2578</v>
      </c>
      <c r="D1260" s="21" t="s">
        <v>2579</v>
      </c>
      <c r="E1260" s="21" t="s">
        <v>2580</v>
      </c>
      <c r="F1260" s="21" t="s">
        <v>2581</v>
      </c>
      <c r="G1260" s="21" t="s">
        <v>2582</v>
      </c>
      <c r="H1260" s="23">
        <v>21106593</v>
      </c>
      <c r="I1260" s="23">
        <v>5555597</v>
      </c>
      <c r="J1260" s="23">
        <v>15550996</v>
      </c>
      <c r="K1260" s="23">
        <v>801558</v>
      </c>
      <c r="L1260" s="23">
        <v>199605</v>
      </c>
      <c r="M1260" s="23">
        <v>601953</v>
      </c>
      <c r="N1260" s="21" t="s">
        <v>2583</v>
      </c>
      <c r="O1260" s="16">
        <f t="shared" si="76"/>
        <v>27.832955086295435</v>
      </c>
      <c r="P1260" s="16">
        <f t="shared" si="77"/>
        <v>25.834236227745354</v>
      </c>
      <c r="Q1260" s="16">
        <f t="shared" si="78"/>
        <v>7.7367058229633452</v>
      </c>
      <c r="R1260" s="21" t="s">
        <v>2584</v>
      </c>
      <c r="S1260" s="21" t="s">
        <v>611</v>
      </c>
      <c r="T1260" s="21" t="s">
        <v>612</v>
      </c>
      <c r="U1260" s="21" t="s">
        <v>81</v>
      </c>
      <c r="V1260" s="24">
        <v>42735</v>
      </c>
      <c r="W1260" s="25" t="s">
        <v>94</v>
      </c>
      <c r="X1260" s="24">
        <v>42735</v>
      </c>
      <c r="Y1260" s="23">
        <v>12</v>
      </c>
    </row>
    <row r="1261" spans="1:25" s="35" customFormat="1" ht="31.15" customHeight="1" x14ac:dyDescent="0.25">
      <c r="A1261" s="51">
        <f t="shared" si="79"/>
        <v>1259</v>
      </c>
      <c r="B1261" s="22" t="s">
        <v>142</v>
      </c>
      <c r="C1261" s="21" t="s">
        <v>143</v>
      </c>
      <c r="D1261" s="21" t="s">
        <v>144</v>
      </c>
      <c r="E1261" s="21" t="s">
        <v>145</v>
      </c>
      <c r="F1261" s="21" t="s">
        <v>146</v>
      </c>
      <c r="G1261" s="21" t="s">
        <v>88</v>
      </c>
      <c r="H1261" s="23">
        <v>331559000</v>
      </c>
      <c r="I1261" s="23">
        <v>299122000</v>
      </c>
      <c r="J1261" s="23">
        <v>32436000</v>
      </c>
      <c r="K1261" s="23">
        <v>4576838</v>
      </c>
      <c r="L1261" s="23">
        <v>4098092</v>
      </c>
      <c r="M1261" s="23">
        <v>478746</v>
      </c>
      <c r="N1261" s="21" t="s">
        <v>147</v>
      </c>
      <c r="O1261" s="16">
        <f t="shared" si="76"/>
        <v>72.990552676709058</v>
      </c>
      <c r="P1261" s="16">
        <f t="shared" si="77"/>
        <v>67.752002105500623</v>
      </c>
      <c r="Q1261" s="16">
        <f t="shared" si="78"/>
        <v>7.7319494751626392</v>
      </c>
      <c r="R1261" s="21" t="s">
        <v>148</v>
      </c>
      <c r="S1261" s="21" t="s">
        <v>91</v>
      </c>
      <c r="T1261" s="21" t="s">
        <v>92</v>
      </c>
      <c r="U1261" s="21" t="s">
        <v>104</v>
      </c>
      <c r="V1261" s="24">
        <v>42735</v>
      </c>
      <c r="W1261" s="25" t="s">
        <v>94</v>
      </c>
      <c r="X1261" s="24">
        <v>42735</v>
      </c>
      <c r="Y1261" s="23">
        <v>12</v>
      </c>
    </row>
    <row r="1262" spans="1:25" s="35" customFormat="1" ht="45.6" customHeight="1" x14ac:dyDescent="0.25">
      <c r="A1262" s="50">
        <f t="shared" si="79"/>
        <v>1260</v>
      </c>
      <c r="B1262" s="17" t="s">
        <v>9950</v>
      </c>
      <c r="C1262" s="16" t="s">
        <v>9951</v>
      </c>
      <c r="D1262" s="16" t="s">
        <v>9952</v>
      </c>
      <c r="E1262" s="16" t="s">
        <v>9953</v>
      </c>
      <c r="F1262" s="16" t="s">
        <v>6819</v>
      </c>
      <c r="G1262" s="16" t="s">
        <v>6820</v>
      </c>
      <c r="H1262" s="18">
        <v>3491695</v>
      </c>
      <c r="I1262" s="18">
        <v>2281818</v>
      </c>
      <c r="J1262" s="18">
        <v>1209876</v>
      </c>
      <c r="K1262" s="18">
        <v>87466</v>
      </c>
      <c r="L1262" s="18">
        <v>55676</v>
      </c>
      <c r="M1262" s="18">
        <v>31790</v>
      </c>
      <c r="N1262" s="16" t="s">
        <v>7746</v>
      </c>
      <c r="O1262" s="16">
        <f t="shared" ref="O1262:O1325" si="80">I1262/L1262</f>
        <v>40.983870967741936</v>
      </c>
      <c r="P1262" s="16">
        <f t="shared" ref="P1262:P1325" si="81">J1262/M1262</f>
        <v>38.058383139351996</v>
      </c>
      <c r="Q1262" s="16">
        <f t="shared" ref="Q1262:Q1325" si="82">(O1262-P1262)/P1262*100</f>
        <v>7.6868421279962735</v>
      </c>
      <c r="R1262" s="16" t="s">
        <v>7747</v>
      </c>
      <c r="S1262" s="16" t="s">
        <v>7062</v>
      </c>
      <c r="T1262" s="16" t="s">
        <v>7063</v>
      </c>
      <c r="U1262" s="16" t="s">
        <v>6697</v>
      </c>
      <c r="V1262" s="19">
        <v>43008</v>
      </c>
      <c r="W1262" s="20" t="s">
        <v>6648</v>
      </c>
      <c r="X1262" s="19">
        <v>42643</v>
      </c>
      <c r="Y1262" s="18">
        <v>12</v>
      </c>
    </row>
    <row r="1263" spans="1:25" s="35" customFormat="1" ht="31.15" customHeight="1" x14ac:dyDescent="0.25">
      <c r="A1263" s="51">
        <f t="shared" si="79"/>
        <v>1261</v>
      </c>
      <c r="B1263" s="22" t="s">
        <v>19811</v>
      </c>
      <c r="C1263" s="21" t="s">
        <v>19812</v>
      </c>
      <c r="D1263" s="21" t="s">
        <v>19813</v>
      </c>
      <c r="E1263" s="21" t="s">
        <v>19814</v>
      </c>
      <c r="F1263" s="21" t="s">
        <v>19815</v>
      </c>
      <c r="G1263" s="21" t="s">
        <v>19816</v>
      </c>
      <c r="H1263" s="23">
        <v>2698510</v>
      </c>
      <c r="I1263" s="23">
        <v>1981228</v>
      </c>
      <c r="J1263" s="23">
        <v>717281</v>
      </c>
      <c r="K1263" s="23">
        <v>213885</v>
      </c>
      <c r="L1263" s="23">
        <v>153896</v>
      </c>
      <c r="M1263" s="23">
        <v>59989</v>
      </c>
      <c r="N1263" s="21" t="s">
        <v>19817</v>
      </c>
      <c r="O1263" s="16">
        <f t="shared" si="80"/>
        <v>12.873810885273171</v>
      </c>
      <c r="P1263" s="16">
        <f t="shared" si="81"/>
        <v>11.956875427161647</v>
      </c>
      <c r="Q1263" s="16">
        <f t="shared" si="82"/>
        <v>7.6686878917261474</v>
      </c>
      <c r="R1263" s="21" t="s">
        <v>19818</v>
      </c>
      <c r="S1263" s="21" t="s">
        <v>19819</v>
      </c>
      <c r="T1263" s="21" t="s">
        <v>19820</v>
      </c>
      <c r="U1263" s="21" t="s">
        <v>19821</v>
      </c>
      <c r="V1263" s="24">
        <v>42735</v>
      </c>
      <c r="W1263" s="25" t="s">
        <v>19769</v>
      </c>
      <c r="X1263" s="24">
        <v>42735</v>
      </c>
      <c r="Y1263" s="23">
        <v>12</v>
      </c>
    </row>
    <row r="1264" spans="1:25" s="35" customFormat="1" ht="31.15" customHeight="1" x14ac:dyDescent="0.25">
      <c r="A1264" s="50">
        <f t="shared" si="79"/>
        <v>1262</v>
      </c>
      <c r="B1264" s="17" t="s">
        <v>8353</v>
      </c>
      <c r="C1264" s="16" t="s">
        <v>8354</v>
      </c>
      <c r="D1264" s="16" t="s">
        <v>8355</v>
      </c>
      <c r="E1264" s="16" t="s">
        <v>8356</v>
      </c>
      <c r="F1264" s="16" t="s">
        <v>6717</v>
      </c>
      <c r="G1264" s="16" t="s">
        <v>6718</v>
      </c>
      <c r="H1264" s="18">
        <v>12827861</v>
      </c>
      <c r="I1264" s="18">
        <v>10419714</v>
      </c>
      <c r="J1264" s="18">
        <v>2408146</v>
      </c>
      <c r="K1264" s="18">
        <v>347111</v>
      </c>
      <c r="L1264" s="18">
        <v>277963</v>
      </c>
      <c r="M1264" s="18">
        <v>69148</v>
      </c>
      <c r="N1264" s="16" t="s">
        <v>7812</v>
      </c>
      <c r="O1264" s="16">
        <f t="shared" si="80"/>
        <v>37.485974752035339</v>
      </c>
      <c r="P1264" s="16">
        <f t="shared" si="81"/>
        <v>34.825967490021405</v>
      </c>
      <c r="Q1264" s="16">
        <f t="shared" si="82"/>
        <v>7.6379996127203063</v>
      </c>
      <c r="R1264" s="16" t="s">
        <v>7813</v>
      </c>
      <c r="S1264" s="16" t="s">
        <v>6739</v>
      </c>
      <c r="T1264" s="16" t="s">
        <v>6740</v>
      </c>
      <c r="U1264" s="16" t="s">
        <v>6697</v>
      </c>
      <c r="V1264" s="19">
        <v>42735</v>
      </c>
      <c r="W1264" s="20" t="s">
        <v>6608</v>
      </c>
      <c r="X1264" s="19">
        <v>42735</v>
      </c>
      <c r="Y1264" s="18">
        <v>12</v>
      </c>
    </row>
    <row r="1265" spans="1:25" s="35" customFormat="1" ht="31.15" customHeight="1" x14ac:dyDescent="0.25">
      <c r="A1265" s="50">
        <f t="shared" si="79"/>
        <v>1263</v>
      </c>
      <c r="B1265" s="17" t="s">
        <v>20036</v>
      </c>
      <c r="C1265" s="16" t="s">
        <v>20037</v>
      </c>
      <c r="D1265" s="16" t="s">
        <v>20038</v>
      </c>
      <c r="E1265" s="16" t="s">
        <v>20039</v>
      </c>
      <c r="F1265" s="16" t="s">
        <v>20040</v>
      </c>
      <c r="G1265" s="16" t="s">
        <v>20041</v>
      </c>
      <c r="H1265" s="18">
        <v>3745436</v>
      </c>
      <c r="I1265" s="18">
        <v>3099896</v>
      </c>
      <c r="J1265" s="18">
        <v>645541</v>
      </c>
      <c r="K1265" s="18">
        <v>90335</v>
      </c>
      <c r="L1265" s="18">
        <v>73799</v>
      </c>
      <c r="M1265" s="18">
        <v>16536</v>
      </c>
      <c r="N1265" s="16" t="s">
        <v>20042</v>
      </c>
      <c r="O1265" s="16">
        <f t="shared" si="80"/>
        <v>42.004580007859182</v>
      </c>
      <c r="P1265" s="16">
        <f t="shared" si="81"/>
        <v>39.038522012578618</v>
      </c>
      <c r="Q1265" s="16">
        <f t="shared" si="82"/>
        <v>7.5977722576814513</v>
      </c>
      <c r="R1265" s="16" t="s">
        <v>20043</v>
      </c>
      <c r="S1265" s="16" t="s">
        <v>19766</v>
      </c>
      <c r="T1265" s="16" t="s">
        <v>19767</v>
      </c>
      <c r="U1265" s="16" t="s">
        <v>19780</v>
      </c>
      <c r="V1265" s="19">
        <v>42825</v>
      </c>
      <c r="W1265" s="20" t="s">
        <v>19916</v>
      </c>
      <c r="X1265" s="19">
        <v>42460</v>
      </c>
      <c r="Y1265" s="18">
        <v>12</v>
      </c>
    </row>
    <row r="1266" spans="1:25" s="35" customFormat="1" ht="18" customHeight="1" x14ac:dyDescent="0.25">
      <c r="A1266" s="50">
        <f t="shared" si="79"/>
        <v>1264</v>
      </c>
      <c r="B1266" s="17" t="s">
        <v>7762</v>
      </c>
      <c r="C1266" s="16" t="s">
        <v>7763</v>
      </c>
      <c r="D1266" s="16" t="s">
        <v>7764</v>
      </c>
      <c r="E1266" s="16" t="s">
        <v>7765</v>
      </c>
      <c r="F1266" s="16" t="s">
        <v>7766</v>
      </c>
      <c r="G1266" s="16" t="s">
        <v>7767</v>
      </c>
      <c r="H1266" s="18">
        <v>12522671</v>
      </c>
      <c r="I1266" s="18">
        <v>11904052</v>
      </c>
      <c r="J1266" s="18">
        <v>618619</v>
      </c>
      <c r="K1266" s="18">
        <v>199694</v>
      </c>
      <c r="L1266" s="18">
        <v>189120</v>
      </c>
      <c r="M1266" s="18">
        <v>10574</v>
      </c>
      <c r="N1266" s="16" t="s">
        <v>7768</v>
      </c>
      <c r="O1266" s="16">
        <f t="shared" si="80"/>
        <v>62.944437394247039</v>
      </c>
      <c r="P1266" s="16">
        <f t="shared" si="81"/>
        <v>58.503782863627769</v>
      </c>
      <c r="Q1266" s="16">
        <f t="shared" si="82"/>
        <v>7.5903716191659418</v>
      </c>
      <c r="R1266" s="16" t="s">
        <v>7769</v>
      </c>
      <c r="S1266" s="16" t="s">
        <v>7770</v>
      </c>
      <c r="T1266" s="16" t="s">
        <v>7771</v>
      </c>
      <c r="U1266" s="16" t="s">
        <v>6617</v>
      </c>
      <c r="V1266" s="19">
        <v>42825</v>
      </c>
      <c r="W1266" s="20" t="s">
        <v>6648</v>
      </c>
      <c r="X1266" s="19">
        <v>42460</v>
      </c>
      <c r="Y1266" s="18">
        <v>12</v>
      </c>
    </row>
    <row r="1267" spans="1:25" s="35" customFormat="1" ht="31.15" customHeight="1" x14ac:dyDescent="0.25">
      <c r="A1267" s="51">
        <f t="shared" si="79"/>
        <v>1265</v>
      </c>
      <c r="B1267" s="22" t="s">
        <v>18565</v>
      </c>
      <c r="C1267" s="21" t="s">
        <v>18566</v>
      </c>
      <c r="D1267" s="21" t="s">
        <v>18567</v>
      </c>
      <c r="E1267" s="21" t="s">
        <v>18568</v>
      </c>
      <c r="F1267" s="21" t="s">
        <v>17165</v>
      </c>
      <c r="G1267" s="21" t="s">
        <v>17166</v>
      </c>
      <c r="H1267" s="23">
        <v>3714680</v>
      </c>
      <c r="I1267" s="23">
        <v>1583518</v>
      </c>
      <c r="J1267" s="23">
        <v>2131162</v>
      </c>
      <c r="K1267" s="23">
        <v>121988</v>
      </c>
      <c r="L1267" s="23">
        <v>49837</v>
      </c>
      <c r="M1267" s="23">
        <v>72151</v>
      </c>
      <c r="N1267" s="21" t="s">
        <v>17159</v>
      </c>
      <c r="O1267" s="16">
        <f t="shared" si="80"/>
        <v>31.773943054357204</v>
      </c>
      <c r="P1267" s="16">
        <f t="shared" si="81"/>
        <v>29.537525467422491</v>
      </c>
      <c r="Q1267" s="16">
        <f t="shared" si="82"/>
        <v>7.5714453108175972</v>
      </c>
      <c r="R1267" s="21" t="s">
        <v>17160</v>
      </c>
      <c r="S1267" s="21" t="s">
        <v>16646</v>
      </c>
      <c r="T1267" s="21" t="s">
        <v>16647</v>
      </c>
      <c r="U1267" s="21" t="s">
        <v>16587</v>
      </c>
      <c r="V1267" s="24">
        <v>42735</v>
      </c>
      <c r="W1267" s="25" t="s">
        <v>16578</v>
      </c>
      <c r="X1267" s="24">
        <v>42735</v>
      </c>
      <c r="Y1267" s="23">
        <v>12</v>
      </c>
    </row>
    <row r="1268" spans="1:25" s="35" customFormat="1" ht="31.15" customHeight="1" x14ac:dyDescent="0.25">
      <c r="A1268" s="50">
        <f t="shared" si="79"/>
        <v>1266</v>
      </c>
      <c r="B1268" s="17" t="s">
        <v>4746</v>
      </c>
      <c r="C1268" s="16" t="s">
        <v>4747</v>
      </c>
      <c r="D1268" s="16" t="s">
        <v>4748</v>
      </c>
      <c r="E1268" s="16" t="s">
        <v>4749</v>
      </c>
      <c r="F1268" s="16" t="s">
        <v>3311</v>
      </c>
      <c r="G1268" s="16" t="s">
        <v>3312</v>
      </c>
      <c r="H1268" s="18">
        <v>18862626</v>
      </c>
      <c r="I1268" s="18">
        <v>10451751</v>
      </c>
      <c r="J1268" s="18">
        <v>8410875</v>
      </c>
      <c r="K1268" s="18">
        <v>501759</v>
      </c>
      <c r="L1268" s="18">
        <v>268950</v>
      </c>
      <c r="M1268" s="18">
        <v>232809</v>
      </c>
      <c r="N1268" s="16" t="s">
        <v>4231</v>
      </c>
      <c r="O1268" s="16">
        <f t="shared" si="80"/>
        <v>38.861316229782489</v>
      </c>
      <c r="P1268" s="16">
        <f t="shared" si="81"/>
        <v>36.127791451361418</v>
      </c>
      <c r="Q1268" s="16">
        <f t="shared" si="82"/>
        <v>7.5662659371281942</v>
      </c>
      <c r="R1268" s="16" t="s">
        <v>4232</v>
      </c>
      <c r="S1268" s="16" t="s">
        <v>4233</v>
      </c>
      <c r="T1268" s="16" t="s">
        <v>4234</v>
      </c>
      <c r="U1268" s="16" t="s">
        <v>4235</v>
      </c>
      <c r="V1268" s="19">
        <v>42916</v>
      </c>
      <c r="W1268" s="20" t="s">
        <v>3285</v>
      </c>
      <c r="X1268" s="19">
        <v>42551</v>
      </c>
      <c r="Y1268" s="18">
        <v>12</v>
      </c>
    </row>
    <row r="1269" spans="1:25" s="35" customFormat="1" ht="31.15" customHeight="1" x14ac:dyDescent="0.25">
      <c r="A1269" s="50">
        <f t="shared" si="79"/>
        <v>1267</v>
      </c>
      <c r="B1269" s="17" t="s">
        <v>5806</v>
      </c>
      <c r="C1269" s="16" t="s">
        <v>5807</v>
      </c>
      <c r="D1269" s="16" t="s">
        <v>5808</v>
      </c>
      <c r="E1269" s="16" t="s">
        <v>5809</v>
      </c>
      <c r="F1269" s="16" t="s">
        <v>3460</v>
      </c>
      <c r="G1269" s="16" t="s">
        <v>3461</v>
      </c>
      <c r="H1269" s="18">
        <v>18159106</v>
      </c>
      <c r="I1269" s="18">
        <v>17102979</v>
      </c>
      <c r="J1269" s="18">
        <v>1056127</v>
      </c>
      <c r="K1269" s="18">
        <v>470899</v>
      </c>
      <c r="L1269" s="18">
        <v>441573</v>
      </c>
      <c r="M1269" s="18">
        <v>29326</v>
      </c>
      <c r="N1269" s="16" t="s">
        <v>4323</v>
      </c>
      <c r="O1269" s="16">
        <f t="shared" si="80"/>
        <v>38.731940132209168</v>
      </c>
      <c r="P1269" s="16">
        <f t="shared" si="81"/>
        <v>36.013332878674213</v>
      </c>
      <c r="Q1269" s="16">
        <f t="shared" si="82"/>
        <v>7.548891025148122</v>
      </c>
      <c r="R1269" s="16" t="s">
        <v>4324</v>
      </c>
      <c r="S1269" s="16" t="s">
        <v>3305</v>
      </c>
      <c r="T1269" s="16" t="s">
        <v>3306</v>
      </c>
      <c r="U1269" s="16" t="s">
        <v>3375</v>
      </c>
      <c r="V1269" s="19">
        <v>42735</v>
      </c>
      <c r="W1269" s="20" t="s">
        <v>3296</v>
      </c>
      <c r="X1269" s="19">
        <v>42735</v>
      </c>
      <c r="Y1269" s="18">
        <v>12</v>
      </c>
    </row>
    <row r="1270" spans="1:25" s="35" customFormat="1" ht="31.15" customHeight="1" x14ac:dyDescent="0.25">
      <c r="A1270" s="51">
        <f t="shared" si="79"/>
        <v>1268</v>
      </c>
      <c r="B1270" s="22" t="s">
        <v>17410</v>
      </c>
      <c r="C1270" s="21" t="s">
        <v>17411</v>
      </c>
      <c r="D1270" s="21" t="s">
        <v>17412</v>
      </c>
      <c r="E1270" s="21" t="s">
        <v>17413</v>
      </c>
      <c r="F1270" s="21" t="s">
        <v>17414</v>
      </c>
      <c r="G1270" s="21" t="s">
        <v>17415</v>
      </c>
      <c r="H1270" s="23">
        <v>4992850</v>
      </c>
      <c r="I1270" s="23">
        <v>4762988</v>
      </c>
      <c r="J1270" s="23">
        <v>229862</v>
      </c>
      <c r="K1270" s="23">
        <v>143158</v>
      </c>
      <c r="L1270" s="23">
        <v>136096</v>
      </c>
      <c r="M1270" s="23">
        <v>7062</v>
      </c>
      <c r="N1270" s="21" t="s">
        <v>17416</v>
      </c>
      <c r="O1270" s="16">
        <f t="shared" si="80"/>
        <v>34.997266635316244</v>
      </c>
      <c r="P1270" s="16">
        <f t="shared" si="81"/>
        <v>32.549136222033418</v>
      </c>
      <c r="Q1270" s="16">
        <f t="shared" si="82"/>
        <v>7.5213375758512999</v>
      </c>
      <c r="R1270" s="21" t="s">
        <v>17417</v>
      </c>
      <c r="S1270" s="21" t="s">
        <v>16776</v>
      </c>
      <c r="T1270" s="21" t="s">
        <v>16777</v>
      </c>
      <c r="U1270" s="21" t="s">
        <v>16587</v>
      </c>
      <c r="V1270" s="24">
        <v>42735</v>
      </c>
      <c r="W1270" s="25" t="s">
        <v>16578</v>
      </c>
      <c r="X1270" s="24">
        <v>42735</v>
      </c>
      <c r="Y1270" s="23">
        <v>12</v>
      </c>
    </row>
    <row r="1271" spans="1:25" s="35" customFormat="1" ht="31.15" customHeight="1" x14ac:dyDescent="0.25">
      <c r="A1271" s="50">
        <f t="shared" si="79"/>
        <v>1269</v>
      </c>
      <c r="B1271" s="17" t="s">
        <v>23454</v>
      </c>
      <c r="C1271" s="16" t="s">
        <v>23455</v>
      </c>
      <c r="D1271" s="16" t="s">
        <v>23456</v>
      </c>
      <c r="E1271" s="16" t="s">
        <v>23457</v>
      </c>
      <c r="F1271" s="16" t="s">
        <v>23458</v>
      </c>
      <c r="G1271" s="16" t="s">
        <v>23459</v>
      </c>
      <c r="H1271" s="18">
        <v>3333268</v>
      </c>
      <c r="I1271" s="18">
        <v>783450</v>
      </c>
      <c r="J1271" s="18">
        <v>2549818</v>
      </c>
      <c r="K1271" s="18">
        <v>98789</v>
      </c>
      <c r="L1271" s="18">
        <v>21963</v>
      </c>
      <c r="M1271" s="18">
        <v>76826</v>
      </c>
      <c r="N1271" s="16" t="s">
        <v>23460</v>
      </c>
      <c r="O1271" s="16">
        <f t="shared" si="80"/>
        <v>35.671356372080318</v>
      </c>
      <c r="P1271" s="16">
        <f t="shared" si="81"/>
        <v>33.189519173196572</v>
      </c>
      <c r="Q1271" s="16">
        <f t="shared" si="82"/>
        <v>7.4777738898008668</v>
      </c>
      <c r="R1271" s="16" t="s">
        <v>23461</v>
      </c>
      <c r="S1271" s="16" t="s">
        <v>23209</v>
      </c>
      <c r="T1271" s="16" t="s">
        <v>23210</v>
      </c>
      <c r="U1271" s="16" t="s">
        <v>22972</v>
      </c>
      <c r="V1271" s="19">
        <v>42735</v>
      </c>
      <c r="W1271" s="20" t="s">
        <v>22959</v>
      </c>
      <c r="X1271" s="19">
        <v>42735</v>
      </c>
      <c r="Y1271" s="18">
        <v>12</v>
      </c>
    </row>
    <row r="1272" spans="1:25" s="35" customFormat="1" ht="31.15" customHeight="1" x14ac:dyDescent="0.25">
      <c r="A1272" s="50">
        <f t="shared" si="79"/>
        <v>1270</v>
      </c>
      <c r="B1272" s="17" t="s">
        <v>6573</v>
      </c>
      <c r="C1272" s="16" t="s">
        <v>6574</v>
      </c>
      <c r="D1272" s="16" t="s">
        <v>6575</v>
      </c>
      <c r="E1272" s="16" t="s">
        <v>6576</v>
      </c>
      <c r="F1272" s="16" t="s">
        <v>6278</v>
      </c>
      <c r="G1272" s="16" t="s">
        <v>6279</v>
      </c>
      <c r="H1272" s="18">
        <v>6614259</v>
      </c>
      <c r="I1272" s="18">
        <v>4696124</v>
      </c>
      <c r="J1272" s="18">
        <v>1918135</v>
      </c>
      <c r="K1272" s="18">
        <v>273587</v>
      </c>
      <c r="L1272" s="18">
        <v>190130</v>
      </c>
      <c r="M1272" s="18">
        <v>83457</v>
      </c>
      <c r="N1272" s="16" t="s">
        <v>3694</v>
      </c>
      <c r="O1272" s="16">
        <f t="shared" si="80"/>
        <v>24.699542418345342</v>
      </c>
      <c r="P1272" s="16">
        <f t="shared" si="81"/>
        <v>22.983512467498233</v>
      </c>
      <c r="Q1272" s="16">
        <f t="shared" si="82"/>
        <v>7.4663520350677679</v>
      </c>
      <c r="R1272" s="16" t="s">
        <v>3695</v>
      </c>
      <c r="S1272" s="16" t="s">
        <v>3681</v>
      </c>
      <c r="T1272" s="16" t="s">
        <v>3682</v>
      </c>
      <c r="U1272" s="16" t="s">
        <v>3440</v>
      </c>
      <c r="V1272" s="19">
        <v>42736</v>
      </c>
      <c r="W1272" s="20" t="s">
        <v>3285</v>
      </c>
      <c r="X1272" s="19">
        <v>42372</v>
      </c>
      <c r="Y1272" s="18">
        <v>12</v>
      </c>
    </row>
    <row r="1273" spans="1:25" s="35" customFormat="1" ht="31.15" customHeight="1" x14ac:dyDescent="0.25">
      <c r="A1273" s="50">
        <f t="shared" si="79"/>
        <v>1271</v>
      </c>
      <c r="B1273" s="17" t="s">
        <v>4523</v>
      </c>
      <c r="C1273" s="16" t="s">
        <v>4524</v>
      </c>
      <c r="D1273" s="16" t="s">
        <v>4525</v>
      </c>
      <c r="E1273" s="16" t="s">
        <v>4526</v>
      </c>
      <c r="F1273" s="16" t="s">
        <v>4527</v>
      </c>
      <c r="G1273" s="16" t="s">
        <v>4528</v>
      </c>
      <c r="H1273" s="18">
        <v>8658642</v>
      </c>
      <c r="I1273" s="18">
        <v>4492698</v>
      </c>
      <c r="J1273" s="18">
        <v>4165945</v>
      </c>
      <c r="K1273" s="18">
        <v>177480</v>
      </c>
      <c r="L1273" s="18">
        <v>88902</v>
      </c>
      <c r="M1273" s="18">
        <v>88578</v>
      </c>
      <c r="N1273" s="16" t="s">
        <v>3885</v>
      </c>
      <c r="O1273" s="16">
        <f t="shared" si="80"/>
        <v>50.535398528717018</v>
      </c>
      <c r="P1273" s="16">
        <f t="shared" si="81"/>
        <v>47.031373478741898</v>
      </c>
      <c r="Q1273" s="16">
        <f t="shared" si="82"/>
        <v>7.4503991501735172</v>
      </c>
      <c r="R1273" s="16" t="s">
        <v>3886</v>
      </c>
      <c r="S1273" s="16" t="s">
        <v>3681</v>
      </c>
      <c r="T1273" s="16" t="s">
        <v>3682</v>
      </c>
      <c r="U1273" s="16" t="s">
        <v>3284</v>
      </c>
      <c r="V1273" s="19">
        <v>42735</v>
      </c>
      <c r="W1273" s="20" t="s">
        <v>3296</v>
      </c>
      <c r="X1273" s="19">
        <v>42735</v>
      </c>
      <c r="Y1273" s="18">
        <v>12</v>
      </c>
    </row>
    <row r="1274" spans="1:25" s="35" customFormat="1" ht="31.15" customHeight="1" x14ac:dyDescent="0.25">
      <c r="A1274" s="50">
        <f t="shared" si="79"/>
        <v>1272</v>
      </c>
      <c r="B1274" s="17" t="s">
        <v>11580</v>
      </c>
      <c r="C1274" s="16" t="s">
        <v>11581</v>
      </c>
      <c r="D1274" s="16" t="s">
        <v>11582</v>
      </c>
      <c r="E1274" s="16" t="s">
        <v>11583</v>
      </c>
      <c r="F1274" s="16" t="s">
        <v>10753</v>
      </c>
      <c r="G1274" s="16" t="s">
        <v>10662</v>
      </c>
      <c r="H1274" s="18">
        <v>6154922</v>
      </c>
      <c r="I1274" s="18">
        <v>2333728</v>
      </c>
      <c r="J1274" s="18">
        <v>3821194</v>
      </c>
      <c r="K1274" s="18">
        <v>158476</v>
      </c>
      <c r="L1274" s="18">
        <v>57437</v>
      </c>
      <c r="M1274" s="18">
        <v>101039</v>
      </c>
      <c r="N1274" s="16" t="s">
        <v>11584</v>
      </c>
      <c r="O1274" s="16">
        <f t="shared" si="80"/>
        <v>40.631091456726502</v>
      </c>
      <c r="P1274" s="16">
        <f t="shared" si="81"/>
        <v>37.81900058393294</v>
      </c>
      <c r="Q1274" s="16">
        <f t="shared" si="82"/>
        <v>7.4356562293405846</v>
      </c>
      <c r="R1274" s="16" t="s">
        <v>11585</v>
      </c>
      <c r="S1274" s="16" t="s">
        <v>11269</v>
      </c>
      <c r="T1274" s="16" t="s">
        <v>11270</v>
      </c>
      <c r="U1274" s="16" t="s">
        <v>10837</v>
      </c>
      <c r="V1274" s="19">
        <v>42886</v>
      </c>
      <c r="W1274" s="20" t="s">
        <v>10069</v>
      </c>
      <c r="X1274" s="19">
        <v>42521</v>
      </c>
      <c r="Y1274" s="18">
        <v>12</v>
      </c>
    </row>
    <row r="1275" spans="1:25" s="35" customFormat="1" ht="31.15" customHeight="1" x14ac:dyDescent="0.25">
      <c r="A1275" s="51">
        <f t="shared" si="79"/>
        <v>1273</v>
      </c>
      <c r="B1275" s="22" t="s">
        <v>19062</v>
      </c>
      <c r="C1275" s="21" t="s">
        <v>19063</v>
      </c>
      <c r="D1275" s="21" t="s">
        <v>19064</v>
      </c>
      <c r="E1275" s="21" t="s">
        <v>19065</v>
      </c>
      <c r="F1275" s="21" t="s">
        <v>19066</v>
      </c>
      <c r="G1275" s="21" t="s">
        <v>19067</v>
      </c>
      <c r="H1275" s="23">
        <v>10845452</v>
      </c>
      <c r="I1275" s="23">
        <v>1275888</v>
      </c>
      <c r="J1275" s="23">
        <v>9569563</v>
      </c>
      <c r="K1275" s="23">
        <v>340738</v>
      </c>
      <c r="L1275" s="23">
        <v>37620</v>
      </c>
      <c r="M1275" s="23">
        <v>303118</v>
      </c>
      <c r="N1275" s="21" t="s">
        <v>19068</v>
      </c>
      <c r="O1275" s="16">
        <f t="shared" si="80"/>
        <v>33.915151515151514</v>
      </c>
      <c r="P1275" s="16">
        <f t="shared" si="81"/>
        <v>31.57042142004104</v>
      </c>
      <c r="Q1275" s="16">
        <f t="shared" si="82"/>
        <v>7.4269838337413807</v>
      </c>
      <c r="R1275" s="21" t="s">
        <v>19069</v>
      </c>
      <c r="S1275" s="21" t="s">
        <v>16607</v>
      </c>
      <c r="T1275" s="21" t="s">
        <v>16608</v>
      </c>
      <c r="U1275" s="21" t="s">
        <v>17801</v>
      </c>
      <c r="V1275" s="24">
        <v>42735</v>
      </c>
      <c r="W1275" s="25" t="s">
        <v>16578</v>
      </c>
      <c r="X1275" s="24">
        <v>42735</v>
      </c>
      <c r="Y1275" s="23">
        <v>12</v>
      </c>
    </row>
    <row r="1276" spans="1:25" s="35" customFormat="1" ht="31.15" customHeight="1" x14ac:dyDescent="0.25">
      <c r="A1276" s="50">
        <f t="shared" si="79"/>
        <v>1274</v>
      </c>
      <c r="B1276" s="17" t="s">
        <v>21214</v>
      </c>
      <c r="C1276" s="16" t="s">
        <v>21215</v>
      </c>
      <c r="D1276" s="16" t="s">
        <v>21216</v>
      </c>
      <c r="E1276" s="16" t="s">
        <v>21217</v>
      </c>
      <c r="F1276" s="16" t="s">
        <v>20495</v>
      </c>
      <c r="G1276" s="16" t="s">
        <v>20496</v>
      </c>
      <c r="H1276" s="18">
        <v>3837267</v>
      </c>
      <c r="I1276" s="18">
        <v>3047162</v>
      </c>
      <c r="J1276" s="18">
        <v>790105</v>
      </c>
      <c r="K1276" s="18">
        <v>83861</v>
      </c>
      <c r="L1276" s="18">
        <v>65592</v>
      </c>
      <c r="M1276" s="18">
        <v>18269</v>
      </c>
      <c r="N1276" s="16" t="s">
        <v>20260</v>
      </c>
      <c r="O1276" s="16">
        <f t="shared" si="80"/>
        <v>46.456305647030128</v>
      </c>
      <c r="P1276" s="16">
        <f t="shared" si="81"/>
        <v>43.248398927144343</v>
      </c>
      <c r="Q1276" s="16">
        <f t="shared" si="82"/>
        <v>7.4173999488160929</v>
      </c>
      <c r="R1276" s="16" t="s">
        <v>20261</v>
      </c>
      <c r="S1276" s="16" t="s">
        <v>19853</v>
      </c>
      <c r="T1276" s="16" t="s">
        <v>19854</v>
      </c>
      <c r="U1276" s="16" t="s">
        <v>19780</v>
      </c>
      <c r="V1276" s="19">
        <v>42735</v>
      </c>
      <c r="W1276" s="20" t="s">
        <v>19769</v>
      </c>
      <c r="X1276" s="19">
        <v>42735</v>
      </c>
      <c r="Y1276" s="18">
        <v>12</v>
      </c>
    </row>
    <row r="1277" spans="1:25" s="35" customFormat="1" ht="45.6" customHeight="1" x14ac:dyDescent="0.25">
      <c r="A1277" s="51">
        <f t="shared" si="79"/>
        <v>1275</v>
      </c>
      <c r="B1277" s="22" t="s">
        <v>22582</v>
      </c>
      <c r="C1277" s="21" t="s">
        <v>22583</v>
      </c>
      <c r="D1277" s="21" t="s">
        <v>22584</v>
      </c>
      <c r="E1277" s="21" t="s">
        <v>22585</v>
      </c>
      <c r="F1277" s="21" t="s">
        <v>22586</v>
      </c>
      <c r="G1277" s="21" t="s">
        <v>22587</v>
      </c>
      <c r="H1277" s="23">
        <v>3685749</v>
      </c>
      <c r="I1277" s="23">
        <v>3146935</v>
      </c>
      <c r="J1277" s="23">
        <v>538814</v>
      </c>
      <c r="K1277" s="23">
        <v>114245</v>
      </c>
      <c r="L1277" s="23">
        <v>96500</v>
      </c>
      <c r="M1277" s="23">
        <v>17745</v>
      </c>
      <c r="N1277" s="21" t="s">
        <v>19868</v>
      </c>
      <c r="O1277" s="16">
        <f t="shared" si="80"/>
        <v>32.61072538860104</v>
      </c>
      <c r="P1277" s="16">
        <f t="shared" si="81"/>
        <v>30.364271625810087</v>
      </c>
      <c r="Q1277" s="16">
        <f t="shared" si="82"/>
        <v>7.3983456296097465</v>
      </c>
      <c r="R1277" s="21" t="s">
        <v>19869</v>
      </c>
      <c r="S1277" s="21" t="s">
        <v>19789</v>
      </c>
      <c r="T1277" s="21" t="s">
        <v>19790</v>
      </c>
      <c r="U1277" s="21" t="s">
        <v>19780</v>
      </c>
      <c r="V1277" s="24">
        <v>42735</v>
      </c>
      <c r="W1277" s="25" t="s">
        <v>19769</v>
      </c>
      <c r="X1277" s="24">
        <v>42735</v>
      </c>
      <c r="Y1277" s="23">
        <v>12</v>
      </c>
    </row>
    <row r="1278" spans="1:25" s="35" customFormat="1" ht="31.15" customHeight="1" x14ac:dyDescent="0.25">
      <c r="A1278" s="51">
        <f t="shared" si="79"/>
        <v>1276</v>
      </c>
      <c r="B1278" s="22" t="s">
        <v>21625</v>
      </c>
      <c r="C1278" s="21" t="s">
        <v>21626</v>
      </c>
      <c r="D1278" s="21" t="s">
        <v>21627</v>
      </c>
      <c r="E1278" s="21" t="s">
        <v>21628</v>
      </c>
      <c r="F1278" s="21" t="s">
        <v>21629</v>
      </c>
      <c r="G1278" s="21" t="s">
        <v>21630</v>
      </c>
      <c r="H1278" s="23">
        <v>4177351</v>
      </c>
      <c r="I1278" s="23">
        <v>3879432</v>
      </c>
      <c r="J1278" s="23">
        <v>297919</v>
      </c>
      <c r="K1278" s="23">
        <v>111694</v>
      </c>
      <c r="L1278" s="23">
        <v>103184</v>
      </c>
      <c r="M1278" s="23">
        <v>8510</v>
      </c>
      <c r="N1278" s="21" t="s">
        <v>21631</v>
      </c>
      <c r="O1278" s="16">
        <f t="shared" si="80"/>
        <v>37.59722437587223</v>
      </c>
      <c r="P1278" s="16">
        <f t="shared" si="81"/>
        <v>35.008108108108111</v>
      </c>
      <c r="Q1278" s="16">
        <f t="shared" si="82"/>
        <v>7.3957617468750403</v>
      </c>
      <c r="R1278" s="21" t="s">
        <v>21632</v>
      </c>
      <c r="S1278" s="21" t="s">
        <v>19766</v>
      </c>
      <c r="T1278" s="21" t="s">
        <v>19767</v>
      </c>
      <c r="U1278" s="21" t="s">
        <v>19780</v>
      </c>
      <c r="V1278" s="24">
        <v>42735</v>
      </c>
      <c r="W1278" s="25" t="s">
        <v>19769</v>
      </c>
      <c r="X1278" s="24">
        <v>42735</v>
      </c>
      <c r="Y1278" s="23">
        <v>12</v>
      </c>
    </row>
    <row r="1279" spans="1:25" s="35" customFormat="1" ht="31.15" customHeight="1" x14ac:dyDescent="0.25">
      <c r="A1279" s="50">
        <f t="shared" si="79"/>
        <v>1277</v>
      </c>
      <c r="B1279" s="17" t="s">
        <v>12697</v>
      </c>
      <c r="C1279" s="16" t="s">
        <v>12698</v>
      </c>
      <c r="D1279" s="16" t="s">
        <v>12699</v>
      </c>
      <c r="E1279" s="16" t="s">
        <v>12700</v>
      </c>
      <c r="F1279" s="16" t="s">
        <v>9982</v>
      </c>
      <c r="G1279" s="16" t="s">
        <v>9983</v>
      </c>
      <c r="H1279" s="18">
        <v>12339820</v>
      </c>
      <c r="I1279" s="18">
        <v>8979201</v>
      </c>
      <c r="J1279" s="18">
        <v>3360619</v>
      </c>
      <c r="K1279" s="18">
        <v>286523</v>
      </c>
      <c r="L1279" s="18">
        <v>204389</v>
      </c>
      <c r="M1279" s="18">
        <v>82134</v>
      </c>
      <c r="N1279" s="16" t="s">
        <v>10754</v>
      </c>
      <c r="O1279" s="16">
        <f t="shared" si="80"/>
        <v>43.931919036738769</v>
      </c>
      <c r="P1279" s="16">
        <f t="shared" si="81"/>
        <v>40.916295322278231</v>
      </c>
      <c r="Q1279" s="16">
        <f t="shared" si="82"/>
        <v>7.3702266803675709</v>
      </c>
      <c r="R1279" s="16" t="s">
        <v>10755</v>
      </c>
      <c r="S1279" s="16" t="s">
        <v>9986</v>
      </c>
      <c r="T1279" s="16" t="s">
        <v>9987</v>
      </c>
      <c r="U1279" s="16" t="s">
        <v>9976</v>
      </c>
      <c r="V1279" s="19">
        <v>42643</v>
      </c>
      <c r="W1279" s="20" t="s">
        <v>9977</v>
      </c>
      <c r="X1279" s="19">
        <v>42643</v>
      </c>
      <c r="Y1279" s="18">
        <v>12</v>
      </c>
    </row>
    <row r="1280" spans="1:25" s="35" customFormat="1" ht="31.15" customHeight="1" x14ac:dyDescent="0.25">
      <c r="A1280" s="51">
        <f t="shared" si="79"/>
        <v>1278</v>
      </c>
      <c r="B1280" s="22" t="s">
        <v>2643</v>
      </c>
      <c r="C1280" s="21" t="s">
        <v>2644</v>
      </c>
      <c r="D1280" s="21" t="s">
        <v>2645</v>
      </c>
      <c r="E1280" s="21" t="s">
        <v>2646</v>
      </c>
      <c r="F1280" s="21" t="s">
        <v>2647</v>
      </c>
      <c r="G1280" s="21" t="s">
        <v>2648</v>
      </c>
      <c r="H1280" s="23">
        <v>12485550</v>
      </c>
      <c r="I1280" s="23">
        <v>9364896</v>
      </c>
      <c r="J1280" s="23">
        <v>3120654</v>
      </c>
      <c r="K1280" s="23">
        <v>434149</v>
      </c>
      <c r="L1280" s="23">
        <v>319758</v>
      </c>
      <c r="M1280" s="23">
        <v>114391</v>
      </c>
      <c r="N1280" s="21" t="s">
        <v>1635</v>
      </c>
      <c r="O1280" s="16">
        <f t="shared" si="80"/>
        <v>29.287448633028728</v>
      </c>
      <c r="P1280" s="16">
        <f t="shared" si="81"/>
        <v>27.28059025622645</v>
      </c>
      <c r="Q1280" s="16">
        <f t="shared" si="82"/>
        <v>7.3563598072964629</v>
      </c>
      <c r="R1280" s="21" t="s">
        <v>1636</v>
      </c>
      <c r="S1280" s="21" t="s">
        <v>184</v>
      </c>
      <c r="T1280" s="21" t="s">
        <v>185</v>
      </c>
      <c r="U1280" s="21" t="s">
        <v>104</v>
      </c>
      <c r="V1280" s="24">
        <v>42735</v>
      </c>
      <c r="W1280" s="25" t="s">
        <v>94</v>
      </c>
      <c r="X1280" s="24">
        <v>42735</v>
      </c>
      <c r="Y1280" s="23">
        <v>12</v>
      </c>
    </row>
    <row r="1281" spans="1:25" s="35" customFormat="1" ht="31.15" customHeight="1" x14ac:dyDescent="0.25">
      <c r="A1281" s="50">
        <f t="shared" si="79"/>
        <v>1279</v>
      </c>
      <c r="B1281" s="17" t="s">
        <v>5155</v>
      </c>
      <c r="C1281" s="16" t="s">
        <v>5156</v>
      </c>
      <c r="D1281" s="16" t="s">
        <v>5157</v>
      </c>
      <c r="E1281" s="16" t="s">
        <v>5158</v>
      </c>
      <c r="F1281" s="16" t="s">
        <v>3637</v>
      </c>
      <c r="G1281" s="16" t="s">
        <v>3638</v>
      </c>
      <c r="H1281" s="18">
        <v>21582296</v>
      </c>
      <c r="I1281" s="18">
        <v>16422685</v>
      </c>
      <c r="J1281" s="18">
        <v>5159611</v>
      </c>
      <c r="K1281" s="18">
        <v>601521</v>
      </c>
      <c r="L1281" s="18">
        <v>449813</v>
      </c>
      <c r="M1281" s="18">
        <v>151708</v>
      </c>
      <c r="N1281" s="16" t="s">
        <v>3292</v>
      </c>
      <c r="O1281" s="16">
        <f t="shared" si="80"/>
        <v>36.510027500316795</v>
      </c>
      <c r="P1281" s="16">
        <f t="shared" si="81"/>
        <v>34.010144488095555</v>
      </c>
      <c r="Q1281" s="16">
        <f t="shared" si="82"/>
        <v>7.35040397460312</v>
      </c>
      <c r="R1281" s="16" t="s">
        <v>3293</v>
      </c>
      <c r="S1281" s="16" t="s">
        <v>3294</v>
      </c>
      <c r="T1281" s="16" t="s">
        <v>3295</v>
      </c>
      <c r="U1281" s="16" t="s">
        <v>3284</v>
      </c>
      <c r="V1281" s="19">
        <v>42735</v>
      </c>
      <c r="W1281" s="20" t="s">
        <v>3296</v>
      </c>
      <c r="X1281" s="19">
        <v>42735</v>
      </c>
      <c r="Y1281" s="18">
        <v>12</v>
      </c>
    </row>
    <row r="1282" spans="1:25" s="35" customFormat="1" ht="45.6" customHeight="1" x14ac:dyDescent="0.25">
      <c r="A1282" s="51">
        <f t="shared" si="79"/>
        <v>1280</v>
      </c>
      <c r="B1282" s="22" t="s">
        <v>3645</v>
      </c>
      <c r="C1282" s="21" t="s">
        <v>3646</v>
      </c>
      <c r="D1282" s="21" t="s">
        <v>3647</v>
      </c>
      <c r="E1282" s="21" t="s">
        <v>3648</v>
      </c>
      <c r="F1282" s="21" t="s">
        <v>3649</v>
      </c>
      <c r="G1282" s="21" t="s">
        <v>3650</v>
      </c>
      <c r="H1282" s="23">
        <v>24532486</v>
      </c>
      <c r="I1282" s="23">
        <v>21449484</v>
      </c>
      <c r="J1282" s="23">
        <v>3083003</v>
      </c>
      <c r="K1282" s="23">
        <v>760396</v>
      </c>
      <c r="L1282" s="23">
        <v>658767</v>
      </c>
      <c r="M1282" s="23">
        <v>101629</v>
      </c>
      <c r="N1282" s="21" t="s">
        <v>3651</v>
      </c>
      <c r="O1282" s="16">
        <f t="shared" si="80"/>
        <v>32.560046268255697</v>
      </c>
      <c r="P1282" s="16">
        <f t="shared" si="81"/>
        <v>30.335858859183894</v>
      </c>
      <c r="Q1282" s="16">
        <f t="shared" si="82"/>
        <v>7.3318755186601585</v>
      </c>
      <c r="R1282" s="21" t="s">
        <v>3652</v>
      </c>
      <c r="S1282" s="21" t="s">
        <v>3294</v>
      </c>
      <c r="T1282" s="21" t="s">
        <v>3295</v>
      </c>
      <c r="U1282" s="21" t="s">
        <v>3284</v>
      </c>
      <c r="V1282" s="24">
        <v>42735</v>
      </c>
      <c r="W1282" s="25" t="s">
        <v>3296</v>
      </c>
      <c r="X1282" s="24">
        <v>42735</v>
      </c>
      <c r="Y1282" s="23">
        <v>12</v>
      </c>
    </row>
    <row r="1283" spans="1:25" s="35" customFormat="1" ht="31.15" customHeight="1" x14ac:dyDescent="0.25">
      <c r="A1283" s="50">
        <f t="shared" si="79"/>
        <v>1281</v>
      </c>
      <c r="B1283" s="17" t="s">
        <v>1744</v>
      </c>
      <c r="C1283" s="16" t="s">
        <v>1745</v>
      </c>
      <c r="D1283" s="16" t="s">
        <v>1746</v>
      </c>
      <c r="E1283" s="16" t="s">
        <v>127</v>
      </c>
      <c r="F1283" s="16" t="s">
        <v>128</v>
      </c>
      <c r="G1283" s="16" t="s">
        <v>129</v>
      </c>
      <c r="H1283" s="18">
        <v>34260603</v>
      </c>
      <c r="I1283" s="18">
        <v>27364652</v>
      </c>
      <c r="J1283" s="18">
        <v>6895951</v>
      </c>
      <c r="K1283" s="18">
        <v>1109011</v>
      </c>
      <c r="L1283" s="18">
        <v>872939</v>
      </c>
      <c r="M1283" s="18">
        <v>236072</v>
      </c>
      <c r="N1283" s="16" t="s">
        <v>1427</v>
      </c>
      <c r="O1283" s="16">
        <f t="shared" si="80"/>
        <v>31.3477253278866</v>
      </c>
      <c r="P1283" s="16">
        <f t="shared" si="81"/>
        <v>29.211219458470296</v>
      </c>
      <c r="Q1283" s="16">
        <f t="shared" si="82"/>
        <v>7.3139906824286562</v>
      </c>
      <c r="R1283" s="16" t="s">
        <v>1428</v>
      </c>
      <c r="S1283" s="16" t="s">
        <v>132</v>
      </c>
      <c r="T1283" s="16" t="s">
        <v>133</v>
      </c>
      <c r="U1283" s="16" t="s">
        <v>104</v>
      </c>
      <c r="V1283" s="19">
        <v>42825</v>
      </c>
      <c r="W1283" s="20" t="s">
        <v>82</v>
      </c>
      <c r="X1283" s="19">
        <v>42460</v>
      </c>
      <c r="Y1283" s="18">
        <v>12</v>
      </c>
    </row>
    <row r="1284" spans="1:25" s="35" customFormat="1" ht="31.15" customHeight="1" x14ac:dyDescent="0.25">
      <c r="A1284" s="51">
        <f t="shared" si="79"/>
        <v>1282</v>
      </c>
      <c r="B1284" s="22" t="s">
        <v>689</v>
      </c>
      <c r="C1284" s="21" t="s">
        <v>690</v>
      </c>
      <c r="D1284" s="21" t="s">
        <v>691</v>
      </c>
      <c r="E1284" s="21" t="s">
        <v>692</v>
      </c>
      <c r="F1284" s="21" t="s">
        <v>406</v>
      </c>
      <c r="G1284" s="21" t="s">
        <v>407</v>
      </c>
      <c r="H1284" s="23">
        <v>23052000</v>
      </c>
      <c r="I1284" s="23">
        <v>13790000</v>
      </c>
      <c r="J1284" s="23">
        <v>9262000</v>
      </c>
      <c r="K1284" s="23">
        <v>453941</v>
      </c>
      <c r="L1284" s="23">
        <v>263812</v>
      </c>
      <c r="M1284" s="23">
        <v>190129</v>
      </c>
      <c r="N1284" s="21" t="s">
        <v>693</v>
      </c>
      <c r="O1284" s="16">
        <f t="shared" si="80"/>
        <v>52.272072536503266</v>
      </c>
      <c r="P1284" s="16">
        <f t="shared" si="81"/>
        <v>48.714293979350863</v>
      </c>
      <c r="Q1284" s="16">
        <f t="shared" si="82"/>
        <v>7.3033565028377154</v>
      </c>
      <c r="R1284" s="21" t="s">
        <v>694</v>
      </c>
      <c r="S1284" s="21" t="s">
        <v>695</v>
      </c>
      <c r="T1284" s="21" t="s">
        <v>696</v>
      </c>
      <c r="U1284" s="21" t="s">
        <v>104</v>
      </c>
      <c r="V1284" s="24">
        <v>43008</v>
      </c>
      <c r="W1284" s="25" t="s">
        <v>82</v>
      </c>
      <c r="X1284" s="24">
        <v>42643</v>
      </c>
      <c r="Y1284" s="23">
        <v>12</v>
      </c>
    </row>
    <row r="1285" spans="1:25" s="35" customFormat="1" ht="45.6" customHeight="1" x14ac:dyDescent="0.25">
      <c r="A1285" s="50">
        <f t="shared" ref="A1285:A1348" si="83">1+A1284</f>
        <v>1283</v>
      </c>
      <c r="B1285" s="17" t="s">
        <v>16138</v>
      </c>
      <c r="C1285" s="16" t="s">
        <v>16139</v>
      </c>
      <c r="D1285" s="16" t="s">
        <v>16140</v>
      </c>
      <c r="E1285" s="16" t="s">
        <v>16141</v>
      </c>
      <c r="F1285" s="16" t="s">
        <v>13959</v>
      </c>
      <c r="G1285" s="16" t="s">
        <v>13960</v>
      </c>
      <c r="H1285" s="18">
        <v>3753621</v>
      </c>
      <c r="I1285" s="18">
        <v>3221835</v>
      </c>
      <c r="J1285" s="18">
        <v>531786</v>
      </c>
      <c r="K1285" s="18">
        <v>107627</v>
      </c>
      <c r="L1285" s="18">
        <v>91434</v>
      </c>
      <c r="M1285" s="18">
        <v>16193</v>
      </c>
      <c r="N1285" s="16" t="s">
        <v>14000</v>
      </c>
      <c r="O1285" s="16">
        <f t="shared" si="80"/>
        <v>35.23672813176718</v>
      </c>
      <c r="P1285" s="16">
        <f t="shared" si="81"/>
        <v>32.840486630025318</v>
      </c>
      <c r="Q1285" s="16">
        <f t="shared" si="82"/>
        <v>7.2966077778854608</v>
      </c>
      <c r="R1285" s="16" t="s">
        <v>14001</v>
      </c>
      <c r="S1285" s="16" t="s">
        <v>13482</v>
      </c>
      <c r="T1285" s="16" t="s">
        <v>13483</v>
      </c>
      <c r="U1285" s="16" t="s">
        <v>13301</v>
      </c>
      <c r="V1285" s="19">
        <v>42735</v>
      </c>
      <c r="W1285" s="20" t="s">
        <v>13302</v>
      </c>
      <c r="X1285" s="19">
        <v>42735</v>
      </c>
      <c r="Y1285" s="18">
        <v>12</v>
      </c>
    </row>
    <row r="1286" spans="1:25" s="35" customFormat="1" ht="45.6" customHeight="1" x14ac:dyDescent="0.25">
      <c r="A1286" s="50">
        <f t="shared" si="83"/>
        <v>1284</v>
      </c>
      <c r="B1286" s="17" t="s">
        <v>16380</v>
      </c>
      <c r="C1286" s="16" t="s">
        <v>16381</v>
      </c>
      <c r="D1286" s="16" t="s">
        <v>16382</v>
      </c>
      <c r="E1286" s="16" t="s">
        <v>16383</v>
      </c>
      <c r="F1286" s="16" t="s">
        <v>13556</v>
      </c>
      <c r="G1286" s="16" t="s">
        <v>13326</v>
      </c>
      <c r="H1286" s="18">
        <v>3556766</v>
      </c>
      <c r="I1286" s="18">
        <v>1416271</v>
      </c>
      <c r="J1286" s="18">
        <v>2140494</v>
      </c>
      <c r="K1286" s="18">
        <v>86703</v>
      </c>
      <c r="L1286" s="18">
        <v>33075</v>
      </c>
      <c r="M1286" s="18">
        <v>53628</v>
      </c>
      <c r="N1286" s="16" t="s">
        <v>13327</v>
      </c>
      <c r="O1286" s="16">
        <f t="shared" si="80"/>
        <v>42.819984882842029</v>
      </c>
      <c r="P1286" s="16">
        <f t="shared" si="81"/>
        <v>39.913739091519354</v>
      </c>
      <c r="Q1286" s="16">
        <f t="shared" si="82"/>
        <v>7.2813168033665328</v>
      </c>
      <c r="R1286" s="16" t="s">
        <v>13328</v>
      </c>
      <c r="S1286" s="16" t="s">
        <v>15435</v>
      </c>
      <c r="T1286" s="16" t="s">
        <v>15436</v>
      </c>
      <c r="U1286" s="16" t="s">
        <v>13340</v>
      </c>
      <c r="V1286" s="19">
        <v>42735</v>
      </c>
      <c r="W1286" s="20" t="s">
        <v>13302</v>
      </c>
      <c r="X1286" s="19">
        <v>42735</v>
      </c>
      <c r="Y1286" s="18">
        <v>12</v>
      </c>
    </row>
    <row r="1287" spans="1:25" s="35" customFormat="1" ht="31.15" customHeight="1" x14ac:dyDescent="0.25">
      <c r="A1287" s="50">
        <f t="shared" si="83"/>
        <v>1285</v>
      </c>
      <c r="B1287" s="17" t="s">
        <v>19890</v>
      </c>
      <c r="C1287" s="16" t="s">
        <v>19891</v>
      </c>
      <c r="D1287" s="16" t="s">
        <v>19892</v>
      </c>
      <c r="E1287" s="16" t="s">
        <v>19893</v>
      </c>
      <c r="F1287" s="16" t="s">
        <v>19894</v>
      </c>
      <c r="G1287" s="16" t="s">
        <v>19895</v>
      </c>
      <c r="H1287" s="18">
        <v>5023645</v>
      </c>
      <c r="I1287" s="18">
        <v>4617094</v>
      </c>
      <c r="J1287" s="18">
        <v>406551</v>
      </c>
      <c r="K1287" s="18">
        <v>108789</v>
      </c>
      <c r="L1287" s="18">
        <v>99400</v>
      </c>
      <c r="M1287" s="18">
        <v>9389</v>
      </c>
      <c r="N1287" s="16" t="s">
        <v>19896</v>
      </c>
      <c r="O1287" s="16">
        <f t="shared" si="80"/>
        <v>46.449637826961769</v>
      </c>
      <c r="P1287" s="16">
        <f t="shared" si="81"/>
        <v>43.300777505591647</v>
      </c>
      <c r="Q1287" s="16">
        <f t="shared" si="82"/>
        <v>7.2720641585788943</v>
      </c>
      <c r="R1287" s="16" t="s">
        <v>19897</v>
      </c>
      <c r="S1287" s="16" t="s">
        <v>19898</v>
      </c>
      <c r="T1287" s="16" t="s">
        <v>19899</v>
      </c>
      <c r="U1287" s="16" t="s">
        <v>19780</v>
      </c>
      <c r="V1287" s="19">
        <v>42735</v>
      </c>
      <c r="W1287" s="20" t="s">
        <v>19769</v>
      </c>
      <c r="X1287" s="19">
        <v>42735</v>
      </c>
      <c r="Y1287" s="18">
        <v>12</v>
      </c>
    </row>
    <row r="1288" spans="1:25" s="35" customFormat="1" ht="31.15" customHeight="1" x14ac:dyDescent="0.25">
      <c r="A1288" s="51">
        <f t="shared" si="83"/>
        <v>1286</v>
      </c>
      <c r="B1288" s="22" t="s">
        <v>5988</v>
      </c>
      <c r="C1288" s="21" t="s">
        <v>5989</v>
      </c>
      <c r="D1288" s="21" t="s">
        <v>5990</v>
      </c>
      <c r="E1288" s="21" t="s">
        <v>5991</v>
      </c>
      <c r="F1288" s="21" t="s">
        <v>4646</v>
      </c>
      <c r="G1288" s="21" t="s">
        <v>4647</v>
      </c>
      <c r="H1288" s="23">
        <v>7781638</v>
      </c>
      <c r="I1288" s="23">
        <v>7408230</v>
      </c>
      <c r="J1288" s="23">
        <v>373408</v>
      </c>
      <c r="K1288" s="23">
        <v>172981</v>
      </c>
      <c r="L1288" s="23">
        <v>164111</v>
      </c>
      <c r="M1288" s="23">
        <v>8870</v>
      </c>
      <c r="N1288" s="21" t="s">
        <v>5992</v>
      </c>
      <c r="O1288" s="16">
        <f t="shared" si="80"/>
        <v>45.141581003101557</v>
      </c>
      <c r="P1288" s="16">
        <f t="shared" si="81"/>
        <v>42.097857948139797</v>
      </c>
      <c r="Q1288" s="16">
        <f t="shared" si="82"/>
        <v>7.2301138426361531</v>
      </c>
      <c r="R1288" s="21" t="s">
        <v>5993</v>
      </c>
      <c r="S1288" s="21" t="s">
        <v>3661</v>
      </c>
      <c r="T1288" s="21" t="s">
        <v>3662</v>
      </c>
      <c r="U1288" s="21" t="s">
        <v>3375</v>
      </c>
      <c r="V1288" s="24">
        <v>42735</v>
      </c>
      <c r="W1288" s="25" t="s">
        <v>3296</v>
      </c>
      <c r="X1288" s="24">
        <v>42735</v>
      </c>
      <c r="Y1288" s="23">
        <v>12</v>
      </c>
    </row>
    <row r="1289" spans="1:25" s="35" customFormat="1" ht="31.15" customHeight="1" x14ac:dyDescent="0.25">
      <c r="A1289" s="50">
        <f t="shared" si="83"/>
        <v>1287</v>
      </c>
      <c r="B1289" s="17" t="s">
        <v>9932</v>
      </c>
      <c r="C1289" s="16" t="s">
        <v>9933</v>
      </c>
      <c r="D1289" s="16" t="s">
        <v>9934</v>
      </c>
      <c r="E1289" s="16" t="s">
        <v>9935</v>
      </c>
      <c r="F1289" s="16" t="s">
        <v>6755</v>
      </c>
      <c r="G1289" s="16" t="s">
        <v>6756</v>
      </c>
      <c r="H1289" s="18">
        <v>14400195</v>
      </c>
      <c r="I1289" s="18">
        <v>7635891</v>
      </c>
      <c r="J1289" s="18">
        <v>6764304</v>
      </c>
      <c r="K1289" s="18">
        <v>499358</v>
      </c>
      <c r="L1289" s="18">
        <v>256111</v>
      </c>
      <c r="M1289" s="18">
        <v>243247</v>
      </c>
      <c r="N1289" s="16" t="s">
        <v>8136</v>
      </c>
      <c r="O1289" s="16">
        <f t="shared" si="80"/>
        <v>29.8147717200745</v>
      </c>
      <c r="P1289" s="16">
        <f t="shared" si="81"/>
        <v>27.808375848417452</v>
      </c>
      <c r="Q1289" s="16">
        <f t="shared" si="82"/>
        <v>7.2150775097181024</v>
      </c>
      <c r="R1289" s="16" t="s">
        <v>8137</v>
      </c>
      <c r="S1289" s="16" t="s">
        <v>7257</v>
      </c>
      <c r="T1289" s="16" t="s">
        <v>7258</v>
      </c>
      <c r="U1289" s="16" t="s">
        <v>6607</v>
      </c>
      <c r="V1289" s="19">
        <v>42735</v>
      </c>
      <c r="W1289" s="20" t="s">
        <v>6608</v>
      </c>
      <c r="X1289" s="19">
        <v>42735</v>
      </c>
      <c r="Y1289" s="18">
        <v>12</v>
      </c>
    </row>
    <row r="1290" spans="1:25" s="35" customFormat="1" ht="31.15" customHeight="1" x14ac:dyDescent="0.25">
      <c r="A1290" s="50">
        <f t="shared" si="83"/>
        <v>1288</v>
      </c>
      <c r="B1290" s="17" t="s">
        <v>4858</v>
      </c>
      <c r="C1290" s="16" t="s">
        <v>4859</v>
      </c>
      <c r="D1290" s="16" t="s">
        <v>4860</v>
      </c>
      <c r="E1290" s="16" t="s">
        <v>4861</v>
      </c>
      <c r="F1290" s="16" t="s">
        <v>4505</v>
      </c>
      <c r="G1290" s="16" t="s">
        <v>4506</v>
      </c>
      <c r="H1290" s="18">
        <v>16090912</v>
      </c>
      <c r="I1290" s="18">
        <v>14125231</v>
      </c>
      <c r="J1290" s="18">
        <v>1965681</v>
      </c>
      <c r="K1290" s="18">
        <v>333914</v>
      </c>
      <c r="L1290" s="18">
        <v>290563</v>
      </c>
      <c r="M1290" s="18">
        <v>43351</v>
      </c>
      <c r="N1290" s="16" t="s">
        <v>4547</v>
      </c>
      <c r="O1290" s="16">
        <f t="shared" si="80"/>
        <v>48.613316217137076</v>
      </c>
      <c r="P1290" s="16">
        <f t="shared" si="81"/>
        <v>45.343383082281839</v>
      </c>
      <c r="Q1290" s="16">
        <f t="shared" si="82"/>
        <v>7.2114891139055297</v>
      </c>
      <c r="R1290" s="16" t="s">
        <v>4548</v>
      </c>
      <c r="S1290" s="16" t="s">
        <v>3516</v>
      </c>
      <c r="T1290" s="16" t="s">
        <v>3517</v>
      </c>
      <c r="U1290" s="16" t="s">
        <v>3284</v>
      </c>
      <c r="V1290" s="19">
        <v>42735</v>
      </c>
      <c r="W1290" s="20" t="s">
        <v>3296</v>
      </c>
      <c r="X1290" s="19">
        <v>42735</v>
      </c>
      <c r="Y1290" s="18">
        <v>18</v>
      </c>
    </row>
    <row r="1291" spans="1:25" s="35" customFormat="1" ht="31.15" customHeight="1" x14ac:dyDescent="0.25">
      <c r="A1291" s="51">
        <f t="shared" si="83"/>
        <v>1289</v>
      </c>
      <c r="B1291" s="22" t="s">
        <v>1052</v>
      </c>
      <c r="C1291" s="21" t="s">
        <v>1053</v>
      </c>
      <c r="D1291" s="21" t="s">
        <v>1054</v>
      </c>
      <c r="E1291" s="21" t="s">
        <v>1055</v>
      </c>
      <c r="F1291" s="21" t="s">
        <v>541</v>
      </c>
      <c r="G1291" s="21" t="s">
        <v>542</v>
      </c>
      <c r="H1291" s="23">
        <v>104880654</v>
      </c>
      <c r="I1291" s="23">
        <v>77943514</v>
      </c>
      <c r="J1291" s="23">
        <v>26937140</v>
      </c>
      <c r="K1291" s="23">
        <v>1795027</v>
      </c>
      <c r="L1291" s="23">
        <v>1309756</v>
      </c>
      <c r="M1291" s="23">
        <v>485271</v>
      </c>
      <c r="N1291" s="21" t="s">
        <v>1056</v>
      </c>
      <c r="O1291" s="16">
        <f t="shared" si="80"/>
        <v>59.509949944875231</v>
      </c>
      <c r="P1291" s="16">
        <f t="shared" si="81"/>
        <v>55.50947820908317</v>
      </c>
      <c r="Q1291" s="16">
        <f t="shared" si="82"/>
        <v>7.2068264103002377</v>
      </c>
      <c r="R1291" s="21" t="s">
        <v>1057</v>
      </c>
      <c r="S1291" s="21" t="s">
        <v>257</v>
      </c>
      <c r="T1291" s="21" t="s">
        <v>258</v>
      </c>
      <c r="U1291" s="21" t="s">
        <v>104</v>
      </c>
      <c r="V1291" s="24">
        <v>42735</v>
      </c>
      <c r="W1291" s="25" t="s">
        <v>94</v>
      </c>
      <c r="X1291" s="24">
        <v>42735</v>
      </c>
      <c r="Y1291" s="23">
        <v>12</v>
      </c>
    </row>
    <row r="1292" spans="1:25" s="35" customFormat="1" ht="45.6" customHeight="1" x14ac:dyDescent="0.25">
      <c r="A1292" s="50">
        <f t="shared" si="83"/>
        <v>1290</v>
      </c>
      <c r="B1292" s="17" t="s">
        <v>17499</v>
      </c>
      <c r="C1292" s="16" t="s">
        <v>17500</v>
      </c>
      <c r="D1292" s="16" t="s">
        <v>17501</v>
      </c>
      <c r="E1292" s="16" t="s">
        <v>17502</v>
      </c>
      <c r="F1292" s="16" t="s">
        <v>17503</v>
      </c>
      <c r="G1292" s="16" t="s">
        <v>17504</v>
      </c>
      <c r="H1292" s="18">
        <v>4620525</v>
      </c>
      <c r="I1292" s="18">
        <v>4570444</v>
      </c>
      <c r="J1292" s="18">
        <v>50081</v>
      </c>
      <c r="K1292" s="18">
        <v>101548</v>
      </c>
      <c r="L1292" s="18">
        <v>100369</v>
      </c>
      <c r="M1292" s="18">
        <v>1179</v>
      </c>
      <c r="N1292" s="16" t="s">
        <v>17505</v>
      </c>
      <c r="O1292" s="16">
        <f t="shared" si="80"/>
        <v>45.536410644720981</v>
      </c>
      <c r="P1292" s="16">
        <f t="shared" si="81"/>
        <v>42.477523324851568</v>
      </c>
      <c r="Q1292" s="16">
        <f t="shared" si="82"/>
        <v>7.2011903718496795</v>
      </c>
      <c r="R1292" s="16" t="s">
        <v>17506</v>
      </c>
      <c r="S1292" s="16" t="s">
        <v>16776</v>
      </c>
      <c r="T1292" s="16" t="s">
        <v>16777</v>
      </c>
      <c r="U1292" s="16" t="s">
        <v>16587</v>
      </c>
      <c r="V1292" s="19">
        <v>42735</v>
      </c>
      <c r="W1292" s="20" t="s">
        <v>16578</v>
      </c>
      <c r="X1292" s="19">
        <v>42735</v>
      </c>
      <c r="Y1292" s="18">
        <v>12</v>
      </c>
    </row>
    <row r="1293" spans="1:25" s="35" customFormat="1" ht="45.6" customHeight="1" x14ac:dyDescent="0.25">
      <c r="A1293" s="50">
        <f t="shared" si="83"/>
        <v>1291</v>
      </c>
      <c r="B1293" s="17" t="s">
        <v>13840</v>
      </c>
      <c r="C1293" s="16" t="s">
        <v>13841</v>
      </c>
      <c r="D1293" s="16" t="s">
        <v>13842</v>
      </c>
      <c r="E1293" s="16" t="s">
        <v>13843</v>
      </c>
      <c r="F1293" s="16" t="s">
        <v>13844</v>
      </c>
      <c r="G1293" s="16" t="s">
        <v>13845</v>
      </c>
      <c r="H1293" s="18">
        <v>11444045</v>
      </c>
      <c r="I1293" s="18">
        <v>9147046</v>
      </c>
      <c r="J1293" s="18">
        <v>2296999</v>
      </c>
      <c r="K1293" s="18">
        <v>369899</v>
      </c>
      <c r="L1293" s="18">
        <v>291444</v>
      </c>
      <c r="M1293" s="18">
        <v>78455</v>
      </c>
      <c r="N1293" s="16" t="s">
        <v>13846</v>
      </c>
      <c r="O1293" s="16">
        <f t="shared" si="80"/>
        <v>31.385260976379683</v>
      </c>
      <c r="P1293" s="16">
        <f t="shared" si="81"/>
        <v>29.277917277420176</v>
      </c>
      <c r="Q1293" s="16">
        <f t="shared" si="82"/>
        <v>7.1977240696172773</v>
      </c>
      <c r="R1293" s="16" t="s">
        <v>13847</v>
      </c>
      <c r="S1293" s="16" t="s">
        <v>13349</v>
      </c>
      <c r="T1293" s="16" t="s">
        <v>13350</v>
      </c>
      <c r="U1293" s="16" t="s">
        <v>13301</v>
      </c>
      <c r="V1293" s="19">
        <v>42735</v>
      </c>
      <c r="W1293" s="20" t="s">
        <v>13302</v>
      </c>
      <c r="X1293" s="19">
        <v>42735</v>
      </c>
      <c r="Y1293" s="18">
        <v>12</v>
      </c>
    </row>
    <row r="1294" spans="1:25" s="35" customFormat="1" ht="31.15" customHeight="1" x14ac:dyDescent="0.25">
      <c r="A1294" s="51">
        <f t="shared" si="83"/>
        <v>1292</v>
      </c>
      <c r="B1294" s="22" t="s">
        <v>11833</v>
      </c>
      <c r="C1294" s="21" t="s">
        <v>11834</v>
      </c>
      <c r="D1294" s="21" t="s">
        <v>11835</v>
      </c>
      <c r="E1294" s="21" t="s">
        <v>11836</v>
      </c>
      <c r="F1294" s="21" t="s">
        <v>11140</v>
      </c>
      <c r="G1294" s="21" t="s">
        <v>11141</v>
      </c>
      <c r="H1294" s="23">
        <v>30053541</v>
      </c>
      <c r="I1294" s="23">
        <v>7366922</v>
      </c>
      <c r="J1294" s="23">
        <v>22686619</v>
      </c>
      <c r="K1294" s="23">
        <v>731263</v>
      </c>
      <c r="L1294" s="23">
        <v>170058</v>
      </c>
      <c r="M1294" s="23">
        <v>561205</v>
      </c>
      <c r="N1294" s="21" t="s">
        <v>11837</v>
      </c>
      <c r="O1294" s="16">
        <f t="shared" si="80"/>
        <v>43.320055510472898</v>
      </c>
      <c r="P1294" s="16">
        <f t="shared" si="81"/>
        <v>40.424834062419258</v>
      </c>
      <c r="Q1294" s="16">
        <f t="shared" si="82"/>
        <v>7.1619872170240209</v>
      </c>
      <c r="R1294" s="21" t="s">
        <v>11838</v>
      </c>
      <c r="S1294" s="27"/>
      <c r="T1294" s="27"/>
      <c r="U1294" s="21" t="s">
        <v>10482</v>
      </c>
      <c r="V1294" s="24">
        <v>42735</v>
      </c>
      <c r="W1294" s="25" t="s">
        <v>9977</v>
      </c>
      <c r="X1294" s="24">
        <v>42735</v>
      </c>
      <c r="Y1294" s="23">
        <v>12</v>
      </c>
    </row>
    <row r="1295" spans="1:25" s="35" customFormat="1" ht="18" customHeight="1" x14ac:dyDescent="0.25">
      <c r="A1295" s="51">
        <f t="shared" si="83"/>
        <v>1293</v>
      </c>
      <c r="B1295" s="22" t="s">
        <v>9427</v>
      </c>
      <c r="C1295" s="21" t="s">
        <v>9428</v>
      </c>
      <c r="D1295" s="21" t="s">
        <v>9429</v>
      </c>
      <c r="E1295" s="21" t="s">
        <v>9430</v>
      </c>
      <c r="F1295" s="21" t="s">
        <v>9431</v>
      </c>
      <c r="G1295" s="21" t="s">
        <v>9432</v>
      </c>
      <c r="H1295" s="23">
        <v>3519979</v>
      </c>
      <c r="I1295" s="23">
        <v>2008035</v>
      </c>
      <c r="J1295" s="23">
        <v>1511944</v>
      </c>
      <c r="K1295" s="23">
        <v>106056</v>
      </c>
      <c r="L1295" s="23">
        <v>58699</v>
      </c>
      <c r="M1295" s="23">
        <v>47357</v>
      </c>
      <c r="N1295" s="21" t="s">
        <v>7970</v>
      </c>
      <c r="O1295" s="16">
        <f t="shared" si="80"/>
        <v>34.209015485783404</v>
      </c>
      <c r="P1295" s="16">
        <f t="shared" si="81"/>
        <v>31.926515615431722</v>
      </c>
      <c r="Q1295" s="16">
        <f t="shared" si="82"/>
        <v>7.1492294926428892</v>
      </c>
      <c r="R1295" s="21" t="s">
        <v>7971</v>
      </c>
      <c r="S1295" s="21" t="s">
        <v>7162</v>
      </c>
      <c r="T1295" s="21" t="s">
        <v>7163</v>
      </c>
      <c r="U1295" s="21" t="s">
        <v>6607</v>
      </c>
      <c r="V1295" s="24">
        <v>42825</v>
      </c>
      <c r="W1295" s="25" t="s">
        <v>6648</v>
      </c>
      <c r="X1295" s="24">
        <v>42460</v>
      </c>
      <c r="Y1295" s="23">
        <v>12</v>
      </c>
    </row>
    <row r="1296" spans="1:25" s="35" customFormat="1" ht="31.15" customHeight="1" x14ac:dyDescent="0.25">
      <c r="A1296" s="50">
        <f t="shared" si="83"/>
        <v>1294</v>
      </c>
      <c r="B1296" s="29" t="s">
        <v>4732</v>
      </c>
      <c r="C1296" s="16" t="s">
        <v>4733</v>
      </c>
      <c r="D1296" s="16" t="s">
        <v>4734</v>
      </c>
      <c r="E1296" s="16" t="s">
        <v>4735</v>
      </c>
      <c r="F1296" s="16" t="s">
        <v>3903</v>
      </c>
      <c r="G1296" s="16" t="s">
        <v>3904</v>
      </c>
      <c r="H1296" s="18">
        <v>31414729</v>
      </c>
      <c r="I1296" s="18">
        <v>12939727</v>
      </c>
      <c r="J1296" s="18">
        <v>18475002</v>
      </c>
      <c r="K1296" s="18">
        <v>585794</v>
      </c>
      <c r="L1296" s="18">
        <v>231561</v>
      </c>
      <c r="M1296" s="18">
        <v>354233</v>
      </c>
      <c r="N1296" s="16" t="s">
        <v>4736</v>
      </c>
      <c r="O1296" s="16">
        <f t="shared" si="80"/>
        <v>55.880424596542596</v>
      </c>
      <c r="P1296" s="16">
        <f t="shared" si="81"/>
        <v>52.154943215341312</v>
      </c>
      <c r="Q1296" s="16">
        <f t="shared" si="82"/>
        <v>7.1431031298782779</v>
      </c>
      <c r="R1296" s="16" t="s">
        <v>4737</v>
      </c>
      <c r="S1296" s="16" t="s">
        <v>3282</v>
      </c>
      <c r="T1296" s="16" t="s">
        <v>3283</v>
      </c>
      <c r="U1296" s="16" t="s">
        <v>3284</v>
      </c>
      <c r="V1296" s="19">
        <v>42735</v>
      </c>
      <c r="W1296" s="20" t="s">
        <v>3296</v>
      </c>
      <c r="X1296" s="19">
        <v>42735</v>
      </c>
      <c r="Y1296" s="18">
        <v>12</v>
      </c>
    </row>
    <row r="1297" spans="1:25" s="35" customFormat="1" ht="31.15" customHeight="1" x14ac:dyDescent="0.25">
      <c r="A1297" s="50">
        <f t="shared" si="83"/>
        <v>1295</v>
      </c>
      <c r="B1297" s="17" t="s">
        <v>6856</v>
      </c>
      <c r="C1297" s="16" t="s">
        <v>6857</v>
      </c>
      <c r="D1297" s="16" t="s">
        <v>6858</v>
      </c>
      <c r="E1297" s="16" t="s">
        <v>6859</v>
      </c>
      <c r="F1297" s="16" t="s">
        <v>6860</v>
      </c>
      <c r="G1297" s="16" t="s">
        <v>6643</v>
      </c>
      <c r="H1297" s="18">
        <v>20714210</v>
      </c>
      <c r="I1297" s="18">
        <v>11551766</v>
      </c>
      <c r="J1297" s="18">
        <v>9162444</v>
      </c>
      <c r="K1297" s="18">
        <v>573962</v>
      </c>
      <c r="L1297" s="18">
        <v>310281</v>
      </c>
      <c r="M1297" s="18">
        <v>263681</v>
      </c>
      <c r="N1297" s="16" t="s">
        <v>6861</v>
      </c>
      <c r="O1297" s="16">
        <f t="shared" si="80"/>
        <v>37.23001408400772</v>
      </c>
      <c r="P1297" s="16">
        <f t="shared" si="81"/>
        <v>34.748214698821684</v>
      </c>
      <c r="Q1297" s="16">
        <f t="shared" si="82"/>
        <v>7.1422356708017993</v>
      </c>
      <c r="R1297" s="16" t="s">
        <v>6862</v>
      </c>
      <c r="S1297" s="16" t="s">
        <v>6863</v>
      </c>
      <c r="T1297" s="16" t="s">
        <v>6864</v>
      </c>
      <c r="U1297" s="16" t="s">
        <v>6865</v>
      </c>
      <c r="V1297" s="19">
        <v>43008</v>
      </c>
      <c r="W1297" s="20" t="s">
        <v>6648</v>
      </c>
      <c r="X1297" s="19">
        <v>42643</v>
      </c>
      <c r="Y1297" s="18">
        <v>12</v>
      </c>
    </row>
    <row r="1298" spans="1:25" s="35" customFormat="1" ht="18" customHeight="1" x14ac:dyDescent="0.25">
      <c r="A1298" s="50">
        <f t="shared" si="83"/>
        <v>1296</v>
      </c>
      <c r="B1298" s="17" t="s">
        <v>6741</v>
      </c>
      <c r="C1298" s="16" t="s">
        <v>6742</v>
      </c>
      <c r="D1298" s="16" t="s">
        <v>6743</v>
      </c>
      <c r="E1298" s="16" t="s">
        <v>6744</v>
      </c>
      <c r="F1298" s="16" t="s">
        <v>6745</v>
      </c>
      <c r="G1298" s="16" t="s">
        <v>6746</v>
      </c>
      <c r="H1298" s="18">
        <v>7847400</v>
      </c>
      <c r="I1298" s="18">
        <v>4714715</v>
      </c>
      <c r="J1298" s="18">
        <v>3132685</v>
      </c>
      <c r="K1298" s="18">
        <v>215478</v>
      </c>
      <c r="L1298" s="18">
        <v>125872</v>
      </c>
      <c r="M1298" s="18">
        <v>89606</v>
      </c>
      <c r="N1298" s="16" t="s">
        <v>6747</v>
      </c>
      <c r="O1298" s="16">
        <f t="shared" si="80"/>
        <v>37.456423986271766</v>
      </c>
      <c r="P1298" s="16">
        <f t="shared" si="81"/>
        <v>34.960661116443099</v>
      </c>
      <c r="Q1298" s="16">
        <f t="shared" si="82"/>
        <v>7.138774811826516</v>
      </c>
      <c r="R1298" s="16" t="s">
        <v>6748</v>
      </c>
      <c r="S1298" s="16" t="s">
        <v>6749</v>
      </c>
      <c r="T1298" s="16" t="s">
        <v>6750</v>
      </c>
      <c r="U1298" s="16" t="s">
        <v>6617</v>
      </c>
      <c r="V1298" s="19">
        <v>42735</v>
      </c>
      <c r="W1298" s="20" t="s">
        <v>6608</v>
      </c>
      <c r="X1298" s="19">
        <v>42735</v>
      </c>
      <c r="Y1298" s="18">
        <v>12</v>
      </c>
    </row>
    <row r="1299" spans="1:25" s="35" customFormat="1" ht="31.15" customHeight="1" x14ac:dyDescent="0.25">
      <c r="A1299" s="50">
        <f t="shared" si="83"/>
        <v>1297</v>
      </c>
      <c r="B1299" s="17" t="s">
        <v>22813</v>
      </c>
      <c r="C1299" s="16" t="s">
        <v>22814</v>
      </c>
      <c r="D1299" s="16" t="s">
        <v>22815</v>
      </c>
      <c r="E1299" s="16" t="s">
        <v>22816</v>
      </c>
      <c r="F1299" s="16" t="s">
        <v>22817</v>
      </c>
      <c r="G1299" s="16" t="s">
        <v>22818</v>
      </c>
      <c r="H1299" s="18">
        <v>4227196</v>
      </c>
      <c r="I1299" s="18">
        <v>3447701</v>
      </c>
      <c r="J1299" s="18">
        <v>779495</v>
      </c>
      <c r="K1299" s="18">
        <v>189885</v>
      </c>
      <c r="L1299" s="18">
        <v>152858</v>
      </c>
      <c r="M1299" s="18">
        <v>37027</v>
      </c>
      <c r="N1299" s="16" t="s">
        <v>21686</v>
      </c>
      <c r="O1299" s="16">
        <f t="shared" si="80"/>
        <v>22.55492679480302</v>
      </c>
      <c r="P1299" s="16">
        <f t="shared" si="81"/>
        <v>21.052070111000081</v>
      </c>
      <c r="Q1299" s="16">
        <f t="shared" si="82"/>
        <v>7.1387596368381363</v>
      </c>
      <c r="R1299" s="16" t="s">
        <v>21687</v>
      </c>
      <c r="S1299" s="16" t="s">
        <v>22648</v>
      </c>
      <c r="T1299" s="16" t="s">
        <v>22649</v>
      </c>
      <c r="U1299" s="16" t="s">
        <v>22650</v>
      </c>
      <c r="V1299" s="19">
        <v>42735</v>
      </c>
      <c r="W1299" s="20" t="s">
        <v>19769</v>
      </c>
      <c r="X1299" s="19">
        <v>42735</v>
      </c>
      <c r="Y1299" s="18">
        <v>12</v>
      </c>
    </row>
    <row r="1300" spans="1:25" s="35" customFormat="1" ht="31.15" customHeight="1" x14ac:dyDescent="0.25">
      <c r="A1300" s="50">
        <f t="shared" si="83"/>
        <v>1298</v>
      </c>
      <c r="B1300" s="17" t="s">
        <v>2826</v>
      </c>
      <c r="C1300" s="16" t="s">
        <v>2827</v>
      </c>
      <c r="D1300" s="16" t="s">
        <v>2828</v>
      </c>
      <c r="E1300" s="16" t="s">
        <v>2829</v>
      </c>
      <c r="F1300" s="16" t="s">
        <v>2275</v>
      </c>
      <c r="G1300" s="16" t="s">
        <v>76</v>
      </c>
      <c r="H1300" s="18">
        <v>25386889</v>
      </c>
      <c r="I1300" s="18">
        <v>9702008</v>
      </c>
      <c r="J1300" s="18">
        <v>15684881</v>
      </c>
      <c r="K1300" s="18">
        <v>288991</v>
      </c>
      <c r="L1300" s="18">
        <v>105778</v>
      </c>
      <c r="M1300" s="18">
        <v>183213</v>
      </c>
      <c r="N1300" s="16" t="s">
        <v>120</v>
      </c>
      <c r="O1300" s="16">
        <f t="shared" si="80"/>
        <v>91.720471175480725</v>
      </c>
      <c r="P1300" s="16">
        <f t="shared" si="81"/>
        <v>85.610087712116496</v>
      </c>
      <c r="Q1300" s="16">
        <f t="shared" si="82"/>
        <v>7.1374573098345513</v>
      </c>
      <c r="R1300" s="16" t="s">
        <v>121</v>
      </c>
      <c r="S1300" s="16" t="s">
        <v>122</v>
      </c>
      <c r="T1300" s="16" t="s">
        <v>123</v>
      </c>
      <c r="U1300" s="16" t="s">
        <v>104</v>
      </c>
      <c r="V1300" s="19">
        <v>42735</v>
      </c>
      <c r="W1300" s="20" t="s">
        <v>94</v>
      </c>
      <c r="X1300" s="19">
        <v>42735</v>
      </c>
      <c r="Y1300" s="18">
        <v>12</v>
      </c>
    </row>
    <row r="1301" spans="1:25" s="35" customFormat="1" ht="31.15" customHeight="1" x14ac:dyDescent="0.25">
      <c r="A1301" s="50">
        <f t="shared" si="83"/>
        <v>1299</v>
      </c>
      <c r="B1301" s="17" t="s">
        <v>11951</v>
      </c>
      <c r="C1301" s="16" t="s">
        <v>11952</v>
      </c>
      <c r="D1301" s="16" t="s">
        <v>11953</v>
      </c>
      <c r="E1301" s="16" t="s">
        <v>11954</v>
      </c>
      <c r="F1301" s="16" t="s">
        <v>10495</v>
      </c>
      <c r="G1301" s="16" t="s">
        <v>10496</v>
      </c>
      <c r="H1301" s="18">
        <v>8093054</v>
      </c>
      <c r="I1301" s="18">
        <v>7694352</v>
      </c>
      <c r="J1301" s="18">
        <v>398703</v>
      </c>
      <c r="K1301" s="18">
        <v>188076</v>
      </c>
      <c r="L1301" s="18">
        <v>178184</v>
      </c>
      <c r="M1301" s="18">
        <v>9892</v>
      </c>
      <c r="N1301" s="16" t="s">
        <v>11955</v>
      </c>
      <c r="O1301" s="16">
        <f t="shared" si="80"/>
        <v>43.18205899519598</v>
      </c>
      <c r="P1301" s="16">
        <f t="shared" si="81"/>
        <v>40.305600485240596</v>
      </c>
      <c r="Q1301" s="16">
        <f t="shared" si="82"/>
        <v>7.1366223932297119</v>
      </c>
      <c r="R1301" s="16" t="s">
        <v>11956</v>
      </c>
      <c r="S1301" s="16" t="s">
        <v>10017</v>
      </c>
      <c r="T1301" s="16" t="s">
        <v>10018</v>
      </c>
      <c r="U1301" s="16" t="s">
        <v>9976</v>
      </c>
      <c r="V1301" s="19">
        <v>42735</v>
      </c>
      <c r="W1301" s="20" t="s">
        <v>9977</v>
      </c>
      <c r="X1301" s="19">
        <v>42735</v>
      </c>
      <c r="Y1301" s="18">
        <v>12</v>
      </c>
    </row>
    <row r="1302" spans="1:25" s="35" customFormat="1" ht="31.15" customHeight="1" x14ac:dyDescent="0.25">
      <c r="A1302" s="50">
        <f t="shared" si="83"/>
        <v>1300</v>
      </c>
      <c r="B1302" s="17" t="s">
        <v>8464</v>
      </c>
      <c r="C1302" s="16" t="s">
        <v>8465</v>
      </c>
      <c r="D1302" s="16" t="s">
        <v>8466</v>
      </c>
      <c r="E1302" s="16" t="s">
        <v>8467</v>
      </c>
      <c r="F1302" s="16" t="s">
        <v>6642</v>
      </c>
      <c r="G1302" s="16" t="s">
        <v>6643</v>
      </c>
      <c r="H1302" s="18">
        <v>20869604</v>
      </c>
      <c r="I1302" s="18">
        <v>16436793</v>
      </c>
      <c r="J1302" s="18">
        <v>4432811</v>
      </c>
      <c r="K1302" s="18">
        <v>462976</v>
      </c>
      <c r="L1302" s="18">
        <v>359203</v>
      </c>
      <c r="M1302" s="18">
        <v>103773</v>
      </c>
      <c r="N1302" s="16" t="s">
        <v>8468</v>
      </c>
      <c r="O1302" s="16">
        <f t="shared" si="80"/>
        <v>45.759063816282158</v>
      </c>
      <c r="P1302" s="16">
        <f t="shared" si="81"/>
        <v>42.71641949254623</v>
      </c>
      <c r="Q1302" s="16">
        <f t="shared" si="82"/>
        <v>7.1228917589098311</v>
      </c>
      <c r="R1302" s="16" t="s">
        <v>8469</v>
      </c>
      <c r="S1302" s="16" t="s">
        <v>6702</v>
      </c>
      <c r="T1302" s="16" t="s">
        <v>6703</v>
      </c>
      <c r="U1302" s="16" t="s">
        <v>6810</v>
      </c>
      <c r="V1302" s="19">
        <v>42735</v>
      </c>
      <c r="W1302" s="20" t="s">
        <v>6608</v>
      </c>
      <c r="X1302" s="19">
        <v>42735</v>
      </c>
      <c r="Y1302" s="18">
        <v>12</v>
      </c>
    </row>
    <row r="1303" spans="1:25" s="35" customFormat="1" ht="31.15" customHeight="1" x14ac:dyDescent="0.25">
      <c r="A1303" s="51">
        <f t="shared" si="83"/>
        <v>1301</v>
      </c>
      <c r="B1303" s="22" t="s">
        <v>6713</v>
      </c>
      <c r="C1303" s="21" t="s">
        <v>6714</v>
      </c>
      <c r="D1303" s="21" t="s">
        <v>6715</v>
      </c>
      <c r="E1303" s="21" t="s">
        <v>6716</v>
      </c>
      <c r="F1303" s="21" t="s">
        <v>6717</v>
      </c>
      <c r="G1303" s="21" t="s">
        <v>6718</v>
      </c>
      <c r="H1303" s="23">
        <v>4692972</v>
      </c>
      <c r="I1303" s="23">
        <v>3971408</v>
      </c>
      <c r="J1303" s="23">
        <v>721564</v>
      </c>
      <c r="K1303" s="23">
        <v>136880</v>
      </c>
      <c r="L1303" s="23">
        <v>114580</v>
      </c>
      <c r="M1303" s="23">
        <v>22300</v>
      </c>
      <c r="N1303" s="21" t="s">
        <v>6719</v>
      </c>
      <c r="O1303" s="16">
        <f t="shared" si="80"/>
        <v>34.660569034735559</v>
      </c>
      <c r="P1303" s="16">
        <f t="shared" si="81"/>
        <v>32.357130044843046</v>
      </c>
      <c r="Q1303" s="16">
        <f t="shared" si="82"/>
        <v>7.1187988140487937</v>
      </c>
      <c r="R1303" s="21" t="s">
        <v>6720</v>
      </c>
      <c r="S1303" s="21" t="s">
        <v>6721</v>
      </c>
      <c r="T1303" s="21" t="s">
        <v>6722</v>
      </c>
      <c r="U1303" s="21" t="s">
        <v>6617</v>
      </c>
      <c r="V1303" s="24">
        <v>42735</v>
      </c>
      <c r="W1303" s="25" t="s">
        <v>6608</v>
      </c>
      <c r="X1303" s="24">
        <v>42735</v>
      </c>
      <c r="Y1303" s="23">
        <v>12</v>
      </c>
    </row>
    <row r="1304" spans="1:25" s="35" customFormat="1" ht="31.15" customHeight="1" x14ac:dyDescent="0.25">
      <c r="A1304" s="51">
        <f t="shared" si="83"/>
        <v>1302</v>
      </c>
      <c r="B1304" s="22" t="s">
        <v>22574</v>
      </c>
      <c r="C1304" s="21" t="s">
        <v>22575</v>
      </c>
      <c r="D1304" s="21" t="s">
        <v>22576</v>
      </c>
      <c r="E1304" s="21" t="s">
        <v>22577</v>
      </c>
      <c r="F1304" s="21" t="s">
        <v>20014</v>
      </c>
      <c r="G1304" s="21" t="s">
        <v>20015</v>
      </c>
      <c r="H1304" s="23">
        <v>3308313</v>
      </c>
      <c r="I1304" s="23">
        <v>2400181</v>
      </c>
      <c r="J1304" s="23">
        <v>908132</v>
      </c>
      <c r="K1304" s="23">
        <v>95632</v>
      </c>
      <c r="L1304" s="23">
        <v>68055</v>
      </c>
      <c r="M1304" s="23">
        <v>27577</v>
      </c>
      <c r="N1304" s="21" t="s">
        <v>19836</v>
      </c>
      <c r="O1304" s="16">
        <f t="shared" si="80"/>
        <v>35.268253618396884</v>
      </c>
      <c r="P1304" s="16">
        <f t="shared" si="81"/>
        <v>32.930775646371977</v>
      </c>
      <c r="Q1304" s="16">
        <f t="shared" si="82"/>
        <v>7.0981564392104719</v>
      </c>
      <c r="R1304" s="21" t="s">
        <v>19837</v>
      </c>
      <c r="S1304" s="21" t="s">
        <v>19853</v>
      </c>
      <c r="T1304" s="21" t="s">
        <v>19854</v>
      </c>
      <c r="U1304" s="21" t="s">
        <v>20090</v>
      </c>
      <c r="V1304" s="24">
        <v>42735</v>
      </c>
      <c r="W1304" s="25" t="s">
        <v>19769</v>
      </c>
      <c r="X1304" s="24">
        <v>42735</v>
      </c>
      <c r="Y1304" s="23">
        <v>12</v>
      </c>
    </row>
    <row r="1305" spans="1:25" s="35" customFormat="1" ht="45.6" customHeight="1" x14ac:dyDescent="0.25">
      <c r="A1305" s="50">
        <f t="shared" si="83"/>
        <v>1303</v>
      </c>
      <c r="B1305" s="17" t="s">
        <v>1763</v>
      </c>
      <c r="C1305" s="16" t="s">
        <v>1764</v>
      </c>
      <c r="D1305" s="16" t="s">
        <v>1765</v>
      </c>
      <c r="E1305" s="16" t="s">
        <v>1766</v>
      </c>
      <c r="F1305" s="16" t="s">
        <v>277</v>
      </c>
      <c r="G1305" s="16" t="s">
        <v>278</v>
      </c>
      <c r="H1305" s="18">
        <v>48979419</v>
      </c>
      <c r="I1305" s="18">
        <v>29922252</v>
      </c>
      <c r="J1305" s="18">
        <v>19057167</v>
      </c>
      <c r="K1305" s="18">
        <v>562435</v>
      </c>
      <c r="L1305" s="18">
        <v>334377</v>
      </c>
      <c r="M1305" s="18">
        <v>228058</v>
      </c>
      <c r="N1305" s="16" t="s">
        <v>1767</v>
      </c>
      <c r="O1305" s="16">
        <f t="shared" si="80"/>
        <v>89.486573538251733</v>
      </c>
      <c r="P1305" s="16">
        <f t="shared" si="81"/>
        <v>83.562808583781319</v>
      </c>
      <c r="Q1305" s="16">
        <f t="shared" si="82"/>
        <v>7.0889969531495094</v>
      </c>
      <c r="R1305" s="16" t="s">
        <v>1768</v>
      </c>
      <c r="S1305" s="16" t="s">
        <v>1140</v>
      </c>
      <c r="T1305" s="16" t="s">
        <v>1141</v>
      </c>
      <c r="U1305" s="16" t="s">
        <v>104</v>
      </c>
      <c r="V1305" s="19">
        <v>42735</v>
      </c>
      <c r="W1305" s="20" t="s">
        <v>94</v>
      </c>
      <c r="X1305" s="19">
        <v>42735</v>
      </c>
      <c r="Y1305" s="18">
        <v>12</v>
      </c>
    </row>
    <row r="1306" spans="1:25" s="35" customFormat="1" ht="45.6" customHeight="1" x14ac:dyDescent="0.25">
      <c r="A1306" s="50">
        <f t="shared" si="83"/>
        <v>1304</v>
      </c>
      <c r="B1306" s="17" t="s">
        <v>545</v>
      </c>
      <c r="C1306" s="16" t="s">
        <v>546</v>
      </c>
      <c r="D1306" s="16" t="s">
        <v>547</v>
      </c>
      <c r="E1306" s="16" t="s">
        <v>548</v>
      </c>
      <c r="F1306" s="16" t="s">
        <v>549</v>
      </c>
      <c r="G1306" s="16" t="s">
        <v>550</v>
      </c>
      <c r="H1306" s="18">
        <v>76049195</v>
      </c>
      <c r="I1306" s="18">
        <v>54349388</v>
      </c>
      <c r="J1306" s="18">
        <v>21699807</v>
      </c>
      <c r="K1306" s="18">
        <v>891607</v>
      </c>
      <c r="L1306" s="18">
        <v>624599</v>
      </c>
      <c r="M1306" s="18">
        <v>267008</v>
      </c>
      <c r="N1306" s="16" t="s">
        <v>551</v>
      </c>
      <c r="O1306" s="16">
        <f t="shared" si="80"/>
        <v>87.014849527456818</v>
      </c>
      <c r="P1306" s="16">
        <f t="shared" si="81"/>
        <v>81.270250329578147</v>
      </c>
      <c r="Q1306" s="16">
        <f t="shared" si="82"/>
        <v>7.0685142159429715</v>
      </c>
      <c r="R1306" s="16" t="s">
        <v>552</v>
      </c>
      <c r="S1306" s="16" t="s">
        <v>122</v>
      </c>
      <c r="T1306" s="16" t="s">
        <v>123</v>
      </c>
      <c r="U1306" s="16" t="s">
        <v>93</v>
      </c>
      <c r="V1306" s="19">
        <v>42735</v>
      </c>
      <c r="W1306" s="20" t="s">
        <v>94</v>
      </c>
      <c r="X1306" s="19">
        <v>42735</v>
      </c>
      <c r="Y1306" s="18">
        <v>12</v>
      </c>
    </row>
    <row r="1307" spans="1:25" s="35" customFormat="1" ht="31.15" customHeight="1" x14ac:dyDescent="0.25">
      <c r="A1307" s="51">
        <f t="shared" si="83"/>
        <v>1305</v>
      </c>
      <c r="B1307" s="22" t="s">
        <v>9051</v>
      </c>
      <c r="C1307" s="21" t="s">
        <v>9052</v>
      </c>
      <c r="D1307" s="21" t="s">
        <v>9053</v>
      </c>
      <c r="E1307" s="21" t="s">
        <v>9054</v>
      </c>
      <c r="F1307" s="21" t="s">
        <v>7847</v>
      </c>
      <c r="G1307" s="21" t="s">
        <v>9055</v>
      </c>
      <c r="H1307" s="23">
        <v>7021139</v>
      </c>
      <c r="I1307" s="23">
        <v>5111023</v>
      </c>
      <c r="J1307" s="23">
        <v>1910116</v>
      </c>
      <c r="K1307" s="23">
        <v>223643</v>
      </c>
      <c r="L1307" s="23">
        <v>159747</v>
      </c>
      <c r="M1307" s="23">
        <v>63896</v>
      </c>
      <c r="N1307" s="21" t="s">
        <v>7716</v>
      </c>
      <c r="O1307" s="16">
        <f t="shared" si="80"/>
        <v>31.994485029452822</v>
      </c>
      <c r="P1307" s="16">
        <f t="shared" si="81"/>
        <v>29.894140478277201</v>
      </c>
      <c r="Q1307" s="16">
        <f t="shared" si="82"/>
        <v>7.0259405942841928</v>
      </c>
      <c r="R1307" s="21" t="s">
        <v>7717</v>
      </c>
      <c r="S1307" s="21" t="s">
        <v>6665</v>
      </c>
      <c r="T1307" s="21" t="s">
        <v>6666</v>
      </c>
      <c r="U1307" s="21" t="s">
        <v>6607</v>
      </c>
      <c r="V1307" s="24">
        <v>42735</v>
      </c>
      <c r="W1307" s="25" t="s">
        <v>6608</v>
      </c>
      <c r="X1307" s="24">
        <v>42735</v>
      </c>
      <c r="Y1307" s="23">
        <v>12</v>
      </c>
    </row>
    <row r="1308" spans="1:25" s="35" customFormat="1" ht="31.15" customHeight="1" x14ac:dyDescent="0.25">
      <c r="A1308" s="51">
        <f t="shared" si="83"/>
        <v>1306</v>
      </c>
      <c r="B1308" s="22" t="s">
        <v>15459</v>
      </c>
      <c r="C1308" s="21" t="s">
        <v>15460</v>
      </c>
      <c r="D1308" s="21" t="s">
        <v>15461</v>
      </c>
      <c r="E1308" s="21" t="s">
        <v>15462</v>
      </c>
      <c r="F1308" s="21" t="s">
        <v>13366</v>
      </c>
      <c r="G1308" s="21" t="s">
        <v>13367</v>
      </c>
      <c r="H1308" s="23">
        <v>3390747</v>
      </c>
      <c r="I1308" s="23">
        <v>2077624</v>
      </c>
      <c r="J1308" s="23">
        <v>1313123</v>
      </c>
      <c r="K1308" s="23">
        <v>86134</v>
      </c>
      <c r="L1308" s="23">
        <v>51382</v>
      </c>
      <c r="M1308" s="23">
        <v>34752</v>
      </c>
      <c r="N1308" s="21" t="s">
        <v>13386</v>
      </c>
      <c r="O1308" s="16">
        <f t="shared" si="80"/>
        <v>40.434860456969368</v>
      </c>
      <c r="P1308" s="16">
        <f t="shared" si="81"/>
        <v>37.78553752302026</v>
      </c>
      <c r="Q1308" s="16">
        <f t="shared" si="82"/>
        <v>7.0114734568352999</v>
      </c>
      <c r="R1308" s="21" t="s">
        <v>13387</v>
      </c>
      <c r="S1308" s="21" t="s">
        <v>15048</v>
      </c>
      <c r="T1308" s="21" t="s">
        <v>15049</v>
      </c>
      <c r="U1308" s="21" t="s">
        <v>14579</v>
      </c>
      <c r="V1308" s="24">
        <v>42735</v>
      </c>
      <c r="W1308" s="25" t="s">
        <v>13302</v>
      </c>
      <c r="X1308" s="24">
        <v>42735</v>
      </c>
      <c r="Y1308" s="23">
        <v>12</v>
      </c>
    </row>
    <row r="1309" spans="1:25" s="35" customFormat="1" ht="31.15" customHeight="1" x14ac:dyDescent="0.25">
      <c r="A1309" s="50">
        <f t="shared" si="83"/>
        <v>1307</v>
      </c>
      <c r="B1309" s="17" t="s">
        <v>7650</v>
      </c>
      <c r="C1309" s="16" t="s">
        <v>7651</v>
      </c>
      <c r="D1309" s="16" t="s">
        <v>7652</v>
      </c>
      <c r="E1309" s="16" t="s">
        <v>7653</v>
      </c>
      <c r="F1309" s="16" t="s">
        <v>7654</v>
      </c>
      <c r="G1309" s="16" t="s">
        <v>7655</v>
      </c>
      <c r="H1309" s="18">
        <v>6308647</v>
      </c>
      <c r="I1309" s="18">
        <v>5578675</v>
      </c>
      <c r="J1309" s="18">
        <v>729972</v>
      </c>
      <c r="K1309" s="18">
        <v>139196</v>
      </c>
      <c r="L1309" s="18">
        <v>122101</v>
      </c>
      <c r="M1309" s="18">
        <v>17095</v>
      </c>
      <c r="N1309" s="16" t="s">
        <v>7656</v>
      </c>
      <c r="O1309" s="16">
        <f t="shared" si="80"/>
        <v>45.689019745948023</v>
      </c>
      <c r="P1309" s="16">
        <f t="shared" si="81"/>
        <v>42.700906697864873</v>
      </c>
      <c r="Q1309" s="16">
        <f t="shared" si="82"/>
        <v>6.9977742375024592</v>
      </c>
      <c r="R1309" s="16" t="s">
        <v>7657</v>
      </c>
      <c r="S1309" s="16" t="s">
        <v>6605</v>
      </c>
      <c r="T1309" s="16" t="s">
        <v>6606</v>
      </c>
      <c r="U1309" s="16" t="s">
        <v>6607</v>
      </c>
      <c r="V1309" s="19">
        <v>42735</v>
      </c>
      <c r="W1309" s="20" t="s">
        <v>6608</v>
      </c>
      <c r="X1309" s="19">
        <v>42735</v>
      </c>
      <c r="Y1309" s="18">
        <v>12</v>
      </c>
    </row>
    <row r="1310" spans="1:25" s="35" customFormat="1" ht="31.15" customHeight="1" x14ac:dyDescent="0.25">
      <c r="A1310" s="51">
        <f t="shared" si="83"/>
        <v>1308</v>
      </c>
      <c r="B1310" s="22" t="s">
        <v>2358</v>
      </c>
      <c r="C1310" s="21" t="s">
        <v>2359</v>
      </c>
      <c r="D1310" s="21" t="s">
        <v>2360</v>
      </c>
      <c r="E1310" s="21" t="s">
        <v>2361</v>
      </c>
      <c r="F1310" s="21" t="s">
        <v>1104</v>
      </c>
      <c r="G1310" s="21" t="s">
        <v>1105</v>
      </c>
      <c r="H1310" s="23">
        <v>42698796</v>
      </c>
      <c r="I1310" s="23">
        <v>33916461</v>
      </c>
      <c r="J1310" s="23">
        <v>8782335</v>
      </c>
      <c r="K1310" s="23">
        <v>1041491</v>
      </c>
      <c r="L1310" s="23">
        <v>815567</v>
      </c>
      <c r="M1310" s="23">
        <v>225924</v>
      </c>
      <c r="N1310" s="21" t="s">
        <v>2362</v>
      </c>
      <c r="O1310" s="16">
        <f t="shared" si="80"/>
        <v>41.586357711874072</v>
      </c>
      <c r="P1310" s="16">
        <f t="shared" si="81"/>
        <v>38.872961703935836</v>
      </c>
      <c r="Q1310" s="16">
        <f t="shared" si="82"/>
        <v>6.9801627892518123</v>
      </c>
      <c r="R1310" s="21" t="s">
        <v>2363</v>
      </c>
      <c r="S1310" s="21" t="s">
        <v>324</v>
      </c>
      <c r="T1310" s="21" t="s">
        <v>325</v>
      </c>
      <c r="U1310" s="21" t="s">
        <v>104</v>
      </c>
      <c r="V1310" s="24">
        <v>42735</v>
      </c>
      <c r="W1310" s="25" t="s">
        <v>94</v>
      </c>
      <c r="X1310" s="24">
        <v>42735</v>
      </c>
      <c r="Y1310" s="23">
        <v>12</v>
      </c>
    </row>
    <row r="1311" spans="1:25" s="35" customFormat="1" ht="31.15" customHeight="1" x14ac:dyDescent="0.25">
      <c r="A1311" s="50">
        <f t="shared" si="83"/>
        <v>1309</v>
      </c>
      <c r="B1311" s="17" t="s">
        <v>24243</v>
      </c>
      <c r="C1311" s="16" t="s">
        <v>24244</v>
      </c>
      <c r="D1311" s="16" t="s">
        <v>24245</v>
      </c>
      <c r="E1311" s="16" t="s">
        <v>24246</v>
      </c>
      <c r="F1311" s="16" t="s">
        <v>24247</v>
      </c>
      <c r="G1311" s="16" t="s">
        <v>24248</v>
      </c>
      <c r="H1311" s="18">
        <v>2094353</v>
      </c>
      <c r="I1311" s="18">
        <v>1836538</v>
      </c>
      <c r="J1311" s="18">
        <v>257815</v>
      </c>
      <c r="K1311" s="18">
        <v>63091</v>
      </c>
      <c r="L1311" s="18">
        <v>54854</v>
      </c>
      <c r="M1311" s="18">
        <v>8237</v>
      </c>
      <c r="N1311" s="16" t="s">
        <v>24249</v>
      </c>
      <c r="O1311" s="16">
        <f t="shared" si="80"/>
        <v>33.48047544390564</v>
      </c>
      <c r="P1311" s="16">
        <f t="shared" si="81"/>
        <v>31.299623649386913</v>
      </c>
      <c r="Q1311" s="16">
        <f t="shared" si="82"/>
        <v>6.9676613973006827</v>
      </c>
      <c r="R1311" s="16" t="s">
        <v>24250</v>
      </c>
      <c r="S1311" s="16" t="s">
        <v>23007</v>
      </c>
      <c r="T1311" s="16" t="s">
        <v>23008</v>
      </c>
      <c r="U1311" s="16" t="s">
        <v>22972</v>
      </c>
      <c r="V1311" s="19">
        <v>42735</v>
      </c>
      <c r="W1311" s="20" t="s">
        <v>22959</v>
      </c>
      <c r="X1311" s="19">
        <v>42735</v>
      </c>
      <c r="Y1311" s="18">
        <v>12</v>
      </c>
    </row>
    <row r="1312" spans="1:25" s="35" customFormat="1" ht="31.15" customHeight="1" x14ac:dyDescent="0.25">
      <c r="A1312" s="50">
        <f t="shared" si="83"/>
        <v>1310</v>
      </c>
      <c r="B1312" s="29" t="s">
        <v>5567</v>
      </c>
      <c r="C1312" s="16" t="s">
        <v>5568</v>
      </c>
      <c r="D1312" s="16" t="s">
        <v>5569</v>
      </c>
      <c r="E1312" s="16" t="s">
        <v>5570</v>
      </c>
      <c r="F1312" s="16" t="s">
        <v>3552</v>
      </c>
      <c r="G1312" s="16" t="s">
        <v>3553</v>
      </c>
      <c r="H1312" s="18">
        <v>34270181</v>
      </c>
      <c r="I1312" s="18">
        <v>22623274</v>
      </c>
      <c r="J1312" s="18">
        <v>11646907</v>
      </c>
      <c r="K1312" s="18">
        <v>870605</v>
      </c>
      <c r="L1312" s="18">
        <v>561442</v>
      </c>
      <c r="M1312" s="18">
        <v>309163</v>
      </c>
      <c r="N1312" s="16" t="s">
        <v>5571</v>
      </c>
      <c r="O1312" s="16">
        <f t="shared" si="80"/>
        <v>40.294944090395802</v>
      </c>
      <c r="P1312" s="16">
        <f t="shared" si="81"/>
        <v>37.672383176512064</v>
      </c>
      <c r="Q1312" s="16">
        <f t="shared" si="82"/>
        <v>6.9614945823731427</v>
      </c>
      <c r="R1312" s="16" t="s">
        <v>5572</v>
      </c>
      <c r="S1312" s="16" t="s">
        <v>3294</v>
      </c>
      <c r="T1312" s="16" t="s">
        <v>3295</v>
      </c>
      <c r="U1312" s="16" t="s">
        <v>3284</v>
      </c>
      <c r="V1312" s="19">
        <v>42735</v>
      </c>
      <c r="W1312" s="20" t="s">
        <v>3296</v>
      </c>
      <c r="X1312" s="19">
        <v>42735</v>
      </c>
      <c r="Y1312" s="18">
        <v>12</v>
      </c>
    </row>
    <row r="1313" spans="1:25" s="35" customFormat="1" ht="31.15" customHeight="1" x14ac:dyDescent="0.25">
      <c r="A1313" s="50">
        <f t="shared" si="83"/>
        <v>1311</v>
      </c>
      <c r="B1313" s="17" t="s">
        <v>11002</v>
      </c>
      <c r="C1313" s="16" t="s">
        <v>11003</v>
      </c>
      <c r="D1313" s="16" t="s">
        <v>11004</v>
      </c>
      <c r="E1313" s="16" t="s">
        <v>11005</v>
      </c>
      <c r="F1313" s="16" t="s">
        <v>11006</v>
      </c>
      <c r="G1313" s="16" t="s">
        <v>11007</v>
      </c>
      <c r="H1313" s="18">
        <v>4881960</v>
      </c>
      <c r="I1313" s="18">
        <v>3326138</v>
      </c>
      <c r="J1313" s="18">
        <v>1555822</v>
      </c>
      <c r="K1313" s="18">
        <v>151237</v>
      </c>
      <c r="L1313" s="18">
        <v>100804</v>
      </c>
      <c r="M1313" s="18">
        <v>50433</v>
      </c>
      <c r="N1313" s="16" t="s">
        <v>10128</v>
      </c>
      <c r="O1313" s="16">
        <f t="shared" si="80"/>
        <v>32.996091424943458</v>
      </c>
      <c r="P1313" s="16">
        <f t="shared" si="81"/>
        <v>30.849285190252413</v>
      </c>
      <c r="Q1313" s="16">
        <f t="shared" si="82"/>
        <v>6.9590145167103614</v>
      </c>
      <c r="R1313" s="16" t="s">
        <v>10129</v>
      </c>
      <c r="S1313" s="16" t="s">
        <v>10130</v>
      </c>
      <c r="T1313" s="16" t="s">
        <v>10131</v>
      </c>
      <c r="U1313" s="16" t="s">
        <v>9976</v>
      </c>
      <c r="V1313" s="19">
        <v>42735</v>
      </c>
      <c r="W1313" s="20" t="s">
        <v>9977</v>
      </c>
      <c r="X1313" s="19">
        <v>42735</v>
      </c>
      <c r="Y1313" s="18">
        <v>12</v>
      </c>
    </row>
    <row r="1314" spans="1:25" s="35" customFormat="1" ht="45.6" customHeight="1" x14ac:dyDescent="0.25">
      <c r="A1314" s="50">
        <f t="shared" si="83"/>
        <v>1312</v>
      </c>
      <c r="B1314" s="17" t="s">
        <v>15386</v>
      </c>
      <c r="C1314" s="16" t="s">
        <v>15387</v>
      </c>
      <c r="D1314" s="16" t="s">
        <v>15388</v>
      </c>
      <c r="E1314" s="16" t="s">
        <v>15389</v>
      </c>
      <c r="F1314" s="16" t="s">
        <v>15390</v>
      </c>
      <c r="G1314" s="16" t="s">
        <v>15391</v>
      </c>
      <c r="H1314" s="18">
        <v>2498359</v>
      </c>
      <c r="I1314" s="18">
        <v>2355420</v>
      </c>
      <c r="J1314" s="18">
        <v>142938</v>
      </c>
      <c r="K1314" s="18">
        <v>72800</v>
      </c>
      <c r="L1314" s="18">
        <v>68363</v>
      </c>
      <c r="M1314" s="18">
        <v>4437</v>
      </c>
      <c r="N1314" s="16" t="s">
        <v>14197</v>
      </c>
      <c r="O1314" s="16">
        <f t="shared" si="80"/>
        <v>34.454602635928794</v>
      </c>
      <c r="P1314" s="16">
        <f t="shared" si="81"/>
        <v>32.215010141987833</v>
      </c>
      <c r="Q1314" s="16">
        <f t="shared" si="82"/>
        <v>6.9520154861660606</v>
      </c>
      <c r="R1314" s="16" t="s">
        <v>14198</v>
      </c>
      <c r="S1314" s="16" t="s">
        <v>13338</v>
      </c>
      <c r="T1314" s="16" t="s">
        <v>13339</v>
      </c>
      <c r="U1314" s="16" t="s">
        <v>13340</v>
      </c>
      <c r="V1314" s="19">
        <v>42735</v>
      </c>
      <c r="W1314" s="20" t="s">
        <v>13302</v>
      </c>
      <c r="X1314" s="19">
        <v>42735</v>
      </c>
      <c r="Y1314" s="18">
        <v>12</v>
      </c>
    </row>
    <row r="1315" spans="1:25" s="35" customFormat="1" ht="45.6" customHeight="1" x14ac:dyDescent="0.25">
      <c r="A1315" s="50">
        <f t="shared" si="83"/>
        <v>1313</v>
      </c>
      <c r="B1315" s="17" t="s">
        <v>18119</v>
      </c>
      <c r="C1315" s="16" t="s">
        <v>18120</v>
      </c>
      <c r="D1315" s="16" t="s">
        <v>18121</v>
      </c>
      <c r="E1315" s="16" t="s">
        <v>18122</v>
      </c>
      <c r="F1315" s="16" t="s">
        <v>17089</v>
      </c>
      <c r="G1315" s="16" t="s">
        <v>17090</v>
      </c>
      <c r="H1315" s="18">
        <v>5603745</v>
      </c>
      <c r="I1315" s="18">
        <v>5145162</v>
      </c>
      <c r="J1315" s="18">
        <v>458584</v>
      </c>
      <c r="K1315" s="18">
        <v>159603</v>
      </c>
      <c r="L1315" s="18">
        <v>145716</v>
      </c>
      <c r="M1315" s="18">
        <v>13887</v>
      </c>
      <c r="N1315" s="16" t="s">
        <v>18123</v>
      </c>
      <c r="O1315" s="16">
        <f t="shared" si="80"/>
        <v>35.309519888001319</v>
      </c>
      <c r="P1315" s="16">
        <f t="shared" si="81"/>
        <v>33.022539065312884</v>
      </c>
      <c r="Q1315" s="16">
        <f t="shared" si="82"/>
        <v>6.9255147769382033</v>
      </c>
      <c r="R1315" s="16" t="s">
        <v>18124</v>
      </c>
      <c r="S1315" s="16" t="s">
        <v>16976</v>
      </c>
      <c r="T1315" s="16" t="s">
        <v>16977</v>
      </c>
      <c r="U1315" s="16" t="s">
        <v>16587</v>
      </c>
      <c r="V1315" s="19">
        <v>42735</v>
      </c>
      <c r="W1315" s="20" t="s">
        <v>16578</v>
      </c>
      <c r="X1315" s="19">
        <v>42735</v>
      </c>
      <c r="Y1315" s="18">
        <v>12</v>
      </c>
    </row>
    <row r="1316" spans="1:25" s="35" customFormat="1" ht="31.15" customHeight="1" x14ac:dyDescent="0.25">
      <c r="A1316" s="51">
        <f t="shared" si="83"/>
        <v>1314</v>
      </c>
      <c r="B1316" s="22" t="s">
        <v>17446</v>
      </c>
      <c r="C1316" s="21" t="s">
        <v>17447</v>
      </c>
      <c r="D1316" s="21" t="s">
        <v>17448</v>
      </c>
      <c r="E1316" s="21" t="s">
        <v>17449</v>
      </c>
      <c r="F1316" s="21" t="s">
        <v>17450</v>
      </c>
      <c r="G1316" s="21" t="s">
        <v>17451</v>
      </c>
      <c r="H1316" s="23">
        <v>7188483</v>
      </c>
      <c r="I1316" s="23">
        <v>5279936</v>
      </c>
      <c r="J1316" s="23">
        <v>1908548</v>
      </c>
      <c r="K1316" s="23">
        <v>206436</v>
      </c>
      <c r="L1316" s="23">
        <v>148900</v>
      </c>
      <c r="M1316" s="23">
        <v>57536</v>
      </c>
      <c r="N1316" s="21" t="s">
        <v>17452</v>
      </c>
      <c r="O1316" s="16">
        <f t="shared" si="80"/>
        <v>35.459610476830086</v>
      </c>
      <c r="P1316" s="16">
        <f t="shared" si="81"/>
        <v>33.171370967741936</v>
      </c>
      <c r="Q1316" s="16">
        <f t="shared" si="82"/>
        <v>6.8982361667034739</v>
      </c>
      <c r="R1316" s="21" t="s">
        <v>17453</v>
      </c>
      <c r="S1316" s="21" t="s">
        <v>17040</v>
      </c>
      <c r="T1316" s="21" t="s">
        <v>17041</v>
      </c>
      <c r="U1316" s="21" t="s">
        <v>16598</v>
      </c>
      <c r="V1316" s="24">
        <v>42735</v>
      </c>
      <c r="W1316" s="25" t="s">
        <v>16578</v>
      </c>
      <c r="X1316" s="24">
        <v>42735</v>
      </c>
      <c r="Y1316" s="23">
        <v>12</v>
      </c>
    </row>
    <row r="1317" spans="1:25" s="35" customFormat="1" ht="31.15" customHeight="1" x14ac:dyDescent="0.25">
      <c r="A1317" s="51">
        <f t="shared" si="83"/>
        <v>1315</v>
      </c>
      <c r="B1317" s="22" t="s">
        <v>16665</v>
      </c>
      <c r="C1317" s="21" t="s">
        <v>16666</v>
      </c>
      <c r="D1317" s="21" t="s">
        <v>16667</v>
      </c>
      <c r="E1317" s="21" t="s">
        <v>16668</v>
      </c>
      <c r="F1317" s="21" t="s">
        <v>16669</v>
      </c>
      <c r="G1317" s="21" t="s">
        <v>16670</v>
      </c>
      <c r="H1317" s="23">
        <v>7912203</v>
      </c>
      <c r="I1317" s="23">
        <v>4060193</v>
      </c>
      <c r="J1317" s="23">
        <v>3852011</v>
      </c>
      <c r="K1317" s="23">
        <v>312507</v>
      </c>
      <c r="L1317" s="23">
        <v>155172</v>
      </c>
      <c r="M1317" s="23">
        <v>157335</v>
      </c>
      <c r="N1317" s="21" t="s">
        <v>16671</v>
      </c>
      <c r="O1317" s="16">
        <f t="shared" si="80"/>
        <v>26.165757997576883</v>
      </c>
      <c r="P1317" s="16">
        <f t="shared" si="81"/>
        <v>24.482861410366414</v>
      </c>
      <c r="Q1317" s="16">
        <f t="shared" si="82"/>
        <v>6.8737741026377916</v>
      </c>
      <c r="R1317" s="21" t="s">
        <v>16672</v>
      </c>
      <c r="S1317" s="21" t="s">
        <v>16673</v>
      </c>
      <c r="T1317" s="21" t="s">
        <v>16674</v>
      </c>
      <c r="U1317" s="21" t="s">
        <v>16598</v>
      </c>
      <c r="V1317" s="24">
        <v>42735</v>
      </c>
      <c r="W1317" s="25" t="s">
        <v>16578</v>
      </c>
      <c r="X1317" s="24">
        <v>42735</v>
      </c>
      <c r="Y1317" s="23">
        <v>12</v>
      </c>
    </row>
    <row r="1318" spans="1:25" s="35" customFormat="1" ht="31.15" customHeight="1" x14ac:dyDescent="0.25">
      <c r="A1318" s="51">
        <f t="shared" si="83"/>
        <v>1316</v>
      </c>
      <c r="B1318" s="22" t="s">
        <v>21772</v>
      </c>
      <c r="C1318" s="21" t="s">
        <v>21773</v>
      </c>
      <c r="D1318" s="21" t="s">
        <v>21774</v>
      </c>
      <c r="E1318" s="21" t="s">
        <v>21775</v>
      </c>
      <c r="F1318" s="21" t="s">
        <v>20070</v>
      </c>
      <c r="G1318" s="21" t="s">
        <v>20071</v>
      </c>
      <c r="H1318" s="23">
        <v>6099855</v>
      </c>
      <c r="I1318" s="23">
        <v>4321601</v>
      </c>
      <c r="J1318" s="23">
        <v>1778254</v>
      </c>
      <c r="K1318" s="23">
        <v>176286</v>
      </c>
      <c r="L1318" s="23">
        <v>122444</v>
      </c>
      <c r="M1318" s="23">
        <v>53842</v>
      </c>
      <c r="N1318" s="21" t="s">
        <v>20024</v>
      </c>
      <c r="O1318" s="16">
        <f t="shared" si="80"/>
        <v>35.294510143412502</v>
      </c>
      <c r="P1318" s="16">
        <f t="shared" si="81"/>
        <v>33.027264960439808</v>
      </c>
      <c r="Q1318" s="16">
        <f t="shared" si="82"/>
        <v>6.8647682019337939</v>
      </c>
      <c r="R1318" s="21" t="s">
        <v>20025</v>
      </c>
      <c r="S1318" s="21" t="s">
        <v>19853</v>
      </c>
      <c r="T1318" s="21" t="s">
        <v>19854</v>
      </c>
      <c r="U1318" s="21" t="s">
        <v>19780</v>
      </c>
      <c r="V1318" s="24">
        <v>42735</v>
      </c>
      <c r="W1318" s="25" t="s">
        <v>19769</v>
      </c>
      <c r="X1318" s="24">
        <v>42735</v>
      </c>
      <c r="Y1318" s="23">
        <v>12</v>
      </c>
    </row>
    <row r="1319" spans="1:25" s="35" customFormat="1" ht="31.15" customHeight="1" x14ac:dyDescent="0.25">
      <c r="A1319" s="51">
        <f t="shared" si="83"/>
        <v>1317</v>
      </c>
      <c r="B1319" s="22" t="s">
        <v>22220</v>
      </c>
      <c r="C1319" s="21" t="s">
        <v>22221</v>
      </c>
      <c r="D1319" s="21" t="s">
        <v>22222</v>
      </c>
      <c r="E1319" s="21" t="s">
        <v>22223</v>
      </c>
      <c r="F1319" s="21" t="s">
        <v>20048</v>
      </c>
      <c r="G1319" s="21" t="s">
        <v>19895</v>
      </c>
      <c r="H1319" s="23">
        <v>4377527</v>
      </c>
      <c r="I1319" s="23">
        <v>1969887</v>
      </c>
      <c r="J1319" s="23">
        <v>2407640</v>
      </c>
      <c r="K1319" s="23">
        <v>125387</v>
      </c>
      <c r="L1319" s="23">
        <v>54372</v>
      </c>
      <c r="M1319" s="23">
        <v>71015</v>
      </c>
      <c r="N1319" s="21" t="s">
        <v>19902</v>
      </c>
      <c r="O1319" s="16">
        <f t="shared" si="80"/>
        <v>36.229805782387992</v>
      </c>
      <c r="P1319" s="16">
        <f t="shared" si="81"/>
        <v>33.903259874674362</v>
      </c>
      <c r="Q1319" s="16">
        <f t="shared" si="82"/>
        <v>6.8623073896547426</v>
      </c>
      <c r="R1319" s="21" t="s">
        <v>19903</v>
      </c>
      <c r="S1319" s="21" t="s">
        <v>19904</v>
      </c>
      <c r="T1319" s="21" t="s">
        <v>19905</v>
      </c>
      <c r="U1319" s="21" t="s">
        <v>19780</v>
      </c>
      <c r="V1319" s="24">
        <v>42735</v>
      </c>
      <c r="W1319" s="25" t="s">
        <v>19769</v>
      </c>
      <c r="X1319" s="24">
        <v>42735</v>
      </c>
      <c r="Y1319" s="23">
        <v>12</v>
      </c>
    </row>
    <row r="1320" spans="1:25" s="35" customFormat="1" ht="31.15" customHeight="1" x14ac:dyDescent="0.25">
      <c r="A1320" s="51">
        <f t="shared" si="83"/>
        <v>1318</v>
      </c>
      <c r="B1320" s="22" t="s">
        <v>12631</v>
      </c>
      <c r="C1320" s="21" t="s">
        <v>12632</v>
      </c>
      <c r="D1320" s="21" t="s">
        <v>12633</v>
      </c>
      <c r="E1320" s="21" t="s">
        <v>12634</v>
      </c>
      <c r="F1320" s="21" t="s">
        <v>10893</v>
      </c>
      <c r="G1320" s="21" t="s">
        <v>10125</v>
      </c>
      <c r="H1320" s="23">
        <v>9344221</v>
      </c>
      <c r="I1320" s="23">
        <v>8993168</v>
      </c>
      <c r="J1320" s="23">
        <v>351054</v>
      </c>
      <c r="K1320" s="23">
        <v>309245</v>
      </c>
      <c r="L1320" s="23">
        <v>296863</v>
      </c>
      <c r="M1320" s="23">
        <v>12382</v>
      </c>
      <c r="N1320" s="21" t="s">
        <v>12635</v>
      </c>
      <c r="O1320" s="16">
        <f t="shared" si="80"/>
        <v>30.294000936458904</v>
      </c>
      <c r="P1320" s="16">
        <f t="shared" si="81"/>
        <v>28.351962526247778</v>
      </c>
      <c r="Q1320" s="16">
        <f t="shared" si="82"/>
        <v>6.8497494958707659</v>
      </c>
      <c r="R1320" s="21" t="s">
        <v>12636</v>
      </c>
      <c r="S1320" s="21" t="s">
        <v>12637</v>
      </c>
      <c r="T1320" s="21" t="s">
        <v>12638</v>
      </c>
      <c r="U1320" s="21" t="s">
        <v>9976</v>
      </c>
      <c r="V1320" s="24">
        <v>42735</v>
      </c>
      <c r="W1320" s="25" t="s">
        <v>9977</v>
      </c>
      <c r="X1320" s="24">
        <v>42735</v>
      </c>
      <c r="Y1320" s="23">
        <v>12</v>
      </c>
    </row>
    <row r="1321" spans="1:25" s="35" customFormat="1" ht="31.15" customHeight="1" x14ac:dyDescent="0.25">
      <c r="A1321" s="51">
        <f t="shared" si="83"/>
        <v>1319</v>
      </c>
      <c r="B1321" s="22" t="s">
        <v>21552</v>
      </c>
      <c r="C1321" s="21" t="s">
        <v>21553</v>
      </c>
      <c r="D1321" s="21" t="s">
        <v>21554</v>
      </c>
      <c r="E1321" s="21" t="s">
        <v>21555</v>
      </c>
      <c r="F1321" s="21" t="s">
        <v>20220</v>
      </c>
      <c r="G1321" s="21" t="s">
        <v>19895</v>
      </c>
      <c r="H1321" s="23">
        <v>3979366</v>
      </c>
      <c r="I1321" s="23">
        <v>1894178</v>
      </c>
      <c r="J1321" s="23">
        <v>2085188</v>
      </c>
      <c r="K1321" s="23">
        <v>112942</v>
      </c>
      <c r="L1321" s="23">
        <v>51900</v>
      </c>
      <c r="M1321" s="23">
        <v>61042</v>
      </c>
      <c r="N1321" s="21" t="s">
        <v>21556</v>
      </c>
      <c r="O1321" s="16">
        <f t="shared" si="80"/>
        <v>36.496685934489406</v>
      </c>
      <c r="P1321" s="16">
        <f t="shared" si="81"/>
        <v>34.159889911863964</v>
      </c>
      <c r="Q1321" s="16">
        <f t="shared" si="82"/>
        <v>6.8407598170094133</v>
      </c>
      <c r="R1321" s="21" t="s">
        <v>21557</v>
      </c>
      <c r="S1321" s="21" t="s">
        <v>19914</v>
      </c>
      <c r="T1321" s="21" t="s">
        <v>19915</v>
      </c>
      <c r="U1321" s="21" t="s">
        <v>19840</v>
      </c>
      <c r="V1321" s="24">
        <v>42613</v>
      </c>
      <c r="W1321" s="25" t="s">
        <v>19769</v>
      </c>
      <c r="X1321" s="24">
        <v>42613</v>
      </c>
      <c r="Y1321" s="23">
        <v>12</v>
      </c>
    </row>
    <row r="1322" spans="1:25" s="35" customFormat="1" ht="45.6" customHeight="1" x14ac:dyDescent="0.25">
      <c r="A1322" s="50">
        <f t="shared" si="83"/>
        <v>1320</v>
      </c>
      <c r="B1322" s="17" t="s">
        <v>21251</v>
      </c>
      <c r="C1322" s="16" t="s">
        <v>21252</v>
      </c>
      <c r="D1322" s="16" t="s">
        <v>21253</v>
      </c>
      <c r="E1322" s="16" t="s">
        <v>21254</v>
      </c>
      <c r="F1322" s="16" t="s">
        <v>21255</v>
      </c>
      <c r="G1322" s="16" t="s">
        <v>19895</v>
      </c>
      <c r="H1322" s="18">
        <v>8147076</v>
      </c>
      <c r="I1322" s="18">
        <v>6643486</v>
      </c>
      <c r="J1322" s="18">
        <v>1503590</v>
      </c>
      <c r="K1322" s="18">
        <v>220433</v>
      </c>
      <c r="L1322" s="18">
        <v>177513</v>
      </c>
      <c r="M1322" s="18">
        <v>42920</v>
      </c>
      <c r="N1322" s="16" t="s">
        <v>20118</v>
      </c>
      <c r="O1322" s="16">
        <f t="shared" si="80"/>
        <v>37.425349129359539</v>
      </c>
      <c r="P1322" s="16">
        <f t="shared" si="81"/>
        <v>35.032385834109974</v>
      </c>
      <c r="Q1322" s="16">
        <f t="shared" si="82"/>
        <v>6.8307174583570873</v>
      </c>
      <c r="R1322" s="16" t="s">
        <v>20119</v>
      </c>
      <c r="S1322" s="16" t="s">
        <v>20120</v>
      </c>
      <c r="T1322" s="16" t="s">
        <v>20121</v>
      </c>
      <c r="U1322" s="16" t="s">
        <v>19821</v>
      </c>
      <c r="V1322" s="19">
        <v>42735</v>
      </c>
      <c r="W1322" s="20" t="s">
        <v>19769</v>
      </c>
      <c r="X1322" s="19">
        <v>42735</v>
      </c>
      <c r="Y1322" s="18">
        <v>12</v>
      </c>
    </row>
    <row r="1323" spans="1:25" s="35" customFormat="1" ht="45.6" customHeight="1" x14ac:dyDescent="0.25">
      <c r="A1323" s="50">
        <f t="shared" si="83"/>
        <v>1321</v>
      </c>
      <c r="B1323" s="17" t="s">
        <v>16968</v>
      </c>
      <c r="C1323" s="16" t="s">
        <v>16969</v>
      </c>
      <c r="D1323" s="16" t="s">
        <v>16970</v>
      </c>
      <c r="E1323" s="16" t="s">
        <v>16971</v>
      </c>
      <c r="F1323" s="16" t="s">
        <v>16972</v>
      </c>
      <c r="G1323" s="16" t="s">
        <v>16973</v>
      </c>
      <c r="H1323" s="18">
        <v>3231320</v>
      </c>
      <c r="I1323" s="18">
        <v>2682278</v>
      </c>
      <c r="J1323" s="18">
        <v>549042</v>
      </c>
      <c r="K1323" s="18">
        <v>90310</v>
      </c>
      <c r="L1323" s="18">
        <v>74109</v>
      </c>
      <c r="M1323" s="18">
        <v>16201</v>
      </c>
      <c r="N1323" s="16" t="s">
        <v>16974</v>
      </c>
      <c r="O1323" s="16">
        <f t="shared" si="80"/>
        <v>36.193687676260645</v>
      </c>
      <c r="P1323" s="16">
        <f t="shared" si="81"/>
        <v>33.889389543855316</v>
      </c>
      <c r="Q1323" s="16">
        <f t="shared" si="82"/>
        <v>6.7994678081273809</v>
      </c>
      <c r="R1323" s="16" t="s">
        <v>16975</v>
      </c>
      <c r="S1323" s="16" t="s">
        <v>16976</v>
      </c>
      <c r="T1323" s="16" t="s">
        <v>16977</v>
      </c>
      <c r="U1323" s="16" t="s">
        <v>16598</v>
      </c>
      <c r="V1323" s="19">
        <v>42735</v>
      </c>
      <c r="W1323" s="20" t="s">
        <v>16578</v>
      </c>
      <c r="X1323" s="19">
        <v>42735</v>
      </c>
      <c r="Y1323" s="18">
        <v>12</v>
      </c>
    </row>
    <row r="1324" spans="1:25" s="35" customFormat="1" ht="31.15" customHeight="1" x14ac:dyDescent="0.25">
      <c r="A1324" s="50">
        <f t="shared" si="83"/>
        <v>1322</v>
      </c>
      <c r="B1324" s="17" t="s">
        <v>2900</v>
      </c>
      <c r="C1324" s="16" t="s">
        <v>2901</v>
      </c>
      <c r="D1324" s="16" t="s">
        <v>2902</v>
      </c>
      <c r="E1324" s="16" t="s">
        <v>2903</v>
      </c>
      <c r="F1324" s="16" t="s">
        <v>366</v>
      </c>
      <c r="G1324" s="16" t="s">
        <v>88</v>
      </c>
      <c r="H1324" s="18">
        <v>58425569</v>
      </c>
      <c r="I1324" s="18">
        <v>49565494</v>
      </c>
      <c r="J1324" s="18">
        <v>8860076</v>
      </c>
      <c r="K1324" s="18">
        <v>598525</v>
      </c>
      <c r="L1324" s="18">
        <v>502581</v>
      </c>
      <c r="M1324" s="18">
        <v>95944</v>
      </c>
      <c r="N1324" s="16" t="s">
        <v>2904</v>
      </c>
      <c r="O1324" s="16">
        <f t="shared" si="80"/>
        <v>98.62190174320159</v>
      </c>
      <c r="P1324" s="16">
        <f t="shared" si="81"/>
        <v>92.346327024097391</v>
      </c>
      <c r="Q1324" s="16">
        <f t="shared" si="82"/>
        <v>6.79569499008511</v>
      </c>
      <c r="R1324" s="16" t="s">
        <v>2905</v>
      </c>
      <c r="S1324" s="28"/>
      <c r="T1324" s="28"/>
      <c r="U1324" s="16" t="s">
        <v>938</v>
      </c>
      <c r="V1324" s="19">
        <v>42735</v>
      </c>
      <c r="W1324" s="20" t="s">
        <v>94</v>
      </c>
      <c r="X1324" s="19">
        <v>42735</v>
      </c>
      <c r="Y1324" s="18">
        <v>12</v>
      </c>
    </row>
    <row r="1325" spans="1:25" s="35" customFormat="1" ht="31.15" customHeight="1" x14ac:dyDescent="0.25">
      <c r="A1325" s="51">
        <f t="shared" si="83"/>
        <v>1323</v>
      </c>
      <c r="B1325" s="22" t="s">
        <v>799</v>
      </c>
      <c r="C1325" s="21" t="s">
        <v>800</v>
      </c>
      <c r="D1325" s="21" t="s">
        <v>801</v>
      </c>
      <c r="E1325" s="21" t="s">
        <v>802</v>
      </c>
      <c r="F1325" s="21" t="s">
        <v>361</v>
      </c>
      <c r="G1325" s="21" t="s">
        <v>76</v>
      </c>
      <c r="H1325" s="23">
        <v>70361000</v>
      </c>
      <c r="I1325" s="23">
        <v>49513000</v>
      </c>
      <c r="J1325" s="23">
        <v>20848000</v>
      </c>
      <c r="K1325" s="23">
        <v>1256076</v>
      </c>
      <c r="L1325" s="23">
        <v>866559</v>
      </c>
      <c r="M1325" s="23">
        <v>389517</v>
      </c>
      <c r="N1325" s="21" t="s">
        <v>345</v>
      </c>
      <c r="O1325" s="16">
        <f t="shared" si="80"/>
        <v>57.137482848830835</v>
      </c>
      <c r="P1325" s="16">
        <f t="shared" si="81"/>
        <v>53.522696056911506</v>
      </c>
      <c r="Q1325" s="16">
        <f t="shared" si="82"/>
        <v>6.7537457157906804</v>
      </c>
      <c r="R1325" s="21" t="s">
        <v>346</v>
      </c>
      <c r="S1325" s="21" t="s">
        <v>79</v>
      </c>
      <c r="T1325" s="21" t="s">
        <v>80</v>
      </c>
      <c r="U1325" s="21" t="s">
        <v>93</v>
      </c>
      <c r="V1325" s="24">
        <v>42735</v>
      </c>
      <c r="W1325" s="25" t="s">
        <v>94</v>
      </c>
      <c r="X1325" s="24">
        <v>42735</v>
      </c>
      <c r="Y1325" s="23">
        <v>12</v>
      </c>
    </row>
    <row r="1326" spans="1:25" s="35" customFormat="1" ht="31.15" customHeight="1" x14ac:dyDescent="0.25">
      <c r="A1326" s="51">
        <f t="shared" si="83"/>
        <v>1324</v>
      </c>
      <c r="B1326" s="22" t="s">
        <v>9565</v>
      </c>
      <c r="C1326" s="21" t="s">
        <v>9566</v>
      </c>
      <c r="D1326" s="21" t="s">
        <v>9567</v>
      </c>
      <c r="E1326" s="21" t="s">
        <v>9568</v>
      </c>
      <c r="F1326" s="21" t="s">
        <v>9569</v>
      </c>
      <c r="G1326" s="21" t="s">
        <v>7655</v>
      </c>
      <c r="H1326" s="23">
        <v>10642398</v>
      </c>
      <c r="I1326" s="23">
        <v>8194703</v>
      </c>
      <c r="J1326" s="23">
        <v>2447695</v>
      </c>
      <c r="K1326" s="23">
        <v>188068</v>
      </c>
      <c r="L1326" s="23">
        <v>142599</v>
      </c>
      <c r="M1326" s="23">
        <v>45469</v>
      </c>
      <c r="N1326" s="21" t="s">
        <v>6693</v>
      </c>
      <c r="O1326" s="16">
        <f t="shared" ref="O1326:O1389" si="84">I1326/L1326</f>
        <v>57.466763441538859</v>
      </c>
      <c r="P1326" s="16">
        <f t="shared" ref="P1326:P1389" si="85">J1326/M1326</f>
        <v>53.832171369504501</v>
      </c>
      <c r="Q1326" s="16">
        <f t="shared" ref="Q1326:Q1389" si="86">(O1326-P1326)/P1326*100</f>
        <v>6.7517099525606845</v>
      </c>
      <c r="R1326" s="21" t="s">
        <v>6694</v>
      </c>
      <c r="S1326" s="21" t="s">
        <v>6665</v>
      </c>
      <c r="T1326" s="21" t="s">
        <v>6666</v>
      </c>
      <c r="U1326" s="21" t="s">
        <v>6607</v>
      </c>
      <c r="V1326" s="24">
        <v>42735</v>
      </c>
      <c r="W1326" s="25" t="s">
        <v>6608</v>
      </c>
      <c r="X1326" s="24">
        <v>42735</v>
      </c>
      <c r="Y1326" s="23">
        <v>12</v>
      </c>
    </row>
    <row r="1327" spans="1:25" s="35" customFormat="1" ht="31.15" customHeight="1" x14ac:dyDescent="0.25">
      <c r="A1327" s="51">
        <f t="shared" si="83"/>
        <v>1325</v>
      </c>
      <c r="B1327" s="22" t="s">
        <v>7562</v>
      </c>
      <c r="C1327" s="21" t="s">
        <v>7563</v>
      </c>
      <c r="D1327" s="21" t="s">
        <v>7564</v>
      </c>
      <c r="E1327" s="21" t="s">
        <v>7565</v>
      </c>
      <c r="F1327" s="21" t="s">
        <v>7566</v>
      </c>
      <c r="G1327" s="21" t="s">
        <v>7567</v>
      </c>
      <c r="H1327" s="23">
        <v>4563686</v>
      </c>
      <c r="I1327" s="23">
        <v>3648427</v>
      </c>
      <c r="J1327" s="23">
        <v>915259</v>
      </c>
      <c r="K1327" s="23">
        <v>92618</v>
      </c>
      <c r="L1327" s="23">
        <v>73055</v>
      </c>
      <c r="M1327" s="23">
        <v>19563</v>
      </c>
      <c r="N1327" s="21" t="s">
        <v>7568</v>
      </c>
      <c r="O1327" s="16">
        <f t="shared" si="84"/>
        <v>49.940825405516392</v>
      </c>
      <c r="P1327" s="16">
        <f t="shared" si="85"/>
        <v>46.785206767878137</v>
      </c>
      <c r="Q1327" s="16">
        <f t="shared" si="86"/>
        <v>6.7449068960935863</v>
      </c>
      <c r="R1327" s="21" t="s">
        <v>7569</v>
      </c>
      <c r="S1327" s="21" t="s">
        <v>6739</v>
      </c>
      <c r="T1327" s="21" t="s">
        <v>6740</v>
      </c>
      <c r="U1327" s="21" t="s">
        <v>6607</v>
      </c>
      <c r="V1327" s="24">
        <v>42735</v>
      </c>
      <c r="W1327" s="25" t="s">
        <v>6608</v>
      </c>
      <c r="X1327" s="24">
        <v>42735</v>
      </c>
      <c r="Y1327" s="23">
        <v>12</v>
      </c>
    </row>
    <row r="1328" spans="1:25" s="35" customFormat="1" ht="31.15" customHeight="1" x14ac:dyDescent="0.25">
      <c r="A1328" s="50">
        <f t="shared" si="83"/>
        <v>1326</v>
      </c>
      <c r="B1328" s="17" t="s">
        <v>6003</v>
      </c>
      <c r="C1328" s="16" t="s">
        <v>6004</v>
      </c>
      <c r="D1328" s="16" t="s">
        <v>6005</v>
      </c>
      <c r="E1328" s="16" t="s">
        <v>6006</v>
      </c>
      <c r="F1328" s="16" t="s">
        <v>4064</v>
      </c>
      <c r="G1328" s="16" t="s">
        <v>6007</v>
      </c>
      <c r="H1328" s="18">
        <v>11478361</v>
      </c>
      <c r="I1328" s="18">
        <v>9558582</v>
      </c>
      <c r="J1328" s="18">
        <v>1919779</v>
      </c>
      <c r="K1328" s="18">
        <v>356077</v>
      </c>
      <c r="L1328" s="18">
        <v>293230</v>
      </c>
      <c r="M1328" s="18">
        <v>62847</v>
      </c>
      <c r="N1328" s="16" t="s">
        <v>4798</v>
      </c>
      <c r="O1328" s="16">
        <f t="shared" si="84"/>
        <v>32.597558230740376</v>
      </c>
      <c r="P1328" s="16">
        <f t="shared" si="85"/>
        <v>30.546867790029754</v>
      </c>
      <c r="Q1328" s="16">
        <f t="shared" si="86"/>
        <v>6.7132592932488802</v>
      </c>
      <c r="R1328" s="16" t="s">
        <v>4799</v>
      </c>
      <c r="S1328" s="16" t="s">
        <v>3671</v>
      </c>
      <c r="T1328" s="16" t="s">
        <v>3672</v>
      </c>
      <c r="U1328" s="16" t="s">
        <v>3284</v>
      </c>
      <c r="V1328" s="19">
        <v>42735</v>
      </c>
      <c r="W1328" s="20" t="s">
        <v>3296</v>
      </c>
      <c r="X1328" s="19">
        <v>42735</v>
      </c>
      <c r="Y1328" s="18">
        <v>12</v>
      </c>
    </row>
    <row r="1329" spans="1:25" s="35" customFormat="1" ht="31.15" customHeight="1" x14ac:dyDescent="0.25">
      <c r="A1329" s="50">
        <f t="shared" si="83"/>
        <v>1327</v>
      </c>
      <c r="B1329" s="17" t="s">
        <v>841</v>
      </c>
      <c r="C1329" s="16" t="s">
        <v>842</v>
      </c>
      <c r="D1329" s="16" t="s">
        <v>843</v>
      </c>
      <c r="E1329" s="16" t="s">
        <v>203</v>
      </c>
      <c r="F1329" s="16" t="s">
        <v>75</v>
      </c>
      <c r="G1329" s="16" t="s">
        <v>76</v>
      </c>
      <c r="H1329" s="18">
        <v>63515150</v>
      </c>
      <c r="I1329" s="18">
        <v>58364659</v>
      </c>
      <c r="J1329" s="18">
        <v>5150491</v>
      </c>
      <c r="K1329" s="18">
        <v>857220</v>
      </c>
      <c r="L1329" s="18">
        <v>783462</v>
      </c>
      <c r="M1329" s="18">
        <v>73758</v>
      </c>
      <c r="N1329" s="16" t="s">
        <v>551</v>
      </c>
      <c r="O1329" s="16">
        <f t="shared" si="84"/>
        <v>74.495838981341791</v>
      </c>
      <c r="P1329" s="16">
        <f t="shared" si="85"/>
        <v>69.829591366360262</v>
      </c>
      <c r="Q1329" s="16">
        <f t="shared" si="86"/>
        <v>6.6823355595768952</v>
      </c>
      <c r="R1329" s="16" t="s">
        <v>552</v>
      </c>
      <c r="S1329" s="16" t="s">
        <v>91</v>
      </c>
      <c r="T1329" s="16" t="s">
        <v>92</v>
      </c>
      <c r="U1329" s="16" t="s">
        <v>104</v>
      </c>
      <c r="V1329" s="19">
        <v>42735</v>
      </c>
      <c r="W1329" s="20" t="s">
        <v>94</v>
      </c>
      <c r="X1329" s="19">
        <v>42735</v>
      </c>
      <c r="Y1329" s="18">
        <v>12</v>
      </c>
    </row>
    <row r="1330" spans="1:25" s="35" customFormat="1" ht="31.15" customHeight="1" x14ac:dyDescent="0.25">
      <c r="A1330" s="50">
        <f t="shared" si="83"/>
        <v>1328</v>
      </c>
      <c r="B1330" s="17" t="s">
        <v>2864</v>
      </c>
      <c r="C1330" s="16" t="s">
        <v>2865</v>
      </c>
      <c r="D1330" s="16" t="s">
        <v>2866</v>
      </c>
      <c r="E1330" s="16" t="s">
        <v>1209</v>
      </c>
      <c r="F1330" s="16" t="s">
        <v>99</v>
      </c>
      <c r="G1330" s="16" t="s">
        <v>76</v>
      </c>
      <c r="H1330" s="18">
        <v>28555017</v>
      </c>
      <c r="I1330" s="18">
        <v>10711644</v>
      </c>
      <c r="J1330" s="18">
        <v>17843373</v>
      </c>
      <c r="K1330" s="18">
        <v>969713</v>
      </c>
      <c r="L1330" s="18">
        <v>349208</v>
      </c>
      <c r="M1330" s="18">
        <v>620505</v>
      </c>
      <c r="N1330" s="16" t="s">
        <v>2496</v>
      </c>
      <c r="O1330" s="16">
        <f t="shared" si="84"/>
        <v>30.674108267851825</v>
      </c>
      <c r="P1330" s="16">
        <f t="shared" si="85"/>
        <v>28.75621147291319</v>
      </c>
      <c r="Q1330" s="16">
        <f t="shared" si="86"/>
        <v>6.6695044190546131</v>
      </c>
      <c r="R1330" s="16" t="s">
        <v>2497</v>
      </c>
      <c r="S1330" s="16" t="s">
        <v>611</v>
      </c>
      <c r="T1330" s="16" t="s">
        <v>612</v>
      </c>
      <c r="U1330" s="16" t="s">
        <v>104</v>
      </c>
      <c r="V1330" s="19">
        <v>42735</v>
      </c>
      <c r="W1330" s="20" t="s">
        <v>94</v>
      </c>
      <c r="X1330" s="19">
        <v>42735</v>
      </c>
      <c r="Y1330" s="18">
        <v>12</v>
      </c>
    </row>
    <row r="1331" spans="1:25" s="35" customFormat="1" ht="31.15" customHeight="1" x14ac:dyDescent="0.25">
      <c r="A1331" s="50">
        <f t="shared" si="83"/>
        <v>1329</v>
      </c>
      <c r="B1331" s="17" t="s">
        <v>3130</v>
      </c>
      <c r="C1331" s="16" t="s">
        <v>3131</v>
      </c>
      <c r="D1331" s="16" t="s">
        <v>3132</v>
      </c>
      <c r="E1331" s="16" t="s">
        <v>3133</v>
      </c>
      <c r="F1331" s="16" t="s">
        <v>3134</v>
      </c>
      <c r="G1331" s="16" t="s">
        <v>3135</v>
      </c>
      <c r="H1331" s="18">
        <v>21200471</v>
      </c>
      <c r="I1331" s="18">
        <v>18271805</v>
      </c>
      <c r="J1331" s="18">
        <v>2928666</v>
      </c>
      <c r="K1331" s="18">
        <v>373494</v>
      </c>
      <c r="L1331" s="18">
        <v>318966</v>
      </c>
      <c r="M1331" s="18">
        <v>54528</v>
      </c>
      <c r="N1331" s="16" t="s">
        <v>2508</v>
      </c>
      <c r="O1331" s="16">
        <f t="shared" si="84"/>
        <v>57.284491136986389</v>
      </c>
      <c r="P1331" s="16">
        <f t="shared" si="85"/>
        <v>53.709397007042256</v>
      </c>
      <c r="Q1331" s="16">
        <f t="shared" si="86"/>
        <v>6.6563661652641075</v>
      </c>
      <c r="R1331" s="16" t="s">
        <v>2509</v>
      </c>
      <c r="S1331" s="16" t="s">
        <v>3136</v>
      </c>
      <c r="T1331" s="16" t="s">
        <v>3137</v>
      </c>
      <c r="U1331" s="16" t="s">
        <v>104</v>
      </c>
      <c r="V1331" s="19">
        <v>42735</v>
      </c>
      <c r="W1331" s="20" t="s">
        <v>94</v>
      </c>
      <c r="X1331" s="19">
        <v>42735</v>
      </c>
      <c r="Y1331" s="18">
        <v>12</v>
      </c>
    </row>
    <row r="1332" spans="1:25" s="35" customFormat="1" ht="31.15" customHeight="1" x14ac:dyDescent="0.25">
      <c r="A1332" s="51">
        <f t="shared" si="83"/>
        <v>1330</v>
      </c>
      <c r="B1332" s="22" t="s">
        <v>18939</v>
      </c>
      <c r="C1332" s="21" t="s">
        <v>18940</v>
      </c>
      <c r="D1332" s="21" t="s">
        <v>18941</v>
      </c>
      <c r="E1332" s="21" t="s">
        <v>18942</v>
      </c>
      <c r="F1332" s="21" t="s">
        <v>18943</v>
      </c>
      <c r="G1332" s="21" t="s">
        <v>18944</v>
      </c>
      <c r="H1332" s="23">
        <v>7458695</v>
      </c>
      <c r="I1332" s="23">
        <v>6714458</v>
      </c>
      <c r="J1332" s="23">
        <v>744237</v>
      </c>
      <c r="K1332" s="23">
        <v>214382</v>
      </c>
      <c r="L1332" s="23">
        <v>191722</v>
      </c>
      <c r="M1332" s="23">
        <v>22660</v>
      </c>
      <c r="N1332" s="21" t="s">
        <v>17016</v>
      </c>
      <c r="O1332" s="16">
        <f t="shared" si="84"/>
        <v>35.021844128477689</v>
      </c>
      <c r="P1332" s="16">
        <f t="shared" si="85"/>
        <v>32.843645189761695</v>
      </c>
      <c r="Q1332" s="16">
        <f t="shared" si="86"/>
        <v>6.6320255444575347</v>
      </c>
      <c r="R1332" s="21" t="s">
        <v>17017</v>
      </c>
      <c r="S1332" s="21" t="s">
        <v>17051</v>
      </c>
      <c r="T1332" s="21" t="s">
        <v>16618</v>
      </c>
      <c r="U1332" s="21" t="s">
        <v>16598</v>
      </c>
      <c r="V1332" s="24">
        <v>42735</v>
      </c>
      <c r="W1332" s="25" t="s">
        <v>16578</v>
      </c>
      <c r="X1332" s="24">
        <v>42735</v>
      </c>
      <c r="Y1332" s="23">
        <v>12</v>
      </c>
    </row>
    <row r="1333" spans="1:25" s="35" customFormat="1" ht="31.15" customHeight="1" x14ac:dyDescent="0.25">
      <c r="A1333" s="50">
        <f t="shared" si="83"/>
        <v>1331</v>
      </c>
      <c r="B1333" s="17" t="s">
        <v>3879</v>
      </c>
      <c r="C1333" s="16" t="s">
        <v>3880</v>
      </c>
      <c r="D1333" s="16" t="s">
        <v>3881</v>
      </c>
      <c r="E1333" s="16" t="s">
        <v>3882</v>
      </c>
      <c r="F1333" s="16" t="s">
        <v>3883</v>
      </c>
      <c r="G1333" s="16" t="s">
        <v>3884</v>
      </c>
      <c r="H1333" s="18">
        <v>4061547</v>
      </c>
      <c r="I1333" s="18">
        <v>2940856</v>
      </c>
      <c r="J1333" s="18">
        <v>1120691</v>
      </c>
      <c r="K1333" s="18">
        <v>134912</v>
      </c>
      <c r="L1333" s="18">
        <v>95936</v>
      </c>
      <c r="M1333" s="18">
        <v>38976</v>
      </c>
      <c r="N1333" s="16" t="s">
        <v>3885</v>
      </c>
      <c r="O1333" s="16">
        <f t="shared" si="84"/>
        <v>30.654352901934622</v>
      </c>
      <c r="P1333" s="16">
        <f t="shared" si="85"/>
        <v>28.753361042692941</v>
      </c>
      <c r="Q1333" s="16">
        <f t="shared" si="86"/>
        <v>6.6113726893321871</v>
      </c>
      <c r="R1333" s="16" t="s">
        <v>3886</v>
      </c>
      <c r="S1333" s="16" t="s">
        <v>3438</v>
      </c>
      <c r="T1333" s="16" t="s">
        <v>3439</v>
      </c>
      <c r="U1333" s="16" t="s">
        <v>3429</v>
      </c>
      <c r="V1333" s="19">
        <v>42735</v>
      </c>
      <c r="W1333" s="20" t="s">
        <v>3296</v>
      </c>
      <c r="X1333" s="19">
        <v>42735</v>
      </c>
      <c r="Y1333" s="18">
        <v>12</v>
      </c>
    </row>
    <row r="1334" spans="1:25" s="35" customFormat="1" ht="31.15" customHeight="1" x14ac:dyDescent="0.25">
      <c r="A1334" s="50">
        <f t="shared" si="83"/>
        <v>1332</v>
      </c>
      <c r="B1334" s="17" t="s">
        <v>4588</v>
      </c>
      <c r="C1334" s="16" t="s">
        <v>4589</v>
      </c>
      <c r="D1334" s="16" t="s">
        <v>4590</v>
      </c>
      <c r="E1334" s="16" t="s">
        <v>4591</v>
      </c>
      <c r="F1334" s="16" t="s">
        <v>4592</v>
      </c>
      <c r="G1334" s="16" t="s">
        <v>4593</v>
      </c>
      <c r="H1334" s="18">
        <v>16748434</v>
      </c>
      <c r="I1334" s="18">
        <v>12131151</v>
      </c>
      <c r="J1334" s="18">
        <v>4617283</v>
      </c>
      <c r="K1334" s="18">
        <v>332126</v>
      </c>
      <c r="L1334" s="18">
        <v>236263</v>
      </c>
      <c r="M1334" s="18">
        <v>95863</v>
      </c>
      <c r="N1334" s="16" t="s">
        <v>3530</v>
      </c>
      <c r="O1334" s="16">
        <f t="shared" si="84"/>
        <v>51.34596191532318</v>
      </c>
      <c r="P1334" s="16">
        <f t="shared" si="85"/>
        <v>48.165434004777651</v>
      </c>
      <c r="Q1334" s="16">
        <f t="shared" si="86"/>
        <v>6.6033411226607939</v>
      </c>
      <c r="R1334" s="16" t="s">
        <v>3531</v>
      </c>
      <c r="S1334" s="16" t="s">
        <v>3294</v>
      </c>
      <c r="T1334" s="16" t="s">
        <v>3295</v>
      </c>
      <c r="U1334" s="16" t="s">
        <v>3364</v>
      </c>
      <c r="V1334" s="19">
        <v>42735</v>
      </c>
      <c r="W1334" s="20" t="s">
        <v>3296</v>
      </c>
      <c r="X1334" s="19">
        <v>42735</v>
      </c>
      <c r="Y1334" s="18">
        <v>12</v>
      </c>
    </row>
    <row r="1335" spans="1:25" s="35" customFormat="1" ht="31.15" customHeight="1" x14ac:dyDescent="0.25">
      <c r="A1335" s="50">
        <f t="shared" si="83"/>
        <v>1333</v>
      </c>
      <c r="B1335" s="17" t="s">
        <v>2949</v>
      </c>
      <c r="C1335" s="16" t="s">
        <v>2950</v>
      </c>
      <c r="D1335" s="16" t="s">
        <v>2951</v>
      </c>
      <c r="E1335" s="16" t="s">
        <v>2952</v>
      </c>
      <c r="F1335" s="16" t="s">
        <v>896</v>
      </c>
      <c r="G1335" s="16" t="s">
        <v>2953</v>
      </c>
      <c r="H1335" s="18">
        <v>18694444</v>
      </c>
      <c r="I1335" s="18">
        <v>16338665</v>
      </c>
      <c r="J1335" s="18">
        <v>2355779</v>
      </c>
      <c r="K1335" s="18">
        <v>421710</v>
      </c>
      <c r="L1335" s="18">
        <v>365551</v>
      </c>
      <c r="M1335" s="18">
        <v>56159</v>
      </c>
      <c r="N1335" s="16" t="s">
        <v>603</v>
      </c>
      <c r="O1335" s="16">
        <f t="shared" si="84"/>
        <v>44.695993171951386</v>
      </c>
      <c r="P1335" s="16">
        <f t="shared" si="85"/>
        <v>41.948378710447123</v>
      </c>
      <c r="Q1335" s="16">
        <f t="shared" si="86"/>
        <v>6.5499896443434595</v>
      </c>
      <c r="R1335" s="16" t="s">
        <v>604</v>
      </c>
      <c r="S1335" s="16" t="s">
        <v>501</v>
      </c>
      <c r="T1335" s="16" t="s">
        <v>502</v>
      </c>
      <c r="U1335" s="16" t="s">
        <v>104</v>
      </c>
      <c r="V1335" s="19">
        <v>42735</v>
      </c>
      <c r="W1335" s="20" t="s">
        <v>94</v>
      </c>
      <c r="X1335" s="19">
        <v>42735</v>
      </c>
      <c r="Y1335" s="18">
        <v>12</v>
      </c>
    </row>
    <row r="1336" spans="1:25" s="35" customFormat="1" ht="58.9" customHeight="1" x14ac:dyDescent="0.25">
      <c r="A1336" s="51">
        <f t="shared" si="83"/>
        <v>1334</v>
      </c>
      <c r="B1336" s="26" t="s">
        <v>637</v>
      </c>
      <c r="C1336" s="21" t="s">
        <v>638</v>
      </c>
      <c r="D1336" s="21" t="s">
        <v>639</v>
      </c>
      <c r="E1336" s="21" t="s">
        <v>640</v>
      </c>
      <c r="F1336" s="21" t="s">
        <v>310</v>
      </c>
      <c r="G1336" s="21" t="s">
        <v>76</v>
      </c>
      <c r="H1336" s="23">
        <v>355094000</v>
      </c>
      <c r="I1336" s="23">
        <v>238196000</v>
      </c>
      <c r="J1336" s="23">
        <v>116897000</v>
      </c>
      <c r="K1336" s="23">
        <v>5014503</v>
      </c>
      <c r="L1336" s="23">
        <v>3292725</v>
      </c>
      <c r="M1336" s="23">
        <v>1721778</v>
      </c>
      <c r="N1336" s="21" t="s">
        <v>77</v>
      </c>
      <c r="O1336" s="16">
        <f t="shared" si="84"/>
        <v>72.340083061901623</v>
      </c>
      <c r="P1336" s="16">
        <f t="shared" si="85"/>
        <v>67.893189482035424</v>
      </c>
      <c r="Q1336" s="16">
        <f t="shared" si="86"/>
        <v>6.5498374929680523</v>
      </c>
      <c r="R1336" s="21" t="s">
        <v>78</v>
      </c>
      <c r="S1336" s="21" t="s">
        <v>641</v>
      </c>
      <c r="T1336" s="21" t="s">
        <v>642</v>
      </c>
      <c r="U1336" s="21" t="s">
        <v>81</v>
      </c>
      <c r="V1336" s="24">
        <v>42735</v>
      </c>
      <c r="W1336" s="25" t="s">
        <v>94</v>
      </c>
      <c r="X1336" s="24">
        <v>42735</v>
      </c>
      <c r="Y1336" s="23">
        <v>12</v>
      </c>
    </row>
    <row r="1337" spans="1:25" s="35" customFormat="1" ht="31.15" customHeight="1" x14ac:dyDescent="0.25">
      <c r="A1337" s="51">
        <f t="shared" si="83"/>
        <v>1335</v>
      </c>
      <c r="B1337" s="22" t="s">
        <v>19027</v>
      </c>
      <c r="C1337" s="21" t="s">
        <v>19028</v>
      </c>
      <c r="D1337" s="21" t="s">
        <v>19029</v>
      </c>
      <c r="E1337" s="21" t="s">
        <v>19030</v>
      </c>
      <c r="F1337" s="21" t="s">
        <v>19031</v>
      </c>
      <c r="G1337" s="21" t="s">
        <v>19032</v>
      </c>
      <c r="H1337" s="23">
        <v>3081913</v>
      </c>
      <c r="I1337" s="23">
        <v>2872440</v>
      </c>
      <c r="J1337" s="23">
        <v>209473</v>
      </c>
      <c r="K1337" s="23">
        <v>96766</v>
      </c>
      <c r="L1337" s="23">
        <v>89790</v>
      </c>
      <c r="M1337" s="23">
        <v>6976</v>
      </c>
      <c r="N1337" s="21" t="s">
        <v>16796</v>
      </c>
      <c r="O1337" s="16">
        <f t="shared" si="84"/>
        <v>31.99064483795523</v>
      </c>
      <c r="P1337" s="16">
        <f t="shared" si="85"/>
        <v>30.027666284403669</v>
      </c>
      <c r="Q1337" s="16">
        <f t="shared" si="86"/>
        <v>6.5372331467901317</v>
      </c>
      <c r="R1337" s="21" t="s">
        <v>16797</v>
      </c>
      <c r="S1337" s="21" t="s">
        <v>16776</v>
      </c>
      <c r="T1337" s="21" t="s">
        <v>16777</v>
      </c>
      <c r="U1337" s="21" t="s">
        <v>16587</v>
      </c>
      <c r="V1337" s="24">
        <v>42551</v>
      </c>
      <c r="W1337" s="25" t="s">
        <v>16578</v>
      </c>
      <c r="X1337" s="24">
        <v>42551</v>
      </c>
      <c r="Y1337" s="23">
        <v>12</v>
      </c>
    </row>
    <row r="1338" spans="1:25" s="35" customFormat="1" ht="31.15" customHeight="1" x14ac:dyDescent="0.25">
      <c r="A1338" s="51">
        <f t="shared" si="83"/>
        <v>1336</v>
      </c>
      <c r="B1338" s="22" t="s">
        <v>24645</v>
      </c>
      <c r="C1338" s="21" t="s">
        <v>24646</v>
      </c>
      <c r="D1338" s="21" t="s">
        <v>24647</v>
      </c>
      <c r="E1338" s="21" t="s">
        <v>24648</v>
      </c>
      <c r="F1338" s="21" t="s">
        <v>24649</v>
      </c>
      <c r="G1338" s="21" t="s">
        <v>24650</v>
      </c>
      <c r="H1338" s="23">
        <v>3163527</v>
      </c>
      <c r="I1338" s="23">
        <v>178107</v>
      </c>
      <c r="J1338" s="23">
        <v>2985420</v>
      </c>
      <c r="K1338" s="23">
        <v>157387</v>
      </c>
      <c r="L1338" s="23">
        <v>8347</v>
      </c>
      <c r="M1338" s="23">
        <v>149040</v>
      </c>
      <c r="N1338" s="21" t="s">
        <v>24118</v>
      </c>
      <c r="O1338" s="16">
        <f t="shared" si="84"/>
        <v>21.337845932670419</v>
      </c>
      <c r="P1338" s="16">
        <f t="shared" si="85"/>
        <v>20.030998389694041</v>
      </c>
      <c r="Q1338" s="16">
        <f t="shared" si="86"/>
        <v>6.5241258451138995</v>
      </c>
      <c r="R1338" s="21" t="s">
        <v>24119</v>
      </c>
      <c r="S1338" s="21" t="s">
        <v>23069</v>
      </c>
      <c r="T1338" s="21" t="s">
        <v>23070</v>
      </c>
      <c r="U1338" s="21" t="s">
        <v>23123</v>
      </c>
      <c r="V1338" s="24">
        <v>42735</v>
      </c>
      <c r="W1338" s="25" t="s">
        <v>22959</v>
      </c>
      <c r="X1338" s="24">
        <v>42735</v>
      </c>
      <c r="Y1338" s="23">
        <v>12</v>
      </c>
    </row>
    <row r="1339" spans="1:25" s="35" customFormat="1" ht="31.15" customHeight="1" x14ac:dyDescent="0.25">
      <c r="A1339" s="50">
        <f t="shared" si="83"/>
        <v>1337</v>
      </c>
      <c r="B1339" s="17" t="s">
        <v>9293</v>
      </c>
      <c r="C1339" s="16" t="s">
        <v>9294</v>
      </c>
      <c r="D1339" s="16" t="s">
        <v>9295</v>
      </c>
      <c r="E1339" s="16" t="s">
        <v>9296</v>
      </c>
      <c r="F1339" s="16" t="s">
        <v>9297</v>
      </c>
      <c r="G1339" s="16" t="s">
        <v>9298</v>
      </c>
      <c r="H1339" s="18">
        <v>4192302</v>
      </c>
      <c r="I1339" s="18">
        <v>2347595</v>
      </c>
      <c r="J1339" s="18">
        <v>1844707</v>
      </c>
      <c r="K1339" s="18">
        <v>109262</v>
      </c>
      <c r="L1339" s="18">
        <v>59487</v>
      </c>
      <c r="M1339" s="18">
        <v>49775</v>
      </c>
      <c r="N1339" s="16" t="s">
        <v>9276</v>
      </c>
      <c r="O1339" s="16">
        <f t="shared" si="84"/>
        <v>39.464000537932655</v>
      </c>
      <c r="P1339" s="16">
        <f t="shared" si="85"/>
        <v>37.060914113510798</v>
      </c>
      <c r="Q1339" s="16">
        <f t="shared" si="86"/>
        <v>6.4841531351915487</v>
      </c>
      <c r="R1339" s="16" t="s">
        <v>9277</v>
      </c>
      <c r="S1339" s="16" t="s">
        <v>7062</v>
      </c>
      <c r="T1339" s="16" t="s">
        <v>7063</v>
      </c>
      <c r="U1339" s="16" t="s">
        <v>6607</v>
      </c>
      <c r="V1339" s="19">
        <v>42735</v>
      </c>
      <c r="W1339" s="20" t="s">
        <v>6608</v>
      </c>
      <c r="X1339" s="19">
        <v>42735</v>
      </c>
      <c r="Y1339" s="18">
        <v>12</v>
      </c>
    </row>
    <row r="1340" spans="1:25" s="35" customFormat="1" ht="45.6" customHeight="1" x14ac:dyDescent="0.25">
      <c r="A1340" s="50">
        <f t="shared" si="83"/>
        <v>1338</v>
      </c>
      <c r="B1340" s="17" t="s">
        <v>24194</v>
      </c>
      <c r="C1340" s="16" t="s">
        <v>24195</v>
      </c>
      <c r="D1340" s="16" t="s">
        <v>24196</v>
      </c>
      <c r="E1340" s="16" t="s">
        <v>24197</v>
      </c>
      <c r="F1340" s="16" t="s">
        <v>24126</v>
      </c>
      <c r="G1340" s="16" t="s">
        <v>24127</v>
      </c>
      <c r="H1340" s="18">
        <v>6995236</v>
      </c>
      <c r="I1340" s="18">
        <v>5180157</v>
      </c>
      <c r="J1340" s="18">
        <v>1815079</v>
      </c>
      <c r="K1340" s="18">
        <v>149983</v>
      </c>
      <c r="L1340" s="18">
        <v>109231</v>
      </c>
      <c r="M1340" s="18">
        <v>40752</v>
      </c>
      <c r="N1340" s="16" t="s">
        <v>24198</v>
      </c>
      <c r="O1340" s="16">
        <f t="shared" si="84"/>
        <v>47.42387234393167</v>
      </c>
      <c r="P1340" s="16">
        <f t="shared" si="85"/>
        <v>44.539629956811936</v>
      </c>
      <c r="Q1340" s="16">
        <f t="shared" si="86"/>
        <v>6.4756765826668365</v>
      </c>
      <c r="R1340" s="16" t="s">
        <v>24199</v>
      </c>
      <c r="S1340" s="16" t="s">
        <v>23681</v>
      </c>
      <c r="T1340" s="16" t="s">
        <v>23682</v>
      </c>
      <c r="U1340" s="16" t="s">
        <v>22967</v>
      </c>
      <c r="V1340" s="19">
        <v>42735</v>
      </c>
      <c r="W1340" s="20" t="s">
        <v>22959</v>
      </c>
      <c r="X1340" s="19">
        <v>42735</v>
      </c>
      <c r="Y1340" s="18">
        <v>12</v>
      </c>
    </row>
    <row r="1341" spans="1:25" s="35" customFormat="1" ht="31.15" customHeight="1" x14ac:dyDescent="0.25">
      <c r="A1341" s="51">
        <f t="shared" si="83"/>
        <v>1339</v>
      </c>
      <c r="B1341" s="22" t="s">
        <v>18577</v>
      </c>
      <c r="C1341" s="21" t="s">
        <v>18578</v>
      </c>
      <c r="D1341" s="21" t="s">
        <v>18579</v>
      </c>
      <c r="E1341" s="21" t="s">
        <v>18580</v>
      </c>
      <c r="F1341" s="21" t="s">
        <v>16624</v>
      </c>
      <c r="G1341" s="21" t="s">
        <v>16625</v>
      </c>
      <c r="H1341" s="23">
        <v>2881990</v>
      </c>
      <c r="I1341" s="23">
        <v>1814811</v>
      </c>
      <c r="J1341" s="23">
        <v>1067179</v>
      </c>
      <c r="K1341" s="23">
        <v>75033</v>
      </c>
      <c r="L1341" s="23">
        <v>46144</v>
      </c>
      <c r="M1341" s="23">
        <v>28889</v>
      </c>
      <c r="N1341" s="21" t="s">
        <v>18581</v>
      </c>
      <c r="O1341" s="16">
        <f t="shared" si="84"/>
        <v>39.329295249653256</v>
      </c>
      <c r="P1341" s="16">
        <f t="shared" si="85"/>
        <v>36.940669458963619</v>
      </c>
      <c r="Q1341" s="16">
        <f t="shared" si="86"/>
        <v>6.4661139759340225</v>
      </c>
      <c r="R1341" s="21" t="s">
        <v>18582</v>
      </c>
      <c r="S1341" s="21" t="s">
        <v>16776</v>
      </c>
      <c r="T1341" s="21" t="s">
        <v>16777</v>
      </c>
      <c r="U1341" s="21" t="s">
        <v>16714</v>
      </c>
      <c r="V1341" s="24">
        <v>42735</v>
      </c>
      <c r="W1341" s="25" t="s">
        <v>16578</v>
      </c>
      <c r="X1341" s="24">
        <v>42735</v>
      </c>
      <c r="Y1341" s="23">
        <v>12</v>
      </c>
    </row>
    <row r="1342" spans="1:25" s="35" customFormat="1" ht="31.15" customHeight="1" x14ac:dyDescent="0.25">
      <c r="A1342" s="50">
        <f t="shared" si="83"/>
        <v>1340</v>
      </c>
      <c r="B1342" s="17" t="s">
        <v>2411</v>
      </c>
      <c r="C1342" s="16" t="s">
        <v>2412</v>
      </c>
      <c r="D1342" s="16" t="s">
        <v>2413</v>
      </c>
      <c r="E1342" s="16" t="s">
        <v>2414</v>
      </c>
      <c r="F1342" s="16" t="s">
        <v>1278</v>
      </c>
      <c r="G1342" s="16" t="s">
        <v>2415</v>
      </c>
      <c r="H1342" s="18">
        <v>24315728</v>
      </c>
      <c r="I1342" s="18">
        <v>21063352</v>
      </c>
      <c r="J1342" s="18">
        <v>3252376</v>
      </c>
      <c r="K1342" s="18">
        <v>426632</v>
      </c>
      <c r="L1342" s="18">
        <v>366411</v>
      </c>
      <c r="M1342" s="18">
        <v>60221</v>
      </c>
      <c r="N1342" s="16" t="s">
        <v>2416</v>
      </c>
      <c r="O1342" s="16">
        <f t="shared" si="84"/>
        <v>57.485588587678862</v>
      </c>
      <c r="P1342" s="16">
        <f t="shared" si="85"/>
        <v>54.00733963235416</v>
      </c>
      <c r="Q1342" s="16">
        <f t="shared" si="86"/>
        <v>6.4403264056372587</v>
      </c>
      <c r="R1342" s="16" t="s">
        <v>2417</v>
      </c>
      <c r="S1342" s="16" t="s">
        <v>91</v>
      </c>
      <c r="T1342" s="16" t="s">
        <v>92</v>
      </c>
      <c r="U1342" s="16" t="s">
        <v>104</v>
      </c>
      <c r="V1342" s="19">
        <v>42735</v>
      </c>
      <c r="W1342" s="20" t="s">
        <v>94</v>
      </c>
      <c r="X1342" s="19">
        <v>42735</v>
      </c>
      <c r="Y1342" s="18">
        <v>12</v>
      </c>
    </row>
    <row r="1343" spans="1:25" s="35" customFormat="1" ht="31.15" customHeight="1" x14ac:dyDescent="0.25">
      <c r="A1343" s="50">
        <f t="shared" si="83"/>
        <v>1341</v>
      </c>
      <c r="B1343" s="17" t="s">
        <v>13291</v>
      </c>
      <c r="C1343" s="16" t="s">
        <v>13292</v>
      </c>
      <c r="D1343" s="16" t="s">
        <v>13293</v>
      </c>
      <c r="E1343" s="16" t="s">
        <v>13294</v>
      </c>
      <c r="F1343" s="16" t="s">
        <v>13295</v>
      </c>
      <c r="G1343" s="16" t="s">
        <v>13296</v>
      </c>
      <c r="H1343" s="18">
        <v>6529207</v>
      </c>
      <c r="I1343" s="18">
        <v>2768821</v>
      </c>
      <c r="J1343" s="18">
        <v>3760386</v>
      </c>
      <c r="K1343" s="18">
        <v>209267</v>
      </c>
      <c r="L1343" s="18">
        <v>85572</v>
      </c>
      <c r="M1343" s="18">
        <v>123695</v>
      </c>
      <c r="N1343" s="16" t="s">
        <v>13297</v>
      </c>
      <c r="O1343" s="16">
        <f t="shared" si="84"/>
        <v>32.356623661945498</v>
      </c>
      <c r="P1343" s="16">
        <f t="shared" si="85"/>
        <v>30.400468895266584</v>
      </c>
      <c r="Q1343" s="16">
        <f t="shared" si="86"/>
        <v>6.434620378449134</v>
      </c>
      <c r="R1343" s="16" t="s">
        <v>13298</v>
      </c>
      <c r="S1343" s="16" t="s">
        <v>13299</v>
      </c>
      <c r="T1343" s="16" t="s">
        <v>13300</v>
      </c>
      <c r="U1343" s="16" t="s">
        <v>13301</v>
      </c>
      <c r="V1343" s="19">
        <v>42735</v>
      </c>
      <c r="W1343" s="20" t="s">
        <v>13302</v>
      </c>
      <c r="X1343" s="19">
        <v>42735</v>
      </c>
      <c r="Y1343" s="18">
        <v>12</v>
      </c>
    </row>
    <row r="1344" spans="1:25" s="35" customFormat="1" ht="31.15" customHeight="1" x14ac:dyDescent="0.25">
      <c r="A1344" s="50">
        <f t="shared" si="83"/>
        <v>1342</v>
      </c>
      <c r="B1344" s="17" t="s">
        <v>13096</v>
      </c>
      <c r="C1344" s="16" t="s">
        <v>13097</v>
      </c>
      <c r="D1344" s="16" t="s">
        <v>13098</v>
      </c>
      <c r="E1344" s="16" t="s">
        <v>13099</v>
      </c>
      <c r="F1344" s="16" t="s">
        <v>10866</v>
      </c>
      <c r="G1344" s="16" t="s">
        <v>10271</v>
      </c>
      <c r="H1344" s="18">
        <v>6979073</v>
      </c>
      <c r="I1344" s="18">
        <v>6513388</v>
      </c>
      <c r="J1344" s="18">
        <v>465685</v>
      </c>
      <c r="K1344" s="18">
        <v>215054</v>
      </c>
      <c r="L1344" s="18">
        <v>199853</v>
      </c>
      <c r="M1344" s="18">
        <v>15201</v>
      </c>
      <c r="N1344" s="16" t="s">
        <v>10252</v>
      </c>
      <c r="O1344" s="16">
        <f t="shared" si="84"/>
        <v>32.590894307315878</v>
      </c>
      <c r="P1344" s="16">
        <f t="shared" si="85"/>
        <v>30.635155581869615</v>
      </c>
      <c r="Q1344" s="16">
        <f t="shared" si="86"/>
        <v>6.3839686409286642</v>
      </c>
      <c r="R1344" s="16" t="s">
        <v>10253</v>
      </c>
      <c r="S1344" s="16" t="s">
        <v>10046</v>
      </c>
      <c r="T1344" s="16" t="s">
        <v>10047</v>
      </c>
      <c r="U1344" s="16" t="s">
        <v>9976</v>
      </c>
      <c r="V1344" s="19">
        <v>42735</v>
      </c>
      <c r="W1344" s="20" t="s">
        <v>9977</v>
      </c>
      <c r="X1344" s="19">
        <v>42735</v>
      </c>
      <c r="Y1344" s="18">
        <v>12</v>
      </c>
    </row>
    <row r="1345" spans="1:25" s="35" customFormat="1" ht="18" customHeight="1" x14ac:dyDescent="0.25">
      <c r="A1345" s="50">
        <f t="shared" si="83"/>
        <v>1343</v>
      </c>
      <c r="B1345" s="17" t="s">
        <v>15160</v>
      </c>
      <c r="C1345" s="16" t="s">
        <v>15161</v>
      </c>
      <c r="D1345" s="16" t="s">
        <v>15162</v>
      </c>
      <c r="E1345" s="16" t="s">
        <v>15163</v>
      </c>
      <c r="F1345" s="16" t="s">
        <v>15164</v>
      </c>
      <c r="G1345" s="16" t="s">
        <v>15165</v>
      </c>
      <c r="H1345" s="18">
        <v>10207491</v>
      </c>
      <c r="I1345" s="18">
        <v>6747239</v>
      </c>
      <c r="J1345" s="18">
        <v>3460252</v>
      </c>
      <c r="K1345" s="18">
        <v>271249</v>
      </c>
      <c r="L1345" s="18">
        <v>175513</v>
      </c>
      <c r="M1345" s="18">
        <v>95736</v>
      </c>
      <c r="N1345" s="16" t="s">
        <v>13685</v>
      </c>
      <c r="O1345" s="16">
        <f t="shared" si="84"/>
        <v>38.442958641240253</v>
      </c>
      <c r="P1345" s="16">
        <f t="shared" si="85"/>
        <v>36.143686805381464</v>
      </c>
      <c r="Q1345" s="16">
        <f t="shared" si="86"/>
        <v>6.3614756519980942</v>
      </c>
      <c r="R1345" s="16" t="s">
        <v>13686</v>
      </c>
      <c r="S1345" s="16" t="s">
        <v>13420</v>
      </c>
      <c r="T1345" s="16" t="s">
        <v>13421</v>
      </c>
      <c r="U1345" s="16" t="s">
        <v>13301</v>
      </c>
      <c r="V1345" s="19">
        <v>42551</v>
      </c>
      <c r="W1345" s="20" t="s">
        <v>13302</v>
      </c>
      <c r="X1345" s="19">
        <v>42551</v>
      </c>
      <c r="Y1345" s="18">
        <v>12</v>
      </c>
    </row>
    <row r="1346" spans="1:25" s="35" customFormat="1" ht="31.15" customHeight="1" x14ac:dyDescent="0.25">
      <c r="A1346" s="50">
        <f t="shared" si="83"/>
        <v>1344</v>
      </c>
      <c r="B1346" s="17" t="s">
        <v>4354</v>
      </c>
      <c r="C1346" s="16" t="s">
        <v>4355</v>
      </c>
      <c r="D1346" s="16" t="s">
        <v>4356</v>
      </c>
      <c r="E1346" s="16" t="s">
        <v>4357</v>
      </c>
      <c r="F1346" s="16" t="s">
        <v>4358</v>
      </c>
      <c r="G1346" s="16" t="s">
        <v>4359</v>
      </c>
      <c r="H1346" s="18">
        <v>15415009</v>
      </c>
      <c r="I1346" s="18">
        <v>10836228</v>
      </c>
      <c r="J1346" s="18">
        <v>4578781</v>
      </c>
      <c r="K1346" s="18">
        <v>269698</v>
      </c>
      <c r="L1346" s="18">
        <v>186082</v>
      </c>
      <c r="M1346" s="18">
        <v>83616</v>
      </c>
      <c r="N1346" s="16" t="s">
        <v>4024</v>
      </c>
      <c r="O1346" s="16">
        <f t="shared" si="84"/>
        <v>58.233617437473804</v>
      </c>
      <c r="P1346" s="16">
        <f t="shared" si="85"/>
        <v>54.759627344048987</v>
      </c>
      <c r="Q1346" s="16">
        <f t="shared" si="86"/>
        <v>6.3440718316034221</v>
      </c>
      <c r="R1346" s="16" t="s">
        <v>4025</v>
      </c>
      <c r="S1346" s="16" t="s">
        <v>3335</v>
      </c>
      <c r="T1346" s="16" t="s">
        <v>3336</v>
      </c>
      <c r="U1346" s="16" t="s">
        <v>3284</v>
      </c>
      <c r="V1346" s="19">
        <v>42735</v>
      </c>
      <c r="W1346" s="20" t="s">
        <v>3296</v>
      </c>
      <c r="X1346" s="19">
        <v>42735</v>
      </c>
      <c r="Y1346" s="18">
        <v>12</v>
      </c>
    </row>
    <row r="1347" spans="1:25" s="35" customFormat="1" ht="31.15" customHeight="1" x14ac:dyDescent="0.25">
      <c r="A1347" s="50">
        <f t="shared" si="83"/>
        <v>1345</v>
      </c>
      <c r="B1347" s="17" t="s">
        <v>18430</v>
      </c>
      <c r="C1347" s="16" t="s">
        <v>18431</v>
      </c>
      <c r="D1347" s="16" t="s">
        <v>18432</v>
      </c>
      <c r="E1347" s="16" t="s">
        <v>18433</v>
      </c>
      <c r="F1347" s="16" t="s">
        <v>16742</v>
      </c>
      <c r="G1347" s="16" t="s">
        <v>16649</v>
      </c>
      <c r="H1347" s="18">
        <v>2316282</v>
      </c>
      <c r="I1347" s="18">
        <v>1526969</v>
      </c>
      <c r="J1347" s="18">
        <v>789313</v>
      </c>
      <c r="K1347" s="18">
        <v>94161</v>
      </c>
      <c r="L1347" s="18">
        <v>60761</v>
      </c>
      <c r="M1347" s="18">
        <v>33400</v>
      </c>
      <c r="N1347" s="16" t="s">
        <v>18434</v>
      </c>
      <c r="O1347" s="16">
        <f t="shared" si="84"/>
        <v>25.130741758693897</v>
      </c>
      <c r="P1347" s="16">
        <f t="shared" si="85"/>
        <v>23.632125748502993</v>
      </c>
      <c r="Q1347" s="16">
        <f t="shared" si="86"/>
        <v>6.3414354939518551</v>
      </c>
      <c r="R1347" s="16" t="s">
        <v>18435</v>
      </c>
      <c r="S1347" s="28"/>
      <c r="T1347" s="28"/>
      <c r="U1347" s="16" t="s">
        <v>16598</v>
      </c>
      <c r="V1347" s="19">
        <v>42825</v>
      </c>
      <c r="W1347" s="20" t="s">
        <v>16619</v>
      </c>
      <c r="X1347" s="19">
        <v>42460</v>
      </c>
      <c r="Y1347" s="18">
        <v>12</v>
      </c>
    </row>
    <row r="1348" spans="1:25" s="35" customFormat="1" ht="31.15" customHeight="1" x14ac:dyDescent="0.25">
      <c r="A1348" s="51">
        <f t="shared" si="83"/>
        <v>1346</v>
      </c>
      <c r="B1348" s="22" t="s">
        <v>10515</v>
      </c>
      <c r="C1348" s="21" t="s">
        <v>10516</v>
      </c>
      <c r="D1348" s="21" t="s">
        <v>10517</v>
      </c>
      <c r="E1348" s="21" t="s">
        <v>10518</v>
      </c>
      <c r="F1348" s="21" t="s">
        <v>10519</v>
      </c>
      <c r="G1348" s="21" t="s">
        <v>10520</v>
      </c>
      <c r="H1348" s="23">
        <v>10080186</v>
      </c>
      <c r="I1348" s="23">
        <v>5587715</v>
      </c>
      <c r="J1348" s="23">
        <v>4492471</v>
      </c>
      <c r="K1348" s="23">
        <v>189920</v>
      </c>
      <c r="L1348" s="23">
        <v>102388</v>
      </c>
      <c r="M1348" s="23">
        <v>87532</v>
      </c>
      <c r="N1348" s="21" t="s">
        <v>10521</v>
      </c>
      <c r="O1348" s="16">
        <f t="shared" si="84"/>
        <v>54.573924678673279</v>
      </c>
      <c r="P1348" s="16">
        <f t="shared" si="85"/>
        <v>51.323755883562583</v>
      </c>
      <c r="Q1348" s="16">
        <f t="shared" si="86"/>
        <v>6.33267916417556</v>
      </c>
      <c r="R1348" s="21" t="s">
        <v>10522</v>
      </c>
      <c r="S1348" s="21" t="s">
        <v>10017</v>
      </c>
      <c r="T1348" s="21" t="s">
        <v>10018</v>
      </c>
      <c r="U1348" s="21" t="s">
        <v>10019</v>
      </c>
      <c r="V1348" s="24">
        <v>42735</v>
      </c>
      <c r="W1348" s="25" t="s">
        <v>9977</v>
      </c>
      <c r="X1348" s="24">
        <v>42735</v>
      </c>
      <c r="Y1348" s="23">
        <v>12</v>
      </c>
    </row>
    <row r="1349" spans="1:25" s="35" customFormat="1" ht="31.15" customHeight="1" x14ac:dyDescent="0.25">
      <c r="A1349" s="50">
        <f t="shared" ref="A1349:A1412" si="87">1+A1348</f>
        <v>1347</v>
      </c>
      <c r="B1349" s="17" t="s">
        <v>22057</v>
      </c>
      <c r="C1349" s="16" t="s">
        <v>22058</v>
      </c>
      <c r="D1349" s="16" t="s">
        <v>22059</v>
      </c>
      <c r="E1349" s="16" t="s">
        <v>22060</v>
      </c>
      <c r="F1349" s="16" t="s">
        <v>22061</v>
      </c>
      <c r="G1349" s="16" t="s">
        <v>22062</v>
      </c>
      <c r="H1349" s="18">
        <v>2261589</v>
      </c>
      <c r="I1349" s="18">
        <v>1903720</v>
      </c>
      <c r="J1349" s="18">
        <v>357868</v>
      </c>
      <c r="K1349" s="18">
        <v>85369</v>
      </c>
      <c r="L1349" s="18">
        <v>71148</v>
      </c>
      <c r="M1349" s="18">
        <v>14221</v>
      </c>
      <c r="N1349" s="16" t="s">
        <v>20446</v>
      </c>
      <c r="O1349" s="16">
        <f t="shared" si="84"/>
        <v>26.757182211727667</v>
      </c>
      <c r="P1349" s="16">
        <f t="shared" si="85"/>
        <v>25.164756346248506</v>
      </c>
      <c r="Q1349" s="16">
        <f t="shared" si="86"/>
        <v>6.3280003333573118</v>
      </c>
      <c r="R1349" s="16" t="s">
        <v>20447</v>
      </c>
      <c r="S1349" s="16" t="s">
        <v>19766</v>
      </c>
      <c r="T1349" s="16" t="s">
        <v>19767</v>
      </c>
      <c r="U1349" s="16" t="s">
        <v>19780</v>
      </c>
      <c r="V1349" s="19">
        <v>42735</v>
      </c>
      <c r="W1349" s="20" t="s">
        <v>19769</v>
      </c>
      <c r="X1349" s="19">
        <v>42735</v>
      </c>
      <c r="Y1349" s="18">
        <v>12</v>
      </c>
    </row>
    <row r="1350" spans="1:25" s="35" customFormat="1" ht="45.6" customHeight="1" x14ac:dyDescent="0.25">
      <c r="A1350" s="51">
        <f t="shared" si="87"/>
        <v>1348</v>
      </c>
      <c r="B1350" s="22" t="s">
        <v>15447</v>
      </c>
      <c r="C1350" s="21" t="s">
        <v>15448</v>
      </c>
      <c r="D1350" s="21" t="s">
        <v>15449</v>
      </c>
      <c r="E1350" s="21" t="s">
        <v>15450</v>
      </c>
      <c r="F1350" s="21" t="s">
        <v>15451</v>
      </c>
      <c r="G1350" s="21" t="s">
        <v>15452</v>
      </c>
      <c r="H1350" s="23">
        <v>14358335</v>
      </c>
      <c r="I1350" s="23">
        <v>2237929</v>
      </c>
      <c r="J1350" s="23">
        <v>12120406</v>
      </c>
      <c r="K1350" s="23">
        <v>417836</v>
      </c>
      <c r="L1350" s="23">
        <v>61825</v>
      </c>
      <c r="M1350" s="23">
        <v>356011</v>
      </c>
      <c r="N1350" s="21" t="s">
        <v>15453</v>
      </c>
      <c r="O1350" s="16">
        <f t="shared" si="84"/>
        <v>36.197800242620296</v>
      </c>
      <c r="P1350" s="16">
        <f t="shared" si="85"/>
        <v>34.045032316417192</v>
      </c>
      <c r="Q1350" s="16">
        <f t="shared" si="86"/>
        <v>6.3232952937013271</v>
      </c>
      <c r="R1350" s="21" t="s">
        <v>15454</v>
      </c>
      <c r="S1350" s="21" t="s">
        <v>14984</v>
      </c>
      <c r="T1350" s="21" t="s">
        <v>14985</v>
      </c>
      <c r="U1350" s="21" t="s">
        <v>13329</v>
      </c>
      <c r="V1350" s="24">
        <v>42735</v>
      </c>
      <c r="W1350" s="25" t="s">
        <v>13302</v>
      </c>
      <c r="X1350" s="24">
        <v>42735</v>
      </c>
      <c r="Y1350" s="23">
        <v>12</v>
      </c>
    </row>
    <row r="1351" spans="1:25" s="35" customFormat="1" ht="72" customHeight="1" x14ac:dyDescent="0.25">
      <c r="A1351" s="51">
        <f t="shared" si="87"/>
        <v>1349</v>
      </c>
      <c r="B1351" s="22" t="s">
        <v>8047</v>
      </c>
      <c r="C1351" s="21" t="s">
        <v>8048</v>
      </c>
      <c r="D1351" s="21" t="s">
        <v>8049</v>
      </c>
      <c r="E1351" s="21" t="s">
        <v>8050</v>
      </c>
      <c r="F1351" s="21" t="s">
        <v>7901</v>
      </c>
      <c r="G1351" s="21" t="s">
        <v>7902</v>
      </c>
      <c r="H1351" s="23">
        <v>6843572</v>
      </c>
      <c r="I1351" s="23">
        <v>5201115</v>
      </c>
      <c r="J1351" s="23">
        <v>1642457</v>
      </c>
      <c r="K1351" s="23">
        <v>209130</v>
      </c>
      <c r="L1351" s="23">
        <v>156563</v>
      </c>
      <c r="M1351" s="23">
        <v>52567</v>
      </c>
      <c r="N1351" s="21" t="s">
        <v>6737</v>
      </c>
      <c r="O1351" s="16">
        <f t="shared" si="84"/>
        <v>33.220588517082582</v>
      </c>
      <c r="P1351" s="16">
        <f t="shared" si="85"/>
        <v>31.245020640325681</v>
      </c>
      <c r="Q1351" s="16">
        <f t="shared" si="86"/>
        <v>6.3228246814059696</v>
      </c>
      <c r="R1351" s="21" t="s">
        <v>6738</v>
      </c>
      <c r="S1351" s="21" t="s">
        <v>6739</v>
      </c>
      <c r="T1351" s="21" t="s">
        <v>6740</v>
      </c>
      <c r="U1351" s="21" t="s">
        <v>6617</v>
      </c>
      <c r="V1351" s="24">
        <v>42735</v>
      </c>
      <c r="W1351" s="25" t="s">
        <v>6608</v>
      </c>
      <c r="X1351" s="24">
        <v>42735</v>
      </c>
      <c r="Y1351" s="23">
        <v>12</v>
      </c>
    </row>
    <row r="1352" spans="1:25" s="35" customFormat="1" ht="31.15" customHeight="1" x14ac:dyDescent="0.25">
      <c r="A1352" s="50">
        <f t="shared" si="87"/>
        <v>1350</v>
      </c>
      <c r="B1352" s="17" t="s">
        <v>22642</v>
      </c>
      <c r="C1352" s="16" t="s">
        <v>22643</v>
      </c>
      <c r="D1352" s="16" t="s">
        <v>22644</v>
      </c>
      <c r="E1352" s="16" t="s">
        <v>22645</v>
      </c>
      <c r="F1352" s="16" t="s">
        <v>22255</v>
      </c>
      <c r="G1352" s="16" t="s">
        <v>22256</v>
      </c>
      <c r="H1352" s="18">
        <v>6992058</v>
      </c>
      <c r="I1352" s="18">
        <v>3790738</v>
      </c>
      <c r="J1352" s="18">
        <v>3201321</v>
      </c>
      <c r="K1352" s="18">
        <v>388636</v>
      </c>
      <c r="L1352" s="18">
        <v>204791</v>
      </c>
      <c r="M1352" s="18">
        <v>183845</v>
      </c>
      <c r="N1352" s="16" t="s">
        <v>22646</v>
      </c>
      <c r="O1352" s="16">
        <f t="shared" si="84"/>
        <v>18.510276330502805</v>
      </c>
      <c r="P1352" s="16">
        <f t="shared" si="85"/>
        <v>17.41315238380157</v>
      </c>
      <c r="Q1352" s="16">
        <f t="shared" si="86"/>
        <v>6.3005475546278706</v>
      </c>
      <c r="R1352" s="16" t="s">
        <v>22647</v>
      </c>
      <c r="S1352" s="16" t="s">
        <v>22648</v>
      </c>
      <c r="T1352" s="16" t="s">
        <v>22649</v>
      </c>
      <c r="U1352" s="16" t="s">
        <v>22650</v>
      </c>
      <c r="V1352" s="19">
        <v>42735</v>
      </c>
      <c r="W1352" s="20" t="s">
        <v>19769</v>
      </c>
      <c r="X1352" s="19">
        <v>42735</v>
      </c>
      <c r="Y1352" s="18">
        <v>12</v>
      </c>
    </row>
    <row r="1353" spans="1:25" s="35" customFormat="1" ht="31.15" customHeight="1" x14ac:dyDescent="0.25">
      <c r="A1353" s="50">
        <f t="shared" si="87"/>
        <v>1351</v>
      </c>
      <c r="B1353" s="17" t="s">
        <v>24809</v>
      </c>
      <c r="C1353" s="16" t="s">
        <v>24810</v>
      </c>
      <c r="D1353" s="16" t="s">
        <v>24811</v>
      </c>
      <c r="E1353" s="16" t="s">
        <v>24812</v>
      </c>
      <c r="F1353" s="16" t="s">
        <v>23167</v>
      </c>
      <c r="G1353" s="16" t="s">
        <v>24813</v>
      </c>
      <c r="H1353" s="18">
        <v>4789172</v>
      </c>
      <c r="I1353" s="18">
        <v>2128521</v>
      </c>
      <c r="J1353" s="18">
        <v>2660651</v>
      </c>
      <c r="K1353" s="18">
        <v>107112</v>
      </c>
      <c r="L1353" s="18">
        <v>46000</v>
      </c>
      <c r="M1353" s="18">
        <v>61112</v>
      </c>
      <c r="N1353" s="16" t="s">
        <v>24796</v>
      </c>
      <c r="O1353" s="16">
        <f t="shared" si="84"/>
        <v>46.272195652173913</v>
      </c>
      <c r="P1353" s="16">
        <f t="shared" si="85"/>
        <v>43.53729218484095</v>
      </c>
      <c r="Q1353" s="16">
        <f t="shared" si="86"/>
        <v>6.2817491168759831</v>
      </c>
      <c r="R1353" s="16" t="s">
        <v>24797</v>
      </c>
      <c r="S1353" s="28"/>
      <c r="T1353" s="28"/>
      <c r="U1353" s="16" t="s">
        <v>24798</v>
      </c>
      <c r="V1353" s="19">
        <v>42735</v>
      </c>
      <c r="W1353" s="20" t="s">
        <v>22959</v>
      </c>
      <c r="X1353" s="19">
        <v>42735</v>
      </c>
      <c r="Y1353" s="18">
        <v>12</v>
      </c>
    </row>
    <row r="1354" spans="1:25" s="35" customFormat="1" ht="31.15" customHeight="1" x14ac:dyDescent="0.25">
      <c r="A1354" s="50">
        <f t="shared" si="87"/>
        <v>1352</v>
      </c>
      <c r="B1354" s="17" t="s">
        <v>10960</v>
      </c>
      <c r="C1354" s="16" t="s">
        <v>10961</v>
      </c>
      <c r="D1354" s="16" t="s">
        <v>10962</v>
      </c>
      <c r="E1354" s="16" t="s">
        <v>10963</v>
      </c>
      <c r="F1354" s="16" t="s">
        <v>10964</v>
      </c>
      <c r="G1354" s="16" t="s">
        <v>10965</v>
      </c>
      <c r="H1354" s="18">
        <v>7434430</v>
      </c>
      <c r="I1354" s="18">
        <v>5138814</v>
      </c>
      <c r="J1354" s="18">
        <v>2295616</v>
      </c>
      <c r="K1354" s="18">
        <v>140140</v>
      </c>
      <c r="L1354" s="18">
        <v>95025</v>
      </c>
      <c r="M1354" s="18">
        <v>45115</v>
      </c>
      <c r="N1354" s="16" t="s">
        <v>10966</v>
      </c>
      <c r="O1354" s="16">
        <f t="shared" si="84"/>
        <v>54.078547750591952</v>
      </c>
      <c r="P1354" s="16">
        <f t="shared" si="85"/>
        <v>50.883652887066383</v>
      </c>
      <c r="Q1354" s="16">
        <f t="shared" si="86"/>
        <v>6.27882371302326</v>
      </c>
      <c r="R1354" s="16" t="s">
        <v>10967</v>
      </c>
      <c r="S1354" s="16" t="s">
        <v>10017</v>
      </c>
      <c r="T1354" s="16" t="s">
        <v>10018</v>
      </c>
      <c r="U1354" s="16" t="s">
        <v>9998</v>
      </c>
      <c r="V1354" s="19">
        <v>42735</v>
      </c>
      <c r="W1354" s="20" t="s">
        <v>9977</v>
      </c>
      <c r="X1354" s="19">
        <v>42735</v>
      </c>
      <c r="Y1354" s="18">
        <v>12</v>
      </c>
    </row>
    <row r="1355" spans="1:25" s="35" customFormat="1" ht="31.15" customHeight="1" x14ac:dyDescent="0.25">
      <c r="A1355" s="51">
        <f t="shared" si="87"/>
        <v>1353</v>
      </c>
      <c r="B1355" s="22" t="s">
        <v>9817</v>
      </c>
      <c r="C1355" s="21" t="s">
        <v>9818</v>
      </c>
      <c r="D1355" s="21" t="s">
        <v>9819</v>
      </c>
      <c r="E1355" s="21" t="s">
        <v>9820</v>
      </c>
      <c r="F1355" s="21" t="s">
        <v>8639</v>
      </c>
      <c r="G1355" s="21" t="s">
        <v>8640</v>
      </c>
      <c r="H1355" s="23">
        <v>8599934</v>
      </c>
      <c r="I1355" s="23">
        <v>7803875</v>
      </c>
      <c r="J1355" s="23">
        <v>796059</v>
      </c>
      <c r="K1355" s="23">
        <v>303135</v>
      </c>
      <c r="L1355" s="23">
        <v>273503</v>
      </c>
      <c r="M1355" s="23">
        <v>29632</v>
      </c>
      <c r="N1355" s="21" t="s">
        <v>7812</v>
      </c>
      <c r="O1355" s="16">
        <f t="shared" si="84"/>
        <v>28.533050825767909</v>
      </c>
      <c r="P1355" s="16">
        <f t="shared" si="85"/>
        <v>26.864842062634988</v>
      </c>
      <c r="Q1355" s="16">
        <f t="shared" si="86"/>
        <v>6.2096354754050518</v>
      </c>
      <c r="R1355" s="21" t="s">
        <v>7813</v>
      </c>
      <c r="S1355" s="21" t="s">
        <v>6739</v>
      </c>
      <c r="T1355" s="21" t="s">
        <v>6740</v>
      </c>
      <c r="U1355" s="21" t="s">
        <v>6607</v>
      </c>
      <c r="V1355" s="24">
        <v>42551</v>
      </c>
      <c r="W1355" s="25" t="s">
        <v>6608</v>
      </c>
      <c r="X1355" s="24">
        <v>42551</v>
      </c>
      <c r="Y1355" s="23">
        <v>12</v>
      </c>
    </row>
    <row r="1356" spans="1:25" s="35" customFormat="1" ht="45.6" customHeight="1" x14ac:dyDescent="0.25">
      <c r="A1356" s="51">
        <f t="shared" si="87"/>
        <v>1354</v>
      </c>
      <c r="B1356" s="22" t="s">
        <v>24216</v>
      </c>
      <c r="C1356" s="21" t="s">
        <v>24217</v>
      </c>
      <c r="D1356" s="21" t="s">
        <v>24218</v>
      </c>
      <c r="E1356" s="21" t="s">
        <v>24219</v>
      </c>
      <c r="F1356" s="21" t="s">
        <v>24220</v>
      </c>
      <c r="G1356" s="21" t="s">
        <v>22953</v>
      </c>
      <c r="H1356" s="23">
        <v>2694677</v>
      </c>
      <c r="I1356" s="23">
        <v>473830</v>
      </c>
      <c r="J1356" s="23">
        <v>2220847</v>
      </c>
      <c r="K1356" s="23">
        <v>81361</v>
      </c>
      <c r="L1356" s="23">
        <v>13612</v>
      </c>
      <c r="M1356" s="23">
        <v>67749</v>
      </c>
      <c r="N1356" s="21" t="s">
        <v>23027</v>
      </c>
      <c r="O1356" s="16">
        <f t="shared" si="84"/>
        <v>34.809726711724949</v>
      </c>
      <c r="P1356" s="16">
        <f t="shared" si="85"/>
        <v>32.780513365510927</v>
      </c>
      <c r="Q1356" s="16">
        <f t="shared" si="86"/>
        <v>6.190303744141481</v>
      </c>
      <c r="R1356" s="21" t="s">
        <v>23028</v>
      </c>
      <c r="S1356" s="21" t="s">
        <v>22992</v>
      </c>
      <c r="T1356" s="21" t="s">
        <v>22993</v>
      </c>
      <c r="U1356" s="21" t="s">
        <v>22972</v>
      </c>
      <c r="V1356" s="24">
        <v>42735</v>
      </c>
      <c r="W1356" s="25" t="s">
        <v>22959</v>
      </c>
      <c r="X1356" s="24">
        <v>42735</v>
      </c>
      <c r="Y1356" s="23">
        <v>12</v>
      </c>
    </row>
    <row r="1357" spans="1:25" s="35" customFormat="1" ht="31.15" customHeight="1" x14ac:dyDescent="0.25">
      <c r="A1357" s="51">
        <f t="shared" si="87"/>
        <v>1355</v>
      </c>
      <c r="B1357" s="22" t="s">
        <v>12302</v>
      </c>
      <c r="C1357" s="21" t="s">
        <v>12303</v>
      </c>
      <c r="D1357" s="21" t="s">
        <v>12304</v>
      </c>
      <c r="E1357" s="21" t="s">
        <v>12305</v>
      </c>
      <c r="F1357" s="21" t="s">
        <v>11140</v>
      </c>
      <c r="G1357" s="21" t="s">
        <v>11141</v>
      </c>
      <c r="H1357" s="23">
        <v>5748789</v>
      </c>
      <c r="I1357" s="23">
        <v>5337973</v>
      </c>
      <c r="J1357" s="23">
        <v>410816</v>
      </c>
      <c r="K1357" s="23">
        <v>192532</v>
      </c>
      <c r="L1357" s="23">
        <v>177987</v>
      </c>
      <c r="M1357" s="23">
        <v>14545</v>
      </c>
      <c r="N1357" s="21" t="s">
        <v>12306</v>
      </c>
      <c r="O1357" s="16">
        <f t="shared" si="84"/>
        <v>29.990802699073527</v>
      </c>
      <c r="P1357" s="16">
        <f t="shared" si="85"/>
        <v>28.244482640082502</v>
      </c>
      <c r="Q1357" s="16">
        <f t="shared" si="86"/>
        <v>6.1828714699584362</v>
      </c>
      <c r="R1357" s="21" t="s">
        <v>12307</v>
      </c>
      <c r="S1357" s="21" t="s">
        <v>9974</v>
      </c>
      <c r="T1357" s="21" t="s">
        <v>9975</v>
      </c>
      <c r="U1357" s="21" t="s">
        <v>9976</v>
      </c>
      <c r="V1357" s="24">
        <v>42735</v>
      </c>
      <c r="W1357" s="25" t="s">
        <v>9977</v>
      </c>
      <c r="X1357" s="24">
        <v>42735</v>
      </c>
      <c r="Y1357" s="23">
        <v>12</v>
      </c>
    </row>
    <row r="1358" spans="1:25" s="35" customFormat="1" ht="31.15" customHeight="1" x14ac:dyDescent="0.25">
      <c r="A1358" s="51">
        <f t="shared" si="87"/>
        <v>1356</v>
      </c>
      <c r="B1358" s="22" t="s">
        <v>7441</v>
      </c>
      <c r="C1358" s="21" t="s">
        <v>7442</v>
      </c>
      <c r="D1358" s="21" t="s">
        <v>7443</v>
      </c>
      <c r="E1358" s="21" t="s">
        <v>7444</v>
      </c>
      <c r="F1358" s="21" t="s">
        <v>7445</v>
      </c>
      <c r="G1358" s="21" t="s">
        <v>7446</v>
      </c>
      <c r="H1358" s="23">
        <v>4557557</v>
      </c>
      <c r="I1358" s="23">
        <v>4177287</v>
      </c>
      <c r="J1358" s="23">
        <v>380270</v>
      </c>
      <c r="K1358" s="23">
        <v>113059</v>
      </c>
      <c r="L1358" s="23">
        <v>103095</v>
      </c>
      <c r="M1358" s="23">
        <v>9964</v>
      </c>
      <c r="N1358" s="21" t="s">
        <v>7228</v>
      </c>
      <c r="O1358" s="16">
        <f t="shared" si="84"/>
        <v>40.51881274552597</v>
      </c>
      <c r="P1358" s="16">
        <f t="shared" si="85"/>
        <v>38.164391810517863</v>
      </c>
      <c r="Q1358" s="16">
        <f t="shared" si="86"/>
        <v>6.1691561775635169</v>
      </c>
      <c r="R1358" s="21" t="s">
        <v>7229</v>
      </c>
      <c r="S1358" s="21" t="s">
        <v>6721</v>
      </c>
      <c r="T1358" s="21" t="s">
        <v>6722</v>
      </c>
      <c r="U1358" s="21" t="s">
        <v>6607</v>
      </c>
      <c r="V1358" s="24">
        <v>42735</v>
      </c>
      <c r="W1358" s="25" t="s">
        <v>6608</v>
      </c>
      <c r="X1358" s="24">
        <v>42735</v>
      </c>
      <c r="Y1358" s="23">
        <v>12</v>
      </c>
    </row>
    <row r="1359" spans="1:25" s="35" customFormat="1" ht="31.15" customHeight="1" x14ac:dyDescent="0.25">
      <c r="A1359" s="50">
        <f t="shared" si="87"/>
        <v>1357</v>
      </c>
      <c r="B1359" s="17" t="s">
        <v>18024</v>
      </c>
      <c r="C1359" s="16" t="s">
        <v>18025</v>
      </c>
      <c r="D1359" s="16" t="s">
        <v>18026</v>
      </c>
      <c r="E1359" s="16" t="s">
        <v>18027</v>
      </c>
      <c r="F1359" s="16" t="s">
        <v>18028</v>
      </c>
      <c r="G1359" s="16" t="s">
        <v>18029</v>
      </c>
      <c r="H1359" s="18">
        <v>3263271</v>
      </c>
      <c r="I1359" s="18">
        <v>3008597</v>
      </c>
      <c r="J1359" s="18">
        <v>254674</v>
      </c>
      <c r="K1359" s="18">
        <v>89559</v>
      </c>
      <c r="L1359" s="18">
        <v>82174</v>
      </c>
      <c r="M1359" s="18">
        <v>7385</v>
      </c>
      <c r="N1359" s="16" t="s">
        <v>18030</v>
      </c>
      <c r="O1359" s="16">
        <f t="shared" si="84"/>
        <v>36.61251734125149</v>
      </c>
      <c r="P1359" s="16">
        <f t="shared" si="85"/>
        <v>34.485308056872036</v>
      </c>
      <c r="Q1359" s="16">
        <f t="shared" si="86"/>
        <v>6.1684508686172395</v>
      </c>
      <c r="R1359" s="16" t="s">
        <v>18031</v>
      </c>
      <c r="S1359" s="16" t="s">
        <v>17618</v>
      </c>
      <c r="T1359" s="16" t="s">
        <v>17619</v>
      </c>
      <c r="U1359" s="16" t="s">
        <v>16587</v>
      </c>
      <c r="V1359" s="19">
        <v>42735</v>
      </c>
      <c r="W1359" s="20" t="s">
        <v>16578</v>
      </c>
      <c r="X1359" s="19">
        <v>42735</v>
      </c>
      <c r="Y1359" s="18">
        <v>12</v>
      </c>
    </row>
    <row r="1360" spans="1:25" s="35" customFormat="1" ht="31.15" customHeight="1" x14ac:dyDescent="0.25">
      <c r="A1360" s="51">
        <f t="shared" si="87"/>
        <v>1358</v>
      </c>
      <c r="B1360" s="22" t="s">
        <v>22298</v>
      </c>
      <c r="C1360" s="21" t="s">
        <v>22299</v>
      </c>
      <c r="D1360" s="21" t="s">
        <v>22300</v>
      </c>
      <c r="E1360" s="21" t="s">
        <v>22301</v>
      </c>
      <c r="F1360" s="21" t="s">
        <v>20006</v>
      </c>
      <c r="G1360" s="21" t="s">
        <v>20007</v>
      </c>
      <c r="H1360" s="23">
        <v>3949000</v>
      </c>
      <c r="I1360" s="23">
        <v>3444458</v>
      </c>
      <c r="J1360" s="23">
        <v>504542</v>
      </c>
      <c r="K1360" s="23">
        <v>170810</v>
      </c>
      <c r="L1360" s="23">
        <v>147826</v>
      </c>
      <c r="M1360" s="23">
        <v>22984</v>
      </c>
      <c r="N1360" s="21" t="s">
        <v>20598</v>
      </c>
      <c r="O1360" s="16">
        <f t="shared" si="84"/>
        <v>23.300759000446472</v>
      </c>
      <c r="P1360" s="16">
        <f t="shared" si="85"/>
        <v>21.951879568395405</v>
      </c>
      <c r="Q1360" s="16">
        <f t="shared" si="86"/>
        <v>6.1447104237628825</v>
      </c>
      <c r="R1360" s="21" t="s">
        <v>20599</v>
      </c>
      <c r="S1360" s="21" t="s">
        <v>20788</v>
      </c>
      <c r="T1360" s="21" t="s">
        <v>19790</v>
      </c>
      <c r="U1360" s="21" t="s">
        <v>19780</v>
      </c>
      <c r="V1360" s="24">
        <v>42735</v>
      </c>
      <c r="W1360" s="25" t="s">
        <v>19769</v>
      </c>
      <c r="X1360" s="24">
        <v>42735</v>
      </c>
      <c r="Y1360" s="23">
        <v>12</v>
      </c>
    </row>
    <row r="1361" spans="1:25" s="35" customFormat="1" ht="31.15" customHeight="1" x14ac:dyDescent="0.25">
      <c r="A1361" s="51">
        <f t="shared" si="87"/>
        <v>1359</v>
      </c>
      <c r="B1361" s="22" t="s">
        <v>19315</v>
      </c>
      <c r="C1361" s="21" t="s">
        <v>19316</v>
      </c>
      <c r="D1361" s="21" t="s">
        <v>19317</v>
      </c>
      <c r="E1361" s="21" t="s">
        <v>19318</v>
      </c>
      <c r="F1361" s="21" t="s">
        <v>19319</v>
      </c>
      <c r="G1361" s="21" t="s">
        <v>19320</v>
      </c>
      <c r="H1361" s="23">
        <v>3102960</v>
      </c>
      <c r="I1361" s="23">
        <v>2530907</v>
      </c>
      <c r="J1361" s="23">
        <v>572053</v>
      </c>
      <c r="K1361" s="23">
        <v>114879</v>
      </c>
      <c r="L1361" s="23">
        <v>92654</v>
      </c>
      <c r="M1361" s="23">
        <v>22225</v>
      </c>
      <c r="N1361" s="21" t="s">
        <v>16814</v>
      </c>
      <c r="O1361" s="16">
        <f t="shared" si="84"/>
        <v>27.315679841129363</v>
      </c>
      <c r="P1361" s="16">
        <f t="shared" si="85"/>
        <v>25.739167604049495</v>
      </c>
      <c r="Q1361" s="16">
        <f t="shared" si="86"/>
        <v>6.1249542383485549</v>
      </c>
      <c r="R1361" s="21" t="s">
        <v>16815</v>
      </c>
      <c r="S1361" s="21" t="s">
        <v>17264</v>
      </c>
      <c r="T1361" s="21" t="s">
        <v>17265</v>
      </c>
      <c r="U1361" s="21" t="s">
        <v>16587</v>
      </c>
      <c r="V1361" s="24">
        <v>42735</v>
      </c>
      <c r="W1361" s="25" t="s">
        <v>16578</v>
      </c>
      <c r="X1361" s="24">
        <v>42735</v>
      </c>
      <c r="Y1361" s="23">
        <v>12</v>
      </c>
    </row>
    <row r="1362" spans="1:25" s="35" customFormat="1" ht="31.15" customHeight="1" x14ac:dyDescent="0.25">
      <c r="A1362" s="51">
        <f t="shared" si="87"/>
        <v>1360</v>
      </c>
      <c r="B1362" s="22" t="s">
        <v>7154</v>
      </c>
      <c r="C1362" s="21" t="s">
        <v>7155</v>
      </c>
      <c r="D1362" s="21" t="s">
        <v>7156</v>
      </c>
      <c r="E1362" s="21" t="s">
        <v>7157</v>
      </c>
      <c r="F1362" s="21" t="s">
        <v>7158</v>
      </c>
      <c r="G1362" s="21" t="s">
        <v>7159</v>
      </c>
      <c r="H1362" s="23">
        <v>12593299</v>
      </c>
      <c r="I1362" s="23">
        <v>9793759</v>
      </c>
      <c r="J1362" s="23">
        <v>2799539</v>
      </c>
      <c r="K1362" s="23">
        <v>347169</v>
      </c>
      <c r="L1362" s="23">
        <v>266375</v>
      </c>
      <c r="M1362" s="23">
        <v>80794</v>
      </c>
      <c r="N1362" s="21" t="s">
        <v>7160</v>
      </c>
      <c r="O1362" s="16">
        <f t="shared" si="84"/>
        <v>36.766809948381045</v>
      </c>
      <c r="P1362" s="16">
        <f t="shared" si="85"/>
        <v>34.650332945515757</v>
      </c>
      <c r="Q1362" s="16">
        <f t="shared" si="86"/>
        <v>6.1081000468112103</v>
      </c>
      <c r="R1362" s="21" t="s">
        <v>7161</v>
      </c>
      <c r="S1362" s="21" t="s">
        <v>7162</v>
      </c>
      <c r="T1362" s="21" t="s">
        <v>7163</v>
      </c>
      <c r="U1362" s="21" t="s">
        <v>6607</v>
      </c>
      <c r="V1362" s="24">
        <v>42735</v>
      </c>
      <c r="W1362" s="25" t="s">
        <v>6608</v>
      </c>
      <c r="X1362" s="24">
        <v>42735</v>
      </c>
      <c r="Y1362" s="23">
        <v>12</v>
      </c>
    </row>
    <row r="1363" spans="1:25" s="35" customFormat="1" ht="31.15" customHeight="1" x14ac:dyDescent="0.25">
      <c r="A1363" s="51">
        <f t="shared" si="87"/>
        <v>1361</v>
      </c>
      <c r="B1363" s="22" t="s">
        <v>1322</v>
      </c>
      <c r="C1363" s="21" t="s">
        <v>1323</v>
      </c>
      <c r="D1363" s="21" t="s">
        <v>1324</v>
      </c>
      <c r="E1363" s="21" t="s">
        <v>1325</v>
      </c>
      <c r="F1363" s="21" t="s">
        <v>353</v>
      </c>
      <c r="G1363" s="21" t="s">
        <v>1136</v>
      </c>
      <c r="H1363" s="23">
        <v>19516888</v>
      </c>
      <c r="I1363" s="23">
        <v>16233117</v>
      </c>
      <c r="J1363" s="23">
        <v>3283772</v>
      </c>
      <c r="K1363" s="23">
        <v>368122</v>
      </c>
      <c r="L1363" s="23">
        <v>303074</v>
      </c>
      <c r="M1363" s="23">
        <v>65048</v>
      </c>
      <c r="N1363" s="21" t="s">
        <v>1326</v>
      </c>
      <c r="O1363" s="16">
        <f t="shared" si="84"/>
        <v>53.561562522684227</v>
      </c>
      <c r="P1363" s="16">
        <f t="shared" si="85"/>
        <v>50.482290001229863</v>
      </c>
      <c r="Q1363" s="16">
        <f t="shared" si="86"/>
        <v>6.0997084747529202</v>
      </c>
      <c r="R1363" s="21" t="s">
        <v>1327</v>
      </c>
      <c r="S1363" s="21" t="s">
        <v>91</v>
      </c>
      <c r="T1363" s="21" t="s">
        <v>92</v>
      </c>
      <c r="U1363" s="21" t="s">
        <v>93</v>
      </c>
      <c r="V1363" s="24">
        <v>42613</v>
      </c>
      <c r="W1363" s="25" t="s">
        <v>94</v>
      </c>
      <c r="X1363" s="24">
        <v>42613</v>
      </c>
      <c r="Y1363" s="23">
        <v>12</v>
      </c>
    </row>
    <row r="1364" spans="1:25" s="35" customFormat="1" ht="31.15" customHeight="1" x14ac:dyDescent="0.25">
      <c r="A1364" s="51">
        <f t="shared" si="87"/>
        <v>1362</v>
      </c>
      <c r="B1364" s="22" t="s">
        <v>11482</v>
      </c>
      <c r="C1364" s="21" t="s">
        <v>11483</v>
      </c>
      <c r="D1364" s="21" t="s">
        <v>11484</v>
      </c>
      <c r="E1364" s="21" t="s">
        <v>11485</v>
      </c>
      <c r="F1364" s="21" t="s">
        <v>11486</v>
      </c>
      <c r="G1364" s="21" t="s">
        <v>11487</v>
      </c>
      <c r="H1364" s="23">
        <v>8196130</v>
      </c>
      <c r="I1364" s="23">
        <v>6317148</v>
      </c>
      <c r="J1364" s="23">
        <v>1878982</v>
      </c>
      <c r="K1364" s="23">
        <v>194597</v>
      </c>
      <c r="L1364" s="23">
        <v>147919</v>
      </c>
      <c r="M1364" s="23">
        <v>46678</v>
      </c>
      <c r="N1364" s="21" t="s">
        <v>10521</v>
      </c>
      <c r="O1364" s="16">
        <f t="shared" si="84"/>
        <v>42.706805751796594</v>
      </c>
      <c r="P1364" s="16">
        <f t="shared" si="85"/>
        <v>40.254123998457516</v>
      </c>
      <c r="Q1364" s="16">
        <f t="shared" si="86"/>
        <v>6.0929949771930492</v>
      </c>
      <c r="R1364" s="21" t="s">
        <v>10522</v>
      </c>
      <c r="S1364" s="21" t="s">
        <v>10017</v>
      </c>
      <c r="T1364" s="21" t="s">
        <v>10018</v>
      </c>
      <c r="U1364" s="21" t="s">
        <v>9976</v>
      </c>
      <c r="V1364" s="24">
        <v>42825</v>
      </c>
      <c r="W1364" s="25" t="s">
        <v>10069</v>
      </c>
      <c r="X1364" s="24">
        <v>42460</v>
      </c>
      <c r="Y1364" s="23">
        <v>12</v>
      </c>
    </row>
    <row r="1365" spans="1:25" s="35" customFormat="1" ht="31.15" customHeight="1" x14ac:dyDescent="0.25">
      <c r="A1365" s="50">
        <f t="shared" si="87"/>
        <v>1363</v>
      </c>
      <c r="B1365" s="17" t="s">
        <v>19134</v>
      </c>
      <c r="C1365" s="16" t="s">
        <v>19135</v>
      </c>
      <c r="D1365" s="16" t="s">
        <v>19136</v>
      </c>
      <c r="E1365" s="16" t="s">
        <v>19137</v>
      </c>
      <c r="F1365" s="16" t="s">
        <v>16933</v>
      </c>
      <c r="G1365" s="16" t="s">
        <v>19138</v>
      </c>
      <c r="H1365" s="18">
        <v>12208030</v>
      </c>
      <c r="I1365" s="18">
        <v>56151</v>
      </c>
      <c r="J1365" s="18">
        <v>12151879</v>
      </c>
      <c r="K1365" s="18">
        <v>642650</v>
      </c>
      <c r="L1365" s="18">
        <v>2787</v>
      </c>
      <c r="M1365" s="18">
        <v>639863</v>
      </c>
      <c r="N1365" s="16" t="s">
        <v>19139</v>
      </c>
      <c r="O1365" s="16">
        <f t="shared" si="84"/>
        <v>20.147470398277719</v>
      </c>
      <c r="P1365" s="16">
        <f t="shared" si="85"/>
        <v>18.99137627898472</v>
      </c>
      <c r="Q1365" s="16">
        <f t="shared" si="86"/>
        <v>6.0874688717125611</v>
      </c>
      <c r="R1365" s="16" t="s">
        <v>19140</v>
      </c>
      <c r="S1365" s="16" t="s">
        <v>16607</v>
      </c>
      <c r="T1365" s="16" t="s">
        <v>16608</v>
      </c>
      <c r="U1365" s="16" t="s">
        <v>16598</v>
      </c>
      <c r="V1365" s="19">
        <v>42735</v>
      </c>
      <c r="W1365" s="20" t="s">
        <v>16578</v>
      </c>
      <c r="X1365" s="19">
        <v>42735</v>
      </c>
      <c r="Y1365" s="18">
        <v>12</v>
      </c>
    </row>
    <row r="1366" spans="1:25" s="35" customFormat="1" ht="31.15" customHeight="1" x14ac:dyDescent="0.25">
      <c r="A1366" s="50">
        <f t="shared" si="87"/>
        <v>1364</v>
      </c>
      <c r="B1366" s="17" t="s">
        <v>9047</v>
      </c>
      <c r="C1366" s="16" t="s">
        <v>9048</v>
      </c>
      <c r="D1366" s="16" t="s">
        <v>9049</v>
      </c>
      <c r="E1366" s="16" t="s">
        <v>9050</v>
      </c>
      <c r="F1366" s="16" t="s">
        <v>6763</v>
      </c>
      <c r="G1366" s="16" t="s">
        <v>6764</v>
      </c>
      <c r="H1366" s="18">
        <v>3825021</v>
      </c>
      <c r="I1366" s="18">
        <v>2564693</v>
      </c>
      <c r="J1366" s="18">
        <v>1260328</v>
      </c>
      <c r="K1366" s="18">
        <v>133845</v>
      </c>
      <c r="L1366" s="18">
        <v>87983</v>
      </c>
      <c r="M1366" s="18">
        <v>45862</v>
      </c>
      <c r="N1366" s="16" t="s">
        <v>8717</v>
      </c>
      <c r="O1366" s="16">
        <f t="shared" si="84"/>
        <v>29.149869861223191</v>
      </c>
      <c r="P1366" s="16">
        <f t="shared" si="85"/>
        <v>27.480877414853257</v>
      </c>
      <c r="Q1366" s="16">
        <f t="shared" si="86"/>
        <v>6.0732866028064052</v>
      </c>
      <c r="R1366" s="16" t="s">
        <v>8718</v>
      </c>
      <c r="S1366" s="16" t="s">
        <v>7439</v>
      </c>
      <c r="T1366" s="16" t="s">
        <v>7440</v>
      </c>
      <c r="U1366" s="16" t="s">
        <v>6617</v>
      </c>
      <c r="V1366" s="19">
        <v>42643</v>
      </c>
      <c r="W1366" s="20" t="s">
        <v>6608</v>
      </c>
      <c r="X1366" s="19">
        <v>42643</v>
      </c>
      <c r="Y1366" s="18">
        <v>12</v>
      </c>
    </row>
    <row r="1367" spans="1:25" s="35" customFormat="1" ht="45.6" customHeight="1" x14ac:dyDescent="0.25">
      <c r="A1367" s="50">
        <f t="shared" si="87"/>
        <v>1365</v>
      </c>
      <c r="B1367" s="17" t="s">
        <v>10784</v>
      </c>
      <c r="C1367" s="16" t="s">
        <v>10785</v>
      </c>
      <c r="D1367" s="16" t="s">
        <v>10786</v>
      </c>
      <c r="E1367" s="16" t="s">
        <v>10787</v>
      </c>
      <c r="F1367" s="16" t="s">
        <v>10788</v>
      </c>
      <c r="G1367" s="16" t="s">
        <v>10789</v>
      </c>
      <c r="H1367" s="18">
        <v>14984850</v>
      </c>
      <c r="I1367" s="18">
        <v>13192026</v>
      </c>
      <c r="J1367" s="18">
        <v>1792823</v>
      </c>
      <c r="K1367" s="18">
        <v>334964</v>
      </c>
      <c r="L1367" s="18">
        <v>292766</v>
      </c>
      <c r="M1367" s="18">
        <v>42198</v>
      </c>
      <c r="N1367" s="16" t="s">
        <v>10790</v>
      </c>
      <c r="O1367" s="16">
        <f t="shared" si="84"/>
        <v>45.059965979656106</v>
      </c>
      <c r="P1367" s="16">
        <f t="shared" si="85"/>
        <v>42.485970899094745</v>
      </c>
      <c r="Q1367" s="16">
        <f t="shared" si="86"/>
        <v>6.0584588891110993</v>
      </c>
      <c r="R1367" s="16" t="s">
        <v>10791</v>
      </c>
      <c r="S1367" s="16" t="s">
        <v>10046</v>
      </c>
      <c r="T1367" s="16" t="s">
        <v>10047</v>
      </c>
      <c r="U1367" s="16" t="s">
        <v>10019</v>
      </c>
      <c r="V1367" s="19">
        <v>42735</v>
      </c>
      <c r="W1367" s="20" t="s">
        <v>9977</v>
      </c>
      <c r="X1367" s="19">
        <v>42735</v>
      </c>
      <c r="Y1367" s="18">
        <v>12</v>
      </c>
    </row>
    <row r="1368" spans="1:25" s="35" customFormat="1" ht="45.6" customHeight="1" x14ac:dyDescent="0.25">
      <c r="A1368" s="51">
        <f t="shared" si="87"/>
        <v>1366</v>
      </c>
      <c r="B1368" s="26" t="s">
        <v>985</v>
      </c>
      <c r="C1368" s="21" t="s">
        <v>986</v>
      </c>
      <c r="D1368" s="21" t="s">
        <v>987</v>
      </c>
      <c r="E1368" s="21" t="s">
        <v>988</v>
      </c>
      <c r="F1368" s="21" t="s">
        <v>989</v>
      </c>
      <c r="G1368" s="21" t="s">
        <v>990</v>
      </c>
      <c r="H1368" s="23">
        <v>41361269</v>
      </c>
      <c r="I1368" s="23">
        <v>34913522</v>
      </c>
      <c r="J1368" s="23">
        <v>6447747</v>
      </c>
      <c r="K1368" s="23">
        <v>1022009</v>
      </c>
      <c r="L1368" s="23">
        <v>854623</v>
      </c>
      <c r="M1368" s="23">
        <v>167386</v>
      </c>
      <c r="N1368" s="21" t="s">
        <v>991</v>
      </c>
      <c r="O1368" s="16">
        <f t="shared" si="84"/>
        <v>40.852541998050604</v>
      </c>
      <c r="P1368" s="16">
        <f t="shared" si="85"/>
        <v>38.520228692961183</v>
      </c>
      <c r="Q1368" s="16">
        <f t="shared" si="86"/>
        <v>6.054775332929438</v>
      </c>
      <c r="R1368" s="21" t="s">
        <v>992</v>
      </c>
      <c r="S1368" s="21" t="s">
        <v>157</v>
      </c>
      <c r="T1368" s="21" t="s">
        <v>158</v>
      </c>
      <c r="U1368" s="21" t="s">
        <v>81</v>
      </c>
      <c r="V1368" s="24">
        <v>42735</v>
      </c>
      <c r="W1368" s="25" t="s">
        <v>94</v>
      </c>
      <c r="X1368" s="24">
        <v>42735</v>
      </c>
      <c r="Y1368" s="23">
        <v>12</v>
      </c>
    </row>
    <row r="1369" spans="1:25" s="35" customFormat="1" ht="31.15" customHeight="1" x14ac:dyDescent="0.25">
      <c r="A1369" s="51">
        <f t="shared" si="87"/>
        <v>1367</v>
      </c>
      <c r="B1369" s="22" t="s">
        <v>16858</v>
      </c>
      <c r="C1369" s="21" t="s">
        <v>16859</v>
      </c>
      <c r="D1369" s="21" t="s">
        <v>16860</v>
      </c>
      <c r="E1369" s="21" t="s">
        <v>16861</v>
      </c>
      <c r="F1369" s="21" t="s">
        <v>16833</v>
      </c>
      <c r="G1369" s="21" t="s">
        <v>16649</v>
      </c>
      <c r="H1369" s="23">
        <v>9385723</v>
      </c>
      <c r="I1369" s="23">
        <v>6714307</v>
      </c>
      <c r="J1369" s="23">
        <v>2671416</v>
      </c>
      <c r="K1369" s="23">
        <v>192949</v>
      </c>
      <c r="L1369" s="23">
        <v>135709</v>
      </c>
      <c r="M1369" s="23">
        <v>57240</v>
      </c>
      <c r="N1369" s="21" t="s">
        <v>16862</v>
      </c>
      <c r="O1369" s="16">
        <f t="shared" si="84"/>
        <v>49.475768003595931</v>
      </c>
      <c r="P1369" s="16">
        <f t="shared" si="85"/>
        <v>46.67044025157233</v>
      </c>
      <c r="Q1369" s="16">
        <f t="shared" si="86"/>
        <v>6.010930552404826</v>
      </c>
      <c r="R1369" s="21" t="s">
        <v>16863</v>
      </c>
      <c r="S1369" s="21" t="s">
        <v>16607</v>
      </c>
      <c r="T1369" s="21" t="s">
        <v>16608</v>
      </c>
      <c r="U1369" s="21" t="s">
        <v>16587</v>
      </c>
      <c r="V1369" s="24">
        <v>42735</v>
      </c>
      <c r="W1369" s="25" t="s">
        <v>16578</v>
      </c>
      <c r="X1369" s="24">
        <v>42735</v>
      </c>
      <c r="Y1369" s="23">
        <v>12</v>
      </c>
    </row>
    <row r="1370" spans="1:25" s="35" customFormat="1" ht="31.15" customHeight="1" x14ac:dyDescent="0.25">
      <c r="A1370" s="50">
        <f t="shared" si="87"/>
        <v>1368</v>
      </c>
      <c r="B1370" s="17" t="s">
        <v>9620</v>
      </c>
      <c r="C1370" s="16" t="s">
        <v>9621</v>
      </c>
      <c r="D1370" s="16" t="s">
        <v>9622</v>
      </c>
      <c r="E1370" s="16" t="s">
        <v>9623</v>
      </c>
      <c r="F1370" s="16" t="s">
        <v>7445</v>
      </c>
      <c r="G1370" s="16" t="s">
        <v>7446</v>
      </c>
      <c r="H1370" s="18">
        <v>28274303</v>
      </c>
      <c r="I1370" s="18">
        <v>24958773</v>
      </c>
      <c r="J1370" s="18">
        <v>3315530</v>
      </c>
      <c r="K1370" s="18">
        <v>618058</v>
      </c>
      <c r="L1370" s="18">
        <v>541774</v>
      </c>
      <c r="M1370" s="18">
        <v>76284</v>
      </c>
      <c r="N1370" s="16" t="s">
        <v>8007</v>
      </c>
      <c r="O1370" s="16">
        <f t="shared" si="84"/>
        <v>46.068606097745551</v>
      </c>
      <c r="P1370" s="16">
        <f t="shared" si="85"/>
        <v>43.462980441508051</v>
      </c>
      <c r="Q1370" s="16">
        <f t="shared" si="86"/>
        <v>5.9950459673241214</v>
      </c>
      <c r="R1370" s="16" t="s">
        <v>8008</v>
      </c>
      <c r="S1370" s="16" t="s">
        <v>7062</v>
      </c>
      <c r="T1370" s="16" t="s">
        <v>7063</v>
      </c>
      <c r="U1370" s="16" t="s">
        <v>6607</v>
      </c>
      <c r="V1370" s="19">
        <v>42735</v>
      </c>
      <c r="W1370" s="20" t="s">
        <v>6608</v>
      </c>
      <c r="X1370" s="19">
        <v>42735</v>
      </c>
      <c r="Y1370" s="18">
        <v>12</v>
      </c>
    </row>
    <row r="1371" spans="1:25" s="35" customFormat="1" ht="31.15" customHeight="1" x14ac:dyDescent="0.25">
      <c r="A1371" s="51">
        <f t="shared" si="87"/>
        <v>1369</v>
      </c>
      <c r="B1371" s="22" t="s">
        <v>2337</v>
      </c>
      <c r="C1371" s="21" t="s">
        <v>2338</v>
      </c>
      <c r="D1371" s="21" t="s">
        <v>2339</v>
      </c>
      <c r="E1371" s="21" t="s">
        <v>2340</v>
      </c>
      <c r="F1371" s="21" t="s">
        <v>1013</v>
      </c>
      <c r="G1371" s="21" t="s">
        <v>1014</v>
      </c>
      <c r="H1371" s="23">
        <v>11780725</v>
      </c>
      <c r="I1371" s="23">
        <v>10088078</v>
      </c>
      <c r="J1371" s="23">
        <v>1692648</v>
      </c>
      <c r="K1371" s="23">
        <v>249696</v>
      </c>
      <c r="L1371" s="23">
        <v>211994</v>
      </c>
      <c r="M1371" s="23">
        <v>37702</v>
      </c>
      <c r="N1371" s="21" t="s">
        <v>223</v>
      </c>
      <c r="O1371" s="16">
        <f t="shared" si="84"/>
        <v>47.58662037604838</v>
      </c>
      <c r="P1371" s="16">
        <f t="shared" si="85"/>
        <v>44.895443212561666</v>
      </c>
      <c r="Q1371" s="16">
        <f t="shared" si="86"/>
        <v>5.9943214075091857</v>
      </c>
      <c r="R1371" s="21" t="s">
        <v>224</v>
      </c>
      <c r="S1371" s="21" t="s">
        <v>225</v>
      </c>
      <c r="T1371" s="21" t="s">
        <v>226</v>
      </c>
      <c r="U1371" s="21" t="s">
        <v>104</v>
      </c>
      <c r="V1371" s="24">
        <v>42735</v>
      </c>
      <c r="W1371" s="25" t="s">
        <v>94</v>
      </c>
      <c r="X1371" s="24">
        <v>42735</v>
      </c>
      <c r="Y1371" s="23">
        <v>12</v>
      </c>
    </row>
    <row r="1372" spans="1:25" s="35" customFormat="1" ht="31.15" customHeight="1" x14ac:dyDescent="0.25">
      <c r="A1372" s="51">
        <f t="shared" si="87"/>
        <v>1370</v>
      </c>
      <c r="B1372" s="22" t="s">
        <v>6416</v>
      </c>
      <c r="C1372" s="21" t="s">
        <v>6417</v>
      </c>
      <c r="D1372" s="21" t="s">
        <v>6418</v>
      </c>
      <c r="E1372" s="21" t="s">
        <v>6419</v>
      </c>
      <c r="F1372" s="21" t="s">
        <v>3490</v>
      </c>
      <c r="G1372" s="21" t="s">
        <v>3491</v>
      </c>
      <c r="H1372" s="23">
        <v>17680377</v>
      </c>
      <c r="I1372" s="23">
        <v>15828284</v>
      </c>
      <c r="J1372" s="23">
        <v>1852094</v>
      </c>
      <c r="K1372" s="23">
        <v>477012</v>
      </c>
      <c r="L1372" s="23">
        <v>424383</v>
      </c>
      <c r="M1372" s="23">
        <v>52629</v>
      </c>
      <c r="N1372" s="21" t="s">
        <v>4688</v>
      </c>
      <c r="O1372" s="16">
        <f t="shared" si="84"/>
        <v>37.297167888440391</v>
      </c>
      <c r="P1372" s="16">
        <f t="shared" si="85"/>
        <v>35.191510384008815</v>
      </c>
      <c r="Q1372" s="16">
        <f t="shared" si="86"/>
        <v>5.9834246426331195</v>
      </c>
      <c r="R1372" s="21" t="s">
        <v>4689</v>
      </c>
      <c r="S1372" s="21" t="s">
        <v>3753</v>
      </c>
      <c r="T1372" s="21" t="s">
        <v>3754</v>
      </c>
      <c r="U1372" s="21" t="s">
        <v>3284</v>
      </c>
      <c r="V1372" s="24">
        <v>42735</v>
      </c>
      <c r="W1372" s="25" t="s">
        <v>3296</v>
      </c>
      <c r="X1372" s="24">
        <v>42735</v>
      </c>
      <c r="Y1372" s="23">
        <v>12</v>
      </c>
    </row>
    <row r="1373" spans="1:25" s="35" customFormat="1" ht="31.15" customHeight="1" x14ac:dyDescent="0.25">
      <c r="A1373" s="50">
        <f t="shared" si="87"/>
        <v>1371</v>
      </c>
      <c r="B1373" s="17" t="s">
        <v>9112</v>
      </c>
      <c r="C1373" s="16" t="s">
        <v>9113</v>
      </c>
      <c r="D1373" s="16" t="s">
        <v>9114</v>
      </c>
      <c r="E1373" s="16" t="s">
        <v>9115</v>
      </c>
      <c r="F1373" s="16" t="s">
        <v>7459</v>
      </c>
      <c r="G1373" s="16" t="s">
        <v>6643</v>
      </c>
      <c r="H1373" s="18">
        <v>3018017</v>
      </c>
      <c r="I1373" s="18">
        <v>1671103</v>
      </c>
      <c r="J1373" s="18">
        <v>1346915</v>
      </c>
      <c r="K1373" s="18">
        <v>113800</v>
      </c>
      <c r="L1373" s="18">
        <v>61377</v>
      </c>
      <c r="M1373" s="18">
        <v>52423</v>
      </c>
      <c r="N1373" s="16" t="s">
        <v>8723</v>
      </c>
      <c r="O1373" s="16">
        <f t="shared" si="84"/>
        <v>27.22686022451407</v>
      </c>
      <c r="P1373" s="16">
        <f t="shared" si="85"/>
        <v>25.693207180054557</v>
      </c>
      <c r="Q1373" s="16">
        <f t="shared" si="86"/>
        <v>5.96909927869992</v>
      </c>
      <c r="R1373" s="16" t="s">
        <v>8724</v>
      </c>
      <c r="S1373" s="16" t="s">
        <v>6685</v>
      </c>
      <c r="T1373" s="16" t="s">
        <v>6686</v>
      </c>
      <c r="U1373" s="16" t="s">
        <v>6607</v>
      </c>
      <c r="V1373" s="19">
        <v>42735</v>
      </c>
      <c r="W1373" s="20" t="s">
        <v>6608</v>
      </c>
      <c r="X1373" s="19">
        <v>42735</v>
      </c>
      <c r="Y1373" s="18">
        <v>12</v>
      </c>
    </row>
    <row r="1374" spans="1:25" s="35" customFormat="1" ht="45.6" customHeight="1" x14ac:dyDescent="0.25">
      <c r="A1374" s="51">
        <f t="shared" si="87"/>
        <v>1372</v>
      </c>
      <c r="B1374" s="22" t="s">
        <v>1142</v>
      </c>
      <c r="C1374" s="21" t="s">
        <v>1143</v>
      </c>
      <c r="D1374" s="21" t="s">
        <v>1144</v>
      </c>
      <c r="E1374" s="21" t="s">
        <v>1145</v>
      </c>
      <c r="F1374" s="21" t="s">
        <v>1146</v>
      </c>
      <c r="G1374" s="21" t="s">
        <v>1147</v>
      </c>
      <c r="H1374" s="23">
        <v>68026324</v>
      </c>
      <c r="I1374" s="23">
        <v>50281078</v>
      </c>
      <c r="J1374" s="23">
        <v>17745246</v>
      </c>
      <c r="K1374" s="23">
        <v>1949278</v>
      </c>
      <c r="L1374" s="23">
        <v>1418742</v>
      </c>
      <c r="M1374" s="23">
        <v>530536</v>
      </c>
      <c r="N1374" s="21" t="s">
        <v>1148</v>
      </c>
      <c r="O1374" s="16">
        <f t="shared" si="84"/>
        <v>35.440607242190616</v>
      </c>
      <c r="P1374" s="16">
        <f t="shared" si="85"/>
        <v>33.447769802614715</v>
      </c>
      <c r="Q1374" s="16">
        <f t="shared" si="86"/>
        <v>5.9580577459610309</v>
      </c>
      <c r="R1374" s="21" t="s">
        <v>1149</v>
      </c>
      <c r="S1374" s="21" t="s">
        <v>184</v>
      </c>
      <c r="T1374" s="21" t="s">
        <v>185</v>
      </c>
      <c r="U1374" s="21" t="s">
        <v>104</v>
      </c>
      <c r="V1374" s="24">
        <v>42643</v>
      </c>
      <c r="W1374" s="25" t="s">
        <v>94</v>
      </c>
      <c r="X1374" s="24">
        <v>42643</v>
      </c>
      <c r="Y1374" s="23">
        <v>12</v>
      </c>
    </row>
    <row r="1375" spans="1:25" s="35" customFormat="1" ht="45.6" customHeight="1" x14ac:dyDescent="0.25">
      <c r="A1375" s="51">
        <f t="shared" si="87"/>
        <v>1373</v>
      </c>
      <c r="B1375" s="22" t="s">
        <v>24706</v>
      </c>
      <c r="C1375" s="21" t="s">
        <v>24707</v>
      </c>
      <c r="D1375" s="21" t="s">
        <v>24708</v>
      </c>
      <c r="E1375" s="21" t="s">
        <v>24709</v>
      </c>
      <c r="F1375" s="21" t="s">
        <v>24710</v>
      </c>
      <c r="G1375" s="21" t="s">
        <v>24711</v>
      </c>
      <c r="H1375" s="23">
        <v>869646</v>
      </c>
      <c r="I1375" s="23">
        <v>65599</v>
      </c>
      <c r="J1375" s="23">
        <v>804048</v>
      </c>
      <c r="K1375" s="23">
        <v>31806</v>
      </c>
      <c r="L1375" s="23">
        <v>2274</v>
      </c>
      <c r="M1375" s="23">
        <v>29532</v>
      </c>
      <c r="N1375" s="21" t="s">
        <v>24712</v>
      </c>
      <c r="O1375" s="16">
        <f t="shared" si="84"/>
        <v>28.847405452946351</v>
      </c>
      <c r="P1375" s="16">
        <f t="shared" si="85"/>
        <v>27.226330759853717</v>
      </c>
      <c r="Q1375" s="16">
        <f t="shared" si="86"/>
        <v>5.954069637187291</v>
      </c>
      <c r="R1375" s="21" t="s">
        <v>24713</v>
      </c>
      <c r="S1375" s="21" t="s">
        <v>24427</v>
      </c>
      <c r="T1375" s="21" t="s">
        <v>24428</v>
      </c>
      <c r="U1375" s="21" t="s">
        <v>22994</v>
      </c>
      <c r="V1375" s="24">
        <v>42735</v>
      </c>
      <c r="W1375" s="25" t="s">
        <v>22959</v>
      </c>
      <c r="X1375" s="24">
        <v>42735</v>
      </c>
      <c r="Y1375" s="23">
        <v>6</v>
      </c>
    </row>
    <row r="1376" spans="1:25" s="35" customFormat="1" ht="31.15" customHeight="1" x14ac:dyDescent="0.25">
      <c r="A1376" s="50">
        <f t="shared" si="87"/>
        <v>1374</v>
      </c>
      <c r="B1376" s="17" t="s">
        <v>15309</v>
      </c>
      <c r="C1376" s="16" t="s">
        <v>15310</v>
      </c>
      <c r="D1376" s="16" t="s">
        <v>15311</v>
      </c>
      <c r="E1376" s="16" t="s">
        <v>15312</v>
      </c>
      <c r="F1376" s="16" t="s">
        <v>15313</v>
      </c>
      <c r="G1376" s="16" t="s">
        <v>15314</v>
      </c>
      <c r="H1376" s="18">
        <v>7665112</v>
      </c>
      <c r="I1376" s="18">
        <v>4863515</v>
      </c>
      <c r="J1376" s="18">
        <v>2801597</v>
      </c>
      <c r="K1376" s="18">
        <v>267141</v>
      </c>
      <c r="L1376" s="18">
        <v>165905</v>
      </c>
      <c r="M1376" s="18">
        <v>101236</v>
      </c>
      <c r="N1376" s="16" t="s">
        <v>15315</v>
      </c>
      <c r="O1376" s="16">
        <f t="shared" si="84"/>
        <v>29.315059823392904</v>
      </c>
      <c r="P1376" s="16">
        <f t="shared" si="85"/>
        <v>27.673920344541468</v>
      </c>
      <c r="Q1376" s="16">
        <f t="shared" si="86"/>
        <v>5.9302746355383711</v>
      </c>
      <c r="R1376" s="16" t="s">
        <v>15316</v>
      </c>
      <c r="S1376" s="16" t="s">
        <v>13796</v>
      </c>
      <c r="T1376" s="16" t="s">
        <v>13797</v>
      </c>
      <c r="U1376" s="16" t="s">
        <v>13301</v>
      </c>
      <c r="V1376" s="19">
        <v>42735</v>
      </c>
      <c r="W1376" s="20" t="s">
        <v>13302</v>
      </c>
      <c r="X1376" s="19">
        <v>42735</v>
      </c>
      <c r="Y1376" s="18">
        <v>12</v>
      </c>
    </row>
    <row r="1377" spans="1:25" s="35" customFormat="1" ht="31.15" customHeight="1" x14ac:dyDescent="0.25">
      <c r="A1377" s="51">
        <f t="shared" si="87"/>
        <v>1375</v>
      </c>
      <c r="B1377" s="22" t="s">
        <v>1302</v>
      </c>
      <c r="C1377" s="21" t="s">
        <v>1303</v>
      </c>
      <c r="D1377" s="21" t="s">
        <v>1304</v>
      </c>
      <c r="E1377" s="21" t="s">
        <v>1305</v>
      </c>
      <c r="F1377" s="21" t="s">
        <v>829</v>
      </c>
      <c r="G1377" s="21" t="s">
        <v>830</v>
      </c>
      <c r="H1377" s="23">
        <v>33155301</v>
      </c>
      <c r="I1377" s="23">
        <v>25968758</v>
      </c>
      <c r="J1377" s="23">
        <v>7186542</v>
      </c>
      <c r="K1377" s="23">
        <v>521041</v>
      </c>
      <c r="L1377" s="23">
        <v>402925</v>
      </c>
      <c r="M1377" s="23">
        <v>118116</v>
      </c>
      <c r="N1377" s="21" t="s">
        <v>1071</v>
      </c>
      <c r="O1377" s="16">
        <f t="shared" si="84"/>
        <v>64.450599987590749</v>
      </c>
      <c r="P1377" s="16">
        <f t="shared" si="85"/>
        <v>60.843086457380878</v>
      </c>
      <c r="Q1377" s="16">
        <f t="shared" si="86"/>
        <v>5.9292086254316638</v>
      </c>
      <c r="R1377" s="21" t="s">
        <v>1072</v>
      </c>
      <c r="S1377" s="21" t="s">
        <v>347</v>
      </c>
      <c r="T1377" s="21" t="s">
        <v>348</v>
      </c>
      <c r="U1377" s="21" t="s">
        <v>104</v>
      </c>
      <c r="V1377" s="24">
        <v>42643</v>
      </c>
      <c r="W1377" s="25" t="s">
        <v>94</v>
      </c>
      <c r="X1377" s="24">
        <v>42643</v>
      </c>
      <c r="Y1377" s="23">
        <v>12</v>
      </c>
    </row>
    <row r="1378" spans="1:25" s="35" customFormat="1" ht="31.15" customHeight="1" x14ac:dyDescent="0.25">
      <c r="A1378" s="50">
        <f t="shared" si="87"/>
        <v>1376</v>
      </c>
      <c r="B1378" s="17" t="s">
        <v>3177</v>
      </c>
      <c r="C1378" s="16" t="s">
        <v>3178</v>
      </c>
      <c r="D1378" s="16" t="s">
        <v>3179</v>
      </c>
      <c r="E1378" s="16" t="s">
        <v>3180</v>
      </c>
      <c r="F1378" s="16" t="s">
        <v>3181</v>
      </c>
      <c r="G1378" s="16" t="s">
        <v>3182</v>
      </c>
      <c r="H1378" s="18">
        <v>20940002</v>
      </c>
      <c r="I1378" s="18">
        <v>6348871</v>
      </c>
      <c r="J1378" s="18">
        <v>14591131</v>
      </c>
      <c r="K1378" s="18">
        <v>581223</v>
      </c>
      <c r="L1378" s="18">
        <v>169249</v>
      </c>
      <c r="M1378" s="18">
        <v>411974</v>
      </c>
      <c r="N1378" s="16" t="s">
        <v>2583</v>
      </c>
      <c r="O1378" s="16">
        <f t="shared" si="84"/>
        <v>37.512014842037473</v>
      </c>
      <c r="P1378" s="16">
        <f t="shared" si="85"/>
        <v>35.417601596217239</v>
      </c>
      <c r="Q1378" s="16">
        <f t="shared" si="86"/>
        <v>5.9134812958196683</v>
      </c>
      <c r="R1378" s="16" t="s">
        <v>2584</v>
      </c>
      <c r="S1378" s="16" t="s">
        <v>611</v>
      </c>
      <c r="T1378" s="16" t="s">
        <v>612</v>
      </c>
      <c r="U1378" s="16" t="s">
        <v>81</v>
      </c>
      <c r="V1378" s="19">
        <v>42735</v>
      </c>
      <c r="W1378" s="20" t="s">
        <v>94</v>
      </c>
      <c r="X1378" s="19">
        <v>42735</v>
      </c>
      <c r="Y1378" s="18">
        <v>12</v>
      </c>
    </row>
    <row r="1379" spans="1:25" s="35" customFormat="1" ht="31.15" customHeight="1" x14ac:dyDescent="0.25">
      <c r="A1379" s="51">
        <f t="shared" si="87"/>
        <v>1377</v>
      </c>
      <c r="B1379" s="22" t="s">
        <v>22541</v>
      </c>
      <c r="C1379" s="21" t="s">
        <v>22542</v>
      </c>
      <c r="D1379" s="21" t="s">
        <v>22543</v>
      </c>
      <c r="E1379" s="21" t="s">
        <v>22544</v>
      </c>
      <c r="F1379" s="21" t="s">
        <v>22545</v>
      </c>
      <c r="G1379" s="21" t="s">
        <v>22546</v>
      </c>
      <c r="H1379" s="23">
        <v>12370000</v>
      </c>
      <c r="I1379" s="23">
        <v>5731000</v>
      </c>
      <c r="J1379" s="23">
        <v>6639000</v>
      </c>
      <c r="K1379" s="23">
        <v>239059</v>
      </c>
      <c r="L1379" s="23">
        <v>107362</v>
      </c>
      <c r="M1379" s="23">
        <v>131697</v>
      </c>
      <c r="N1379" s="21" t="s">
        <v>21562</v>
      </c>
      <c r="O1379" s="16">
        <f t="shared" si="84"/>
        <v>53.380153126804643</v>
      </c>
      <c r="P1379" s="16">
        <f t="shared" si="85"/>
        <v>50.411171097291508</v>
      </c>
      <c r="Q1379" s="16">
        <f t="shared" si="86"/>
        <v>5.8895319527156413</v>
      </c>
      <c r="R1379" s="21" t="s">
        <v>21563</v>
      </c>
      <c r="S1379" s="27"/>
      <c r="T1379" s="27"/>
      <c r="U1379" s="21" t="s">
        <v>20065</v>
      </c>
      <c r="V1379" s="24">
        <v>42735</v>
      </c>
      <c r="W1379" s="25" t="s">
        <v>19769</v>
      </c>
      <c r="X1379" s="24">
        <v>42735</v>
      </c>
      <c r="Y1379" s="23">
        <v>12</v>
      </c>
    </row>
    <row r="1380" spans="1:25" s="35" customFormat="1" ht="45.6" customHeight="1" x14ac:dyDescent="0.25">
      <c r="A1380" s="50">
        <f t="shared" si="87"/>
        <v>1378</v>
      </c>
      <c r="B1380" s="17" t="s">
        <v>18992</v>
      </c>
      <c r="C1380" s="16" t="s">
        <v>18993</v>
      </c>
      <c r="D1380" s="16" t="s">
        <v>18994</v>
      </c>
      <c r="E1380" s="16" t="s">
        <v>18995</v>
      </c>
      <c r="F1380" s="16" t="s">
        <v>17299</v>
      </c>
      <c r="G1380" s="16" t="s">
        <v>17300</v>
      </c>
      <c r="H1380" s="18">
        <v>3559013</v>
      </c>
      <c r="I1380" s="18">
        <v>3004538</v>
      </c>
      <c r="J1380" s="18">
        <v>554475</v>
      </c>
      <c r="K1380" s="18">
        <v>80757</v>
      </c>
      <c r="L1380" s="18">
        <v>67557</v>
      </c>
      <c r="M1380" s="18">
        <v>13200</v>
      </c>
      <c r="N1380" s="16" t="s">
        <v>18996</v>
      </c>
      <c r="O1380" s="16">
        <f t="shared" si="84"/>
        <v>44.474118152078987</v>
      </c>
      <c r="P1380" s="16">
        <f t="shared" si="85"/>
        <v>42.00568181818182</v>
      </c>
      <c r="Q1380" s="16">
        <f t="shared" si="86"/>
        <v>5.8764343942364574</v>
      </c>
      <c r="R1380" s="16" t="s">
        <v>18997</v>
      </c>
      <c r="S1380" s="16" t="s">
        <v>17040</v>
      </c>
      <c r="T1380" s="16" t="s">
        <v>17041</v>
      </c>
      <c r="U1380" s="16" t="s">
        <v>16587</v>
      </c>
      <c r="V1380" s="19">
        <v>42735</v>
      </c>
      <c r="W1380" s="20" t="s">
        <v>16578</v>
      </c>
      <c r="X1380" s="19">
        <v>42735</v>
      </c>
      <c r="Y1380" s="18">
        <v>12</v>
      </c>
    </row>
    <row r="1381" spans="1:25" s="35" customFormat="1" ht="31.15" customHeight="1" x14ac:dyDescent="0.25">
      <c r="A1381" s="50">
        <f t="shared" si="87"/>
        <v>1379</v>
      </c>
      <c r="B1381" s="17" t="s">
        <v>21682</v>
      </c>
      <c r="C1381" s="16" t="s">
        <v>21683</v>
      </c>
      <c r="D1381" s="16" t="s">
        <v>21684</v>
      </c>
      <c r="E1381" s="16" t="s">
        <v>21685</v>
      </c>
      <c r="F1381" s="16" t="s">
        <v>20333</v>
      </c>
      <c r="G1381" s="16" t="s">
        <v>20334</v>
      </c>
      <c r="H1381" s="18">
        <v>4421871</v>
      </c>
      <c r="I1381" s="18">
        <v>2333323</v>
      </c>
      <c r="J1381" s="18">
        <v>2088548</v>
      </c>
      <c r="K1381" s="18">
        <v>168224</v>
      </c>
      <c r="L1381" s="18">
        <v>86373</v>
      </c>
      <c r="M1381" s="18">
        <v>81851</v>
      </c>
      <c r="N1381" s="16" t="s">
        <v>21686</v>
      </c>
      <c r="O1381" s="16">
        <f t="shared" si="84"/>
        <v>27.014495270512775</v>
      </c>
      <c r="P1381" s="16">
        <f t="shared" si="85"/>
        <v>25.516462841015993</v>
      </c>
      <c r="Q1381" s="16">
        <f t="shared" si="86"/>
        <v>5.8708467503136657</v>
      </c>
      <c r="R1381" s="16" t="s">
        <v>21687</v>
      </c>
      <c r="S1381" s="16" t="s">
        <v>19888</v>
      </c>
      <c r="T1381" s="16" t="s">
        <v>19889</v>
      </c>
      <c r="U1381" s="16" t="s">
        <v>19780</v>
      </c>
      <c r="V1381" s="19">
        <v>42735</v>
      </c>
      <c r="W1381" s="20" t="s">
        <v>19769</v>
      </c>
      <c r="X1381" s="19">
        <v>42735</v>
      </c>
      <c r="Y1381" s="18">
        <v>12</v>
      </c>
    </row>
    <row r="1382" spans="1:25" s="35" customFormat="1" ht="45.6" customHeight="1" x14ac:dyDescent="0.25">
      <c r="A1382" s="51">
        <f t="shared" si="87"/>
        <v>1380</v>
      </c>
      <c r="B1382" s="22" t="s">
        <v>8299</v>
      </c>
      <c r="C1382" s="21" t="s">
        <v>8300</v>
      </c>
      <c r="D1382" s="21" t="s">
        <v>8301</v>
      </c>
      <c r="E1382" s="21" t="s">
        <v>8302</v>
      </c>
      <c r="F1382" s="21" t="s">
        <v>8303</v>
      </c>
      <c r="G1382" s="21" t="s">
        <v>8304</v>
      </c>
      <c r="H1382" s="23">
        <v>10046141</v>
      </c>
      <c r="I1382" s="23">
        <v>9297113</v>
      </c>
      <c r="J1382" s="23">
        <v>749028</v>
      </c>
      <c r="K1382" s="23">
        <v>250219</v>
      </c>
      <c r="L1382" s="23">
        <v>230554</v>
      </c>
      <c r="M1382" s="23">
        <v>19665</v>
      </c>
      <c r="N1382" s="21" t="s">
        <v>8305</v>
      </c>
      <c r="O1382" s="16">
        <f t="shared" si="84"/>
        <v>40.325099542840292</v>
      </c>
      <c r="P1382" s="16">
        <f t="shared" si="85"/>
        <v>38.089397406559875</v>
      </c>
      <c r="Q1382" s="16">
        <f t="shared" si="86"/>
        <v>5.8696180262893218</v>
      </c>
      <c r="R1382" s="21" t="s">
        <v>8306</v>
      </c>
      <c r="S1382" s="21" t="s">
        <v>6605</v>
      </c>
      <c r="T1382" s="21" t="s">
        <v>6606</v>
      </c>
      <c r="U1382" s="21" t="s">
        <v>6607</v>
      </c>
      <c r="V1382" s="24">
        <v>42735</v>
      </c>
      <c r="W1382" s="25" t="s">
        <v>6608</v>
      </c>
      <c r="X1382" s="24">
        <v>42735</v>
      </c>
      <c r="Y1382" s="23">
        <v>12</v>
      </c>
    </row>
    <row r="1383" spans="1:25" s="35" customFormat="1" ht="31.15" customHeight="1" x14ac:dyDescent="0.25">
      <c r="A1383" s="51">
        <f t="shared" si="87"/>
        <v>1381</v>
      </c>
      <c r="B1383" s="22" t="s">
        <v>15058</v>
      </c>
      <c r="C1383" s="21" t="s">
        <v>15059</v>
      </c>
      <c r="D1383" s="21" t="s">
        <v>15060</v>
      </c>
      <c r="E1383" s="21" t="s">
        <v>15061</v>
      </c>
      <c r="F1383" s="21" t="s">
        <v>15062</v>
      </c>
      <c r="G1383" s="21" t="s">
        <v>15063</v>
      </c>
      <c r="H1383" s="23">
        <v>4688096</v>
      </c>
      <c r="I1383" s="23">
        <v>4381633</v>
      </c>
      <c r="J1383" s="23">
        <v>306463</v>
      </c>
      <c r="K1383" s="23">
        <v>127651</v>
      </c>
      <c r="L1383" s="23">
        <v>118851</v>
      </c>
      <c r="M1383" s="23">
        <v>8800</v>
      </c>
      <c r="N1383" s="21" t="s">
        <v>13386</v>
      </c>
      <c r="O1383" s="16">
        <f t="shared" si="84"/>
        <v>36.866606086612649</v>
      </c>
      <c r="P1383" s="16">
        <f t="shared" si="85"/>
        <v>34.825340909090912</v>
      </c>
      <c r="Q1383" s="16">
        <f t="shared" si="86"/>
        <v>5.8614363111342263</v>
      </c>
      <c r="R1383" s="21" t="s">
        <v>13387</v>
      </c>
      <c r="S1383" s="21" t="s">
        <v>13338</v>
      </c>
      <c r="T1383" s="21" t="s">
        <v>13339</v>
      </c>
      <c r="U1383" s="21" t="s">
        <v>13301</v>
      </c>
      <c r="V1383" s="24">
        <v>42735</v>
      </c>
      <c r="W1383" s="25" t="s">
        <v>13302</v>
      </c>
      <c r="X1383" s="24">
        <v>42735</v>
      </c>
      <c r="Y1383" s="23">
        <v>12</v>
      </c>
    </row>
    <row r="1384" spans="1:25" s="35" customFormat="1" ht="45.6" customHeight="1" x14ac:dyDescent="0.25">
      <c r="A1384" s="50">
        <f t="shared" si="87"/>
        <v>1382</v>
      </c>
      <c r="B1384" s="17" t="s">
        <v>9157</v>
      </c>
      <c r="C1384" s="16" t="s">
        <v>9158</v>
      </c>
      <c r="D1384" s="16" t="s">
        <v>9159</v>
      </c>
      <c r="E1384" s="16" t="s">
        <v>9160</v>
      </c>
      <c r="F1384" s="16" t="s">
        <v>6717</v>
      </c>
      <c r="G1384" s="16" t="s">
        <v>6718</v>
      </c>
      <c r="H1384" s="18">
        <v>3515514</v>
      </c>
      <c r="I1384" s="18">
        <v>3076059</v>
      </c>
      <c r="J1384" s="18">
        <v>439456</v>
      </c>
      <c r="K1384" s="18">
        <v>91021</v>
      </c>
      <c r="L1384" s="18">
        <v>79067</v>
      </c>
      <c r="M1384" s="18">
        <v>11954</v>
      </c>
      <c r="N1384" s="16" t="s">
        <v>7228</v>
      </c>
      <c r="O1384" s="16">
        <f t="shared" si="84"/>
        <v>38.90446077377414</v>
      </c>
      <c r="P1384" s="16">
        <f t="shared" si="85"/>
        <v>36.762255312029446</v>
      </c>
      <c r="Q1384" s="16">
        <f t="shared" si="86"/>
        <v>5.8271872701012342</v>
      </c>
      <c r="R1384" s="16" t="s">
        <v>7229</v>
      </c>
      <c r="S1384" s="16" t="s">
        <v>6721</v>
      </c>
      <c r="T1384" s="16" t="s">
        <v>6722</v>
      </c>
      <c r="U1384" s="16" t="s">
        <v>6697</v>
      </c>
      <c r="V1384" s="19">
        <v>42735</v>
      </c>
      <c r="W1384" s="20" t="s">
        <v>6608</v>
      </c>
      <c r="X1384" s="19">
        <v>42735</v>
      </c>
      <c r="Y1384" s="18">
        <v>12</v>
      </c>
    </row>
    <row r="1385" spans="1:25" s="35" customFormat="1" ht="45.6" customHeight="1" x14ac:dyDescent="0.25">
      <c r="A1385" s="51">
        <f t="shared" si="87"/>
        <v>1383</v>
      </c>
      <c r="B1385" s="22" t="s">
        <v>9527</v>
      </c>
      <c r="C1385" s="21" t="s">
        <v>9528</v>
      </c>
      <c r="D1385" s="21" t="s">
        <v>9529</v>
      </c>
      <c r="E1385" s="21" t="s">
        <v>9530</v>
      </c>
      <c r="F1385" s="21" t="s">
        <v>9531</v>
      </c>
      <c r="G1385" s="21" t="s">
        <v>9532</v>
      </c>
      <c r="H1385" s="23">
        <v>8523360</v>
      </c>
      <c r="I1385" s="23">
        <v>7575846</v>
      </c>
      <c r="J1385" s="23">
        <v>947514</v>
      </c>
      <c r="K1385" s="23">
        <v>199736</v>
      </c>
      <c r="L1385" s="23">
        <v>176391</v>
      </c>
      <c r="M1385" s="23">
        <v>23345</v>
      </c>
      <c r="N1385" s="21" t="s">
        <v>7430</v>
      </c>
      <c r="O1385" s="16">
        <f t="shared" si="84"/>
        <v>42.949164072996922</v>
      </c>
      <c r="P1385" s="16">
        <f t="shared" si="85"/>
        <v>40.587449132576566</v>
      </c>
      <c r="Q1385" s="16">
        <f t="shared" si="86"/>
        <v>5.8188306752315224</v>
      </c>
      <c r="R1385" s="21" t="s">
        <v>7431</v>
      </c>
      <c r="S1385" s="21" t="s">
        <v>6605</v>
      </c>
      <c r="T1385" s="21" t="s">
        <v>6606</v>
      </c>
      <c r="U1385" s="21" t="s">
        <v>6607</v>
      </c>
      <c r="V1385" s="24">
        <v>42735</v>
      </c>
      <c r="W1385" s="25" t="s">
        <v>6608</v>
      </c>
      <c r="X1385" s="24">
        <v>42735</v>
      </c>
      <c r="Y1385" s="23">
        <v>12</v>
      </c>
    </row>
    <row r="1386" spans="1:25" s="35" customFormat="1" ht="31.15" customHeight="1" x14ac:dyDescent="0.25">
      <c r="A1386" s="51">
        <f t="shared" si="87"/>
        <v>1384</v>
      </c>
      <c r="B1386" s="22" t="s">
        <v>19994</v>
      </c>
      <c r="C1386" s="21" t="s">
        <v>19995</v>
      </c>
      <c r="D1386" s="21" t="s">
        <v>19996</v>
      </c>
      <c r="E1386" s="21" t="s">
        <v>19997</v>
      </c>
      <c r="F1386" s="21" t="s">
        <v>19998</v>
      </c>
      <c r="G1386" s="21" t="s">
        <v>19999</v>
      </c>
      <c r="H1386" s="23">
        <v>2828905</v>
      </c>
      <c r="I1386" s="23">
        <v>2523702</v>
      </c>
      <c r="J1386" s="23">
        <v>305203</v>
      </c>
      <c r="K1386" s="23">
        <v>95301</v>
      </c>
      <c r="L1386" s="23">
        <v>84492</v>
      </c>
      <c r="M1386" s="23">
        <v>10809</v>
      </c>
      <c r="N1386" s="21" t="s">
        <v>20000</v>
      </c>
      <c r="O1386" s="16">
        <f t="shared" si="84"/>
        <v>29.869123704019316</v>
      </c>
      <c r="P1386" s="16">
        <f t="shared" si="85"/>
        <v>28.236007031177721</v>
      </c>
      <c r="Q1386" s="16">
        <f t="shared" si="86"/>
        <v>5.7838088474703078</v>
      </c>
      <c r="R1386" s="21" t="s">
        <v>20001</v>
      </c>
      <c r="S1386" s="21" t="s">
        <v>19766</v>
      </c>
      <c r="T1386" s="21" t="s">
        <v>19767</v>
      </c>
      <c r="U1386" s="21" t="s">
        <v>19768</v>
      </c>
      <c r="V1386" s="24">
        <v>42735</v>
      </c>
      <c r="W1386" s="25" t="s">
        <v>19769</v>
      </c>
      <c r="X1386" s="24">
        <v>42735</v>
      </c>
      <c r="Y1386" s="23">
        <v>12</v>
      </c>
    </row>
    <row r="1387" spans="1:25" s="35" customFormat="1" ht="31.15" customHeight="1" x14ac:dyDescent="0.25">
      <c r="A1387" s="51">
        <f t="shared" si="87"/>
        <v>1385</v>
      </c>
      <c r="B1387" s="22" t="s">
        <v>15420</v>
      </c>
      <c r="C1387" s="21" t="s">
        <v>15421</v>
      </c>
      <c r="D1387" s="21" t="s">
        <v>15422</v>
      </c>
      <c r="E1387" s="21" t="s">
        <v>15423</v>
      </c>
      <c r="F1387" s="21" t="s">
        <v>15424</v>
      </c>
      <c r="G1387" s="21" t="s">
        <v>15425</v>
      </c>
      <c r="H1387" s="23">
        <v>7261720</v>
      </c>
      <c r="I1387" s="23">
        <v>6915613</v>
      </c>
      <c r="J1387" s="23">
        <v>346107</v>
      </c>
      <c r="K1387" s="23">
        <v>182923</v>
      </c>
      <c r="L1387" s="23">
        <v>173726</v>
      </c>
      <c r="M1387" s="23">
        <v>9197</v>
      </c>
      <c r="N1387" s="21" t="s">
        <v>14078</v>
      </c>
      <c r="O1387" s="16">
        <f t="shared" si="84"/>
        <v>39.8075878106904</v>
      </c>
      <c r="P1387" s="16">
        <f t="shared" si="85"/>
        <v>37.632597586169403</v>
      </c>
      <c r="Q1387" s="16">
        <f t="shared" si="86"/>
        <v>5.7795378582113646</v>
      </c>
      <c r="R1387" s="21" t="s">
        <v>14079</v>
      </c>
      <c r="S1387" s="21" t="s">
        <v>13338</v>
      </c>
      <c r="T1387" s="21" t="s">
        <v>13339</v>
      </c>
      <c r="U1387" s="21" t="s">
        <v>13301</v>
      </c>
      <c r="V1387" s="24">
        <v>42735</v>
      </c>
      <c r="W1387" s="25" t="s">
        <v>13302</v>
      </c>
      <c r="X1387" s="24">
        <v>42735</v>
      </c>
      <c r="Y1387" s="23">
        <v>12</v>
      </c>
    </row>
    <row r="1388" spans="1:25" s="35" customFormat="1" ht="31.15" customHeight="1" x14ac:dyDescent="0.25">
      <c r="A1388" s="50">
        <f t="shared" si="87"/>
        <v>1386</v>
      </c>
      <c r="B1388" s="17" t="s">
        <v>13464</v>
      </c>
      <c r="C1388" s="16" t="s">
        <v>13465</v>
      </c>
      <c r="D1388" s="16" t="s">
        <v>13466</v>
      </c>
      <c r="E1388" s="16" t="s">
        <v>13467</v>
      </c>
      <c r="F1388" s="16" t="s">
        <v>13468</v>
      </c>
      <c r="G1388" s="16" t="s">
        <v>13469</v>
      </c>
      <c r="H1388" s="18">
        <v>10562395</v>
      </c>
      <c r="I1388" s="18">
        <v>6763795</v>
      </c>
      <c r="J1388" s="18">
        <v>3798600</v>
      </c>
      <c r="K1388" s="18">
        <v>352907</v>
      </c>
      <c r="L1388" s="18">
        <v>221395</v>
      </c>
      <c r="M1388" s="18">
        <v>131512</v>
      </c>
      <c r="N1388" s="16" t="s">
        <v>13470</v>
      </c>
      <c r="O1388" s="16">
        <f t="shared" si="84"/>
        <v>30.550802863659975</v>
      </c>
      <c r="P1388" s="16">
        <f t="shared" si="85"/>
        <v>28.884056207798526</v>
      </c>
      <c r="Q1388" s="16">
        <f t="shared" si="86"/>
        <v>5.7704729691373355</v>
      </c>
      <c r="R1388" s="16" t="s">
        <v>13471</v>
      </c>
      <c r="S1388" s="16" t="s">
        <v>13472</v>
      </c>
      <c r="T1388" s="16" t="s">
        <v>13473</v>
      </c>
      <c r="U1388" s="16" t="s">
        <v>13301</v>
      </c>
      <c r="V1388" s="19">
        <v>42735</v>
      </c>
      <c r="W1388" s="20" t="s">
        <v>13302</v>
      </c>
      <c r="X1388" s="19">
        <v>42735</v>
      </c>
      <c r="Y1388" s="18">
        <v>12</v>
      </c>
    </row>
    <row r="1389" spans="1:25" s="35" customFormat="1" ht="31.15" customHeight="1" x14ac:dyDescent="0.25">
      <c r="A1389" s="50">
        <f t="shared" si="87"/>
        <v>1387</v>
      </c>
      <c r="B1389" s="17" t="s">
        <v>643</v>
      </c>
      <c r="C1389" s="16" t="s">
        <v>644</v>
      </c>
      <c r="D1389" s="16" t="s">
        <v>645</v>
      </c>
      <c r="E1389" s="16" t="s">
        <v>646</v>
      </c>
      <c r="F1389" s="16" t="s">
        <v>647</v>
      </c>
      <c r="G1389" s="16" t="s">
        <v>76</v>
      </c>
      <c r="H1389" s="18">
        <v>678334562</v>
      </c>
      <c r="I1389" s="18">
        <v>438518184</v>
      </c>
      <c r="J1389" s="18">
        <v>239816378</v>
      </c>
      <c r="K1389" s="18">
        <v>32117607</v>
      </c>
      <c r="L1389" s="18">
        <v>20347921</v>
      </c>
      <c r="M1389" s="18">
        <v>11769686</v>
      </c>
      <c r="N1389" s="16" t="s">
        <v>648</v>
      </c>
      <c r="O1389" s="16">
        <f t="shared" si="84"/>
        <v>21.551006808017387</v>
      </c>
      <c r="P1389" s="16">
        <f t="shared" si="85"/>
        <v>20.375766864128746</v>
      </c>
      <c r="Q1389" s="16">
        <f t="shared" si="86"/>
        <v>5.7678317175764073</v>
      </c>
      <c r="R1389" s="16" t="s">
        <v>649</v>
      </c>
      <c r="S1389" s="16" t="s">
        <v>650</v>
      </c>
      <c r="T1389" s="16" t="s">
        <v>651</v>
      </c>
      <c r="U1389" s="16" t="s">
        <v>104</v>
      </c>
      <c r="V1389" s="19">
        <v>42735</v>
      </c>
      <c r="W1389" s="20" t="s">
        <v>94</v>
      </c>
      <c r="X1389" s="19">
        <v>42735</v>
      </c>
      <c r="Y1389" s="18">
        <v>12</v>
      </c>
    </row>
    <row r="1390" spans="1:25" s="35" customFormat="1" ht="31.15" customHeight="1" x14ac:dyDescent="0.25">
      <c r="A1390" s="50">
        <f t="shared" si="87"/>
        <v>1388</v>
      </c>
      <c r="B1390" s="17" t="s">
        <v>1533</v>
      </c>
      <c r="C1390" s="16" t="s">
        <v>1534</v>
      </c>
      <c r="D1390" s="16" t="s">
        <v>1535</v>
      </c>
      <c r="E1390" s="16" t="s">
        <v>1536</v>
      </c>
      <c r="F1390" s="16" t="s">
        <v>1537</v>
      </c>
      <c r="G1390" s="16" t="s">
        <v>1538</v>
      </c>
      <c r="H1390" s="18">
        <v>46510565</v>
      </c>
      <c r="I1390" s="18">
        <v>32453223</v>
      </c>
      <c r="J1390" s="18">
        <v>14057342</v>
      </c>
      <c r="K1390" s="18">
        <v>1669243</v>
      </c>
      <c r="L1390" s="18">
        <v>1144795</v>
      </c>
      <c r="M1390" s="18">
        <v>524448</v>
      </c>
      <c r="N1390" s="16" t="s">
        <v>1407</v>
      </c>
      <c r="O1390" s="16">
        <f t="shared" ref="O1390:O1453" si="88">I1390/L1390</f>
        <v>28.348501696810345</v>
      </c>
      <c r="P1390" s="16">
        <f t="shared" ref="P1390:P1453" si="89">J1390/M1390</f>
        <v>26.804072091036669</v>
      </c>
      <c r="Q1390" s="16">
        <f t="shared" ref="Q1390:Q1453" si="90">(O1390-P1390)/P1390*100</f>
        <v>5.7619215488162183</v>
      </c>
      <c r="R1390" s="16" t="s">
        <v>1408</v>
      </c>
      <c r="S1390" s="16" t="s">
        <v>611</v>
      </c>
      <c r="T1390" s="16" t="s">
        <v>612</v>
      </c>
      <c r="U1390" s="16" t="s">
        <v>104</v>
      </c>
      <c r="V1390" s="19">
        <v>42825</v>
      </c>
      <c r="W1390" s="20" t="s">
        <v>82</v>
      </c>
      <c r="X1390" s="19">
        <v>42460</v>
      </c>
      <c r="Y1390" s="18">
        <v>12</v>
      </c>
    </row>
    <row r="1391" spans="1:25" s="35" customFormat="1" ht="31.15" customHeight="1" x14ac:dyDescent="0.25">
      <c r="A1391" s="50">
        <f t="shared" si="87"/>
        <v>1389</v>
      </c>
      <c r="B1391" s="17" t="s">
        <v>3978</v>
      </c>
      <c r="C1391" s="16" t="s">
        <v>3979</v>
      </c>
      <c r="D1391" s="16" t="s">
        <v>3980</v>
      </c>
      <c r="E1391" s="16" t="s">
        <v>3981</v>
      </c>
      <c r="F1391" s="16" t="s">
        <v>3982</v>
      </c>
      <c r="G1391" s="16" t="s">
        <v>3983</v>
      </c>
      <c r="H1391" s="18">
        <v>3416176</v>
      </c>
      <c r="I1391" s="18">
        <v>3151722</v>
      </c>
      <c r="J1391" s="18">
        <v>264454</v>
      </c>
      <c r="K1391" s="18">
        <v>114942</v>
      </c>
      <c r="L1391" s="18">
        <v>105576</v>
      </c>
      <c r="M1391" s="18">
        <v>9366</v>
      </c>
      <c r="N1391" s="16" t="s">
        <v>3401</v>
      </c>
      <c r="O1391" s="16">
        <f t="shared" si="88"/>
        <v>29.852636962946125</v>
      </c>
      <c r="P1391" s="16">
        <f t="shared" si="89"/>
        <v>28.235532778133674</v>
      </c>
      <c r="Q1391" s="16">
        <f t="shared" si="90"/>
        <v>5.727195578419467</v>
      </c>
      <c r="R1391" s="16" t="s">
        <v>3402</v>
      </c>
      <c r="S1391" s="16" t="s">
        <v>3325</v>
      </c>
      <c r="T1391" s="16" t="s">
        <v>3326</v>
      </c>
      <c r="U1391" s="16" t="s">
        <v>3284</v>
      </c>
      <c r="V1391" s="19">
        <v>42735</v>
      </c>
      <c r="W1391" s="20" t="s">
        <v>3296</v>
      </c>
      <c r="X1391" s="19">
        <v>42735</v>
      </c>
      <c r="Y1391" s="18">
        <v>12</v>
      </c>
    </row>
    <row r="1392" spans="1:25" s="35" customFormat="1" ht="31.15" customHeight="1" x14ac:dyDescent="0.25">
      <c r="A1392" s="50">
        <f t="shared" si="87"/>
        <v>1390</v>
      </c>
      <c r="B1392" s="17" t="s">
        <v>766</v>
      </c>
      <c r="C1392" s="16" t="s">
        <v>767</v>
      </c>
      <c r="D1392" s="16" t="s">
        <v>768</v>
      </c>
      <c r="E1392" s="16" t="s">
        <v>127</v>
      </c>
      <c r="F1392" s="16" t="s">
        <v>128</v>
      </c>
      <c r="G1392" s="16" t="s">
        <v>129</v>
      </c>
      <c r="H1392" s="18">
        <v>38212106</v>
      </c>
      <c r="I1392" s="18">
        <v>29387359</v>
      </c>
      <c r="J1392" s="18">
        <v>8824747</v>
      </c>
      <c r="K1392" s="18">
        <v>1108508</v>
      </c>
      <c r="L1392" s="18">
        <v>841408</v>
      </c>
      <c r="M1392" s="18">
        <v>267100</v>
      </c>
      <c r="N1392" s="16" t="s">
        <v>769</v>
      </c>
      <c r="O1392" s="16">
        <f t="shared" si="88"/>
        <v>34.926407878223166</v>
      </c>
      <c r="P1392" s="16">
        <f t="shared" si="89"/>
        <v>33.039112691875701</v>
      </c>
      <c r="Q1392" s="16">
        <f t="shared" si="90"/>
        <v>5.712305908298652</v>
      </c>
      <c r="R1392" s="16" t="s">
        <v>770</v>
      </c>
      <c r="S1392" s="16" t="s">
        <v>132</v>
      </c>
      <c r="T1392" s="16" t="s">
        <v>133</v>
      </c>
      <c r="U1392" s="16" t="s">
        <v>104</v>
      </c>
      <c r="V1392" s="19">
        <v>42825</v>
      </c>
      <c r="W1392" s="20" t="s">
        <v>82</v>
      </c>
      <c r="X1392" s="19">
        <v>42460</v>
      </c>
      <c r="Y1392" s="18">
        <v>12</v>
      </c>
    </row>
    <row r="1393" spans="1:25" s="35" customFormat="1" ht="45.6" customHeight="1" x14ac:dyDescent="0.25">
      <c r="A1393" s="50">
        <f t="shared" si="87"/>
        <v>1391</v>
      </c>
      <c r="B1393" s="17" t="s">
        <v>17404</v>
      </c>
      <c r="C1393" s="16" t="s">
        <v>17405</v>
      </c>
      <c r="D1393" s="16" t="s">
        <v>17406</v>
      </c>
      <c r="E1393" s="16" t="s">
        <v>17407</v>
      </c>
      <c r="F1393" s="16" t="s">
        <v>17408</v>
      </c>
      <c r="G1393" s="16" t="s">
        <v>17409</v>
      </c>
      <c r="H1393" s="18">
        <v>4593693</v>
      </c>
      <c r="I1393" s="18">
        <v>1102190</v>
      </c>
      <c r="J1393" s="18">
        <v>3491503</v>
      </c>
      <c r="K1393" s="18">
        <v>139403</v>
      </c>
      <c r="L1393" s="18">
        <v>32057</v>
      </c>
      <c r="M1393" s="18">
        <v>107346</v>
      </c>
      <c r="N1393" s="28"/>
      <c r="O1393" s="16">
        <f t="shared" si="88"/>
        <v>34.382194216551767</v>
      </c>
      <c r="P1393" s="16">
        <f t="shared" si="89"/>
        <v>32.525692620125575</v>
      </c>
      <c r="Q1393" s="16">
        <f t="shared" si="90"/>
        <v>5.7078003475857235</v>
      </c>
      <c r="R1393" s="28"/>
      <c r="S1393" s="16" t="s">
        <v>17091</v>
      </c>
      <c r="T1393" s="16" t="s">
        <v>17092</v>
      </c>
      <c r="U1393" s="16" t="s">
        <v>16714</v>
      </c>
      <c r="V1393" s="19">
        <v>42735</v>
      </c>
      <c r="W1393" s="20" t="s">
        <v>16578</v>
      </c>
      <c r="X1393" s="19">
        <v>42735</v>
      </c>
      <c r="Y1393" s="18">
        <v>12</v>
      </c>
    </row>
    <row r="1394" spans="1:25" s="35" customFormat="1" ht="31.15" customHeight="1" x14ac:dyDescent="0.25">
      <c r="A1394" s="51">
        <f t="shared" si="87"/>
        <v>1392</v>
      </c>
      <c r="B1394" s="22" t="s">
        <v>5725</v>
      </c>
      <c r="C1394" s="21" t="s">
        <v>5726</v>
      </c>
      <c r="D1394" s="21" t="s">
        <v>5727</v>
      </c>
      <c r="E1394" s="21" t="s">
        <v>5728</v>
      </c>
      <c r="F1394" s="21" t="s">
        <v>3909</v>
      </c>
      <c r="G1394" s="21" t="s">
        <v>3418</v>
      </c>
      <c r="H1394" s="23">
        <v>5169796</v>
      </c>
      <c r="I1394" s="23">
        <v>3567439</v>
      </c>
      <c r="J1394" s="23">
        <v>1602357</v>
      </c>
      <c r="K1394" s="23">
        <v>148896</v>
      </c>
      <c r="L1394" s="23">
        <v>100963</v>
      </c>
      <c r="M1394" s="23">
        <v>47933</v>
      </c>
      <c r="N1394" s="21" t="s">
        <v>3631</v>
      </c>
      <c r="O1394" s="16">
        <f t="shared" si="88"/>
        <v>35.334122401275714</v>
      </c>
      <c r="P1394" s="16">
        <f t="shared" si="89"/>
        <v>33.429098950618574</v>
      </c>
      <c r="Q1394" s="16">
        <f t="shared" si="90"/>
        <v>5.6986981715278606</v>
      </c>
      <c r="R1394" s="21" t="s">
        <v>3632</v>
      </c>
      <c r="S1394" s="21" t="s">
        <v>3294</v>
      </c>
      <c r="T1394" s="21" t="s">
        <v>3295</v>
      </c>
      <c r="U1394" s="21" t="s">
        <v>3364</v>
      </c>
      <c r="V1394" s="24">
        <v>42735</v>
      </c>
      <c r="W1394" s="25" t="s">
        <v>3296</v>
      </c>
      <c r="X1394" s="24">
        <v>42735</v>
      </c>
      <c r="Y1394" s="23">
        <v>12</v>
      </c>
    </row>
    <row r="1395" spans="1:25" s="35" customFormat="1" ht="31.15" customHeight="1" x14ac:dyDescent="0.25">
      <c r="A1395" s="51">
        <f t="shared" si="87"/>
        <v>1393</v>
      </c>
      <c r="B1395" s="22" t="s">
        <v>2399</v>
      </c>
      <c r="C1395" s="21" t="s">
        <v>2400</v>
      </c>
      <c r="D1395" s="21" t="s">
        <v>2401</v>
      </c>
      <c r="E1395" s="21" t="s">
        <v>2402</v>
      </c>
      <c r="F1395" s="21" t="s">
        <v>2403</v>
      </c>
      <c r="G1395" s="21" t="s">
        <v>76</v>
      </c>
      <c r="H1395" s="23">
        <v>23527108</v>
      </c>
      <c r="I1395" s="23">
        <v>13661107</v>
      </c>
      <c r="J1395" s="23">
        <v>9866001</v>
      </c>
      <c r="K1395" s="23">
        <v>420023</v>
      </c>
      <c r="L1395" s="23">
        <v>238207</v>
      </c>
      <c r="M1395" s="23">
        <v>181816</v>
      </c>
      <c r="N1395" s="21" t="s">
        <v>2154</v>
      </c>
      <c r="O1395" s="16">
        <f t="shared" si="88"/>
        <v>57.349729437002274</v>
      </c>
      <c r="P1395" s="16">
        <f t="shared" si="89"/>
        <v>54.263656663879964</v>
      </c>
      <c r="Q1395" s="16">
        <f t="shared" si="90"/>
        <v>5.6871817397748696</v>
      </c>
      <c r="R1395" s="21" t="s">
        <v>2155</v>
      </c>
      <c r="S1395" s="21" t="s">
        <v>122</v>
      </c>
      <c r="T1395" s="21" t="s">
        <v>123</v>
      </c>
      <c r="U1395" s="21" t="s">
        <v>81</v>
      </c>
      <c r="V1395" s="24">
        <v>42735</v>
      </c>
      <c r="W1395" s="25" t="s">
        <v>94</v>
      </c>
      <c r="X1395" s="24">
        <v>42735</v>
      </c>
      <c r="Y1395" s="23">
        <v>12</v>
      </c>
    </row>
    <row r="1396" spans="1:25" s="35" customFormat="1" ht="31.15" customHeight="1" x14ac:dyDescent="0.25">
      <c r="A1396" s="51">
        <f t="shared" si="87"/>
        <v>1394</v>
      </c>
      <c r="B1396" s="22" t="s">
        <v>12152</v>
      </c>
      <c r="C1396" s="21" t="s">
        <v>12153</v>
      </c>
      <c r="D1396" s="21" t="s">
        <v>12154</v>
      </c>
      <c r="E1396" s="21" t="s">
        <v>12155</v>
      </c>
      <c r="F1396" s="21" t="s">
        <v>10024</v>
      </c>
      <c r="G1396" s="21" t="s">
        <v>12156</v>
      </c>
      <c r="H1396" s="23">
        <v>9381218</v>
      </c>
      <c r="I1396" s="23">
        <v>8906528</v>
      </c>
      <c r="J1396" s="23">
        <v>474690</v>
      </c>
      <c r="K1396" s="23">
        <v>249355</v>
      </c>
      <c r="L1396" s="23">
        <v>236059</v>
      </c>
      <c r="M1396" s="23">
        <v>13296</v>
      </c>
      <c r="N1396" s="21" t="s">
        <v>10092</v>
      </c>
      <c r="O1396" s="16">
        <f t="shared" si="88"/>
        <v>37.730092900503685</v>
      </c>
      <c r="P1396" s="16">
        <f t="shared" si="89"/>
        <v>35.701714801444041</v>
      </c>
      <c r="Q1396" s="16">
        <f t="shared" si="90"/>
        <v>5.6814584687052667</v>
      </c>
      <c r="R1396" s="21" t="s">
        <v>10093</v>
      </c>
      <c r="S1396" s="21" t="s">
        <v>10046</v>
      </c>
      <c r="T1396" s="21" t="s">
        <v>10047</v>
      </c>
      <c r="U1396" s="21" t="s">
        <v>10019</v>
      </c>
      <c r="V1396" s="24">
        <v>42735</v>
      </c>
      <c r="W1396" s="25" t="s">
        <v>9977</v>
      </c>
      <c r="X1396" s="24">
        <v>42735</v>
      </c>
      <c r="Y1396" s="23">
        <v>12</v>
      </c>
    </row>
    <row r="1397" spans="1:25" s="35" customFormat="1" ht="31.15" customHeight="1" x14ac:dyDescent="0.25">
      <c r="A1397" s="50">
        <f t="shared" si="87"/>
        <v>1395</v>
      </c>
      <c r="B1397" s="17" t="s">
        <v>14051</v>
      </c>
      <c r="C1397" s="16" t="s">
        <v>14052</v>
      </c>
      <c r="D1397" s="16" t="s">
        <v>14053</v>
      </c>
      <c r="E1397" s="16" t="s">
        <v>14054</v>
      </c>
      <c r="F1397" s="16" t="s">
        <v>14055</v>
      </c>
      <c r="G1397" s="16" t="s">
        <v>13505</v>
      </c>
      <c r="H1397" s="18">
        <v>8437249</v>
      </c>
      <c r="I1397" s="18">
        <v>6629173</v>
      </c>
      <c r="J1397" s="18">
        <v>1808076</v>
      </c>
      <c r="K1397" s="18">
        <v>250580</v>
      </c>
      <c r="L1397" s="18">
        <v>194524</v>
      </c>
      <c r="M1397" s="18">
        <v>56056</v>
      </c>
      <c r="N1397" s="16" t="s">
        <v>14056</v>
      </c>
      <c r="O1397" s="16">
        <f t="shared" si="88"/>
        <v>34.078946556723075</v>
      </c>
      <c r="P1397" s="16">
        <f t="shared" si="89"/>
        <v>32.25481661195947</v>
      </c>
      <c r="Q1397" s="16">
        <f t="shared" si="90"/>
        <v>5.655372240086626</v>
      </c>
      <c r="R1397" s="16" t="s">
        <v>14057</v>
      </c>
      <c r="S1397" s="16" t="s">
        <v>13420</v>
      </c>
      <c r="T1397" s="16" t="s">
        <v>13421</v>
      </c>
      <c r="U1397" s="16" t="s">
        <v>13301</v>
      </c>
      <c r="V1397" s="19">
        <v>42735</v>
      </c>
      <c r="W1397" s="20" t="s">
        <v>13302</v>
      </c>
      <c r="X1397" s="19">
        <v>42735</v>
      </c>
      <c r="Y1397" s="18">
        <v>12</v>
      </c>
    </row>
    <row r="1398" spans="1:25" s="35" customFormat="1" ht="31.15" customHeight="1" x14ac:dyDescent="0.25">
      <c r="A1398" s="50">
        <f t="shared" si="87"/>
        <v>1396</v>
      </c>
      <c r="B1398" s="17" t="s">
        <v>4366</v>
      </c>
      <c r="C1398" s="16" t="s">
        <v>4367</v>
      </c>
      <c r="D1398" s="16" t="s">
        <v>4368</v>
      </c>
      <c r="E1398" s="16" t="s">
        <v>4369</v>
      </c>
      <c r="F1398" s="16" t="s">
        <v>4370</v>
      </c>
      <c r="G1398" s="16" t="s">
        <v>3435</v>
      </c>
      <c r="H1398" s="18">
        <v>26396542</v>
      </c>
      <c r="I1398" s="18">
        <v>24414737</v>
      </c>
      <c r="J1398" s="18">
        <v>1981805</v>
      </c>
      <c r="K1398" s="18">
        <v>688388</v>
      </c>
      <c r="L1398" s="18">
        <v>634030</v>
      </c>
      <c r="M1398" s="18">
        <v>54358</v>
      </c>
      <c r="N1398" s="16" t="s">
        <v>4371</v>
      </c>
      <c r="O1398" s="16">
        <f t="shared" si="88"/>
        <v>38.507226787375991</v>
      </c>
      <c r="P1398" s="16">
        <f t="shared" si="89"/>
        <v>36.458386989955478</v>
      </c>
      <c r="Q1398" s="16">
        <f t="shared" si="90"/>
        <v>5.6196666023238535</v>
      </c>
      <c r="R1398" s="16" t="s">
        <v>4372</v>
      </c>
      <c r="S1398" s="16" t="s">
        <v>3305</v>
      </c>
      <c r="T1398" s="16" t="s">
        <v>3306</v>
      </c>
      <c r="U1398" s="16" t="s">
        <v>3284</v>
      </c>
      <c r="V1398" s="19">
        <v>42735</v>
      </c>
      <c r="W1398" s="20" t="s">
        <v>3296</v>
      </c>
      <c r="X1398" s="19">
        <v>42735</v>
      </c>
      <c r="Y1398" s="18">
        <v>12</v>
      </c>
    </row>
    <row r="1399" spans="1:25" s="35" customFormat="1" ht="18" customHeight="1" x14ac:dyDescent="0.25">
      <c r="A1399" s="50">
        <f t="shared" si="87"/>
        <v>1397</v>
      </c>
      <c r="B1399" s="17" t="s">
        <v>12238</v>
      </c>
      <c r="C1399" s="16" t="s">
        <v>12239</v>
      </c>
      <c r="D1399" s="16" t="s">
        <v>12240</v>
      </c>
      <c r="E1399" s="16" t="s">
        <v>12241</v>
      </c>
      <c r="F1399" s="16" t="s">
        <v>12242</v>
      </c>
      <c r="G1399" s="16" t="s">
        <v>12243</v>
      </c>
      <c r="H1399" s="18">
        <v>5723325</v>
      </c>
      <c r="I1399" s="18">
        <v>5015909</v>
      </c>
      <c r="J1399" s="18">
        <v>707416</v>
      </c>
      <c r="K1399" s="18">
        <v>139274</v>
      </c>
      <c r="L1399" s="18">
        <v>121218</v>
      </c>
      <c r="M1399" s="18">
        <v>18056</v>
      </c>
      <c r="N1399" s="16" t="s">
        <v>10225</v>
      </c>
      <c r="O1399" s="16">
        <f t="shared" si="88"/>
        <v>41.379242356745699</v>
      </c>
      <c r="P1399" s="16">
        <f t="shared" si="89"/>
        <v>39.178998670801953</v>
      </c>
      <c r="Q1399" s="16">
        <f t="shared" si="90"/>
        <v>5.6158752407918806</v>
      </c>
      <c r="R1399" s="16" t="s">
        <v>10226</v>
      </c>
      <c r="S1399" s="16" t="s">
        <v>9974</v>
      </c>
      <c r="T1399" s="16" t="s">
        <v>9975</v>
      </c>
      <c r="U1399" s="16" t="s">
        <v>9998</v>
      </c>
      <c r="V1399" s="19">
        <v>42735</v>
      </c>
      <c r="W1399" s="20" t="s">
        <v>9977</v>
      </c>
      <c r="X1399" s="19">
        <v>42735</v>
      </c>
      <c r="Y1399" s="18">
        <v>12</v>
      </c>
    </row>
    <row r="1400" spans="1:25" s="35" customFormat="1" ht="45.6" customHeight="1" x14ac:dyDescent="0.25">
      <c r="A1400" s="51">
        <f t="shared" si="87"/>
        <v>1398</v>
      </c>
      <c r="B1400" s="22" t="s">
        <v>8391</v>
      </c>
      <c r="C1400" s="21" t="s">
        <v>8392</v>
      </c>
      <c r="D1400" s="21" t="s">
        <v>8393</v>
      </c>
      <c r="E1400" s="21" t="s">
        <v>8394</v>
      </c>
      <c r="F1400" s="21" t="s">
        <v>8395</v>
      </c>
      <c r="G1400" s="21" t="s">
        <v>8396</v>
      </c>
      <c r="H1400" s="23">
        <v>3965819</v>
      </c>
      <c r="I1400" s="23">
        <v>3170082</v>
      </c>
      <c r="J1400" s="23">
        <v>795737</v>
      </c>
      <c r="K1400" s="23">
        <v>91122</v>
      </c>
      <c r="L1400" s="23">
        <v>72029</v>
      </c>
      <c r="M1400" s="23">
        <v>19093</v>
      </c>
      <c r="N1400" s="21" t="s">
        <v>8397</v>
      </c>
      <c r="O1400" s="16">
        <f t="shared" si="88"/>
        <v>44.011189937386334</v>
      </c>
      <c r="P1400" s="16">
        <f t="shared" si="89"/>
        <v>41.676897292201332</v>
      </c>
      <c r="Q1400" s="16">
        <f t="shared" si="90"/>
        <v>5.6009271247305623</v>
      </c>
      <c r="R1400" s="21" t="s">
        <v>8398</v>
      </c>
      <c r="S1400" s="21" t="s">
        <v>6665</v>
      </c>
      <c r="T1400" s="21" t="s">
        <v>6666</v>
      </c>
      <c r="U1400" s="21" t="s">
        <v>6607</v>
      </c>
      <c r="V1400" s="24">
        <v>42855</v>
      </c>
      <c r="W1400" s="25" t="s">
        <v>6648</v>
      </c>
      <c r="X1400" s="24">
        <v>42490</v>
      </c>
      <c r="Y1400" s="23">
        <v>12</v>
      </c>
    </row>
    <row r="1401" spans="1:25" s="35" customFormat="1" ht="31.15" customHeight="1" x14ac:dyDescent="0.25">
      <c r="A1401" s="50">
        <f t="shared" si="87"/>
        <v>1399</v>
      </c>
      <c r="B1401" s="17" t="s">
        <v>528</v>
      </c>
      <c r="C1401" s="16" t="s">
        <v>529</v>
      </c>
      <c r="D1401" s="16" t="s">
        <v>530</v>
      </c>
      <c r="E1401" s="16" t="s">
        <v>531</v>
      </c>
      <c r="F1401" s="16" t="s">
        <v>253</v>
      </c>
      <c r="G1401" s="16" t="s">
        <v>254</v>
      </c>
      <c r="H1401" s="18">
        <v>458728000</v>
      </c>
      <c r="I1401" s="18">
        <v>379363000</v>
      </c>
      <c r="J1401" s="18">
        <v>79365000</v>
      </c>
      <c r="K1401" s="18">
        <v>11732982</v>
      </c>
      <c r="L1401" s="18">
        <v>9610175</v>
      </c>
      <c r="M1401" s="18">
        <v>2122807</v>
      </c>
      <c r="N1401" s="16" t="s">
        <v>532</v>
      </c>
      <c r="O1401" s="16">
        <f t="shared" si="88"/>
        <v>39.475139630651888</v>
      </c>
      <c r="P1401" s="16">
        <f t="shared" si="89"/>
        <v>37.386818490800152</v>
      </c>
      <c r="Q1401" s="16">
        <f t="shared" si="90"/>
        <v>5.5857150304608378</v>
      </c>
      <c r="R1401" s="16" t="s">
        <v>533</v>
      </c>
      <c r="S1401" s="16" t="s">
        <v>534</v>
      </c>
      <c r="T1401" s="16" t="s">
        <v>535</v>
      </c>
      <c r="U1401" s="16" t="s">
        <v>536</v>
      </c>
      <c r="V1401" s="19">
        <v>42735</v>
      </c>
      <c r="W1401" s="20" t="s">
        <v>94</v>
      </c>
      <c r="X1401" s="19">
        <v>42735</v>
      </c>
      <c r="Y1401" s="18">
        <v>12</v>
      </c>
    </row>
    <row r="1402" spans="1:25" s="35" customFormat="1" ht="31.15" customHeight="1" x14ac:dyDescent="0.25">
      <c r="A1402" s="50">
        <f t="shared" si="87"/>
        <v>1400</v>
      </c>
      <c r="B1402" s="17" t="s">
        <v>7784</v>
      </c>
      <c r="C1402" s="16" t="s">
        <v>7785</v>
      </c>
      <c r="D1402" s="16" t="s">
        <v>7786</v>
      </c>
      <c r="E1402" s="16" t="s">
        <v>7787</v>
      </c>
      <c r="F1402" s="16" t="s">
        <v>7788</v>
      </c>
      <c r="G1402" s="16" t="s">
        <v>7789</v>
      </c>
      <c r="H1402" s="18">
        <v>8655699</v>
      </c>
      <c r="I1402" s="18">
        <v>4918947</v>
      </c>
      <c r="J1402" s="18">
        <v>3736752</v>
      </c>
      <c r="K1402" s="18">
        <v>412298</v>
      </c>
      <c r="L1402" s="18">
        <v>228797</v>
      </c>
      <c r="M1402" s="18">
        <v>183501</v>
      </c>
      <c r="N1402" s="16" t="s">
        <v>7790</v>
      </c>
      <c r="O1402" s="16">
        <f t="shared" si="88"/>
        <v>21.499176125561085</v>
      </c>
      <c r="P1402" s="16">
        <f t="shared" si="89"/>
        <v>20.363660143541452</v>
      </c>
      <c r="Q1402" s="16">
        <f t="shared" si="90"/>
        <v>5.576188042893528</v>
      </c>
      <c r="R1402" s="16" t="s">
        <v>7791</v>
      </c>
      <c r="S1402" s="16" t="s">
        <v>7257</v>
      </c>
      <c r="T1402" s="16" t="s">
        <v>7258</v>
      </c>
      <c r="U1402" s="16" t="s">
        <v>6607</v>
      </c>
      <c r="V1402" s="19">
        <v>42825</v>
      </c>
      <c r="W1402" s="20" t="s">
        <v>6648</v>
      </c>
      <c r="X1402" s="19">
        <v>42460</v>
      </c>
      <c r="Y1402" s="18">
        <v>12</v>
      </c>
    </row>
    <row r="1403" spans="1:25" s="35" customFormat="1" ht="45.6" customHeight="1" x14ac:dyDescent="0.25">
      <c r="A1403" s="51">
        <f t="shared" si="87"/>
        <v>1401</v>
      </c>
      <c r="B1403" s="22" t="s">
        <v>20130</v>
      </c>
      <c r="C1403" s="21" t="s">
        <v>20131</v>
      </c>
      <c r="D1403" s="21" t="s">
        <v>20132</v>
      </c>
      <c r="E1403" s="21" t="s">
        <v>20133</v>
      </c>
      <c r="F1403" s="21" t="s">
        <v>20134</v>
      </c>
      <c r="G1403" s="21" t="s">
        <v>19895</v>
      </c>
      <c r="H1403" s="23">
        <v>4640769</v>
      </c>
      <c r="I1403" s="23">
        <v>3235444</v>
      </c>
      <c r="J1403" s="23">
        <v>1405325</v>
      </c>
      <c r="K1403" s="23">
        <v>130653</v>
      </c>
      <c r="L1403" s="23">
        <v>89577</v>
      </c>
      <c r="M1403" s="23">
        <v>41076</v>
      </c>
      <c r="N1403" s="21" t="s">
        <v>20135</v>
      </c>
      <c r="O1403" s="16">
        <f t="shared" si="88"/>
        <v>36.119137725085679</v>
      </c>
      <c r="P1403" s="16">
        <f t="shared" si="89"/>
        <v>34.212800662187163</v>
      </c>
      <c r="Q1403" s="16">
        <f t="shared" si="90"/>
        <v>5.5719994446565337</v>
      </c>
      <c r="R1403" s="21" t="s">
        <v>20136</v>
      </c>
      <c r="S1403" s="21" t="s">
        <v>19934</v>
      </c>
      <c r="T1403" s="21" t="s">
        <v>19935</v>
      </c>
      <c r="U1403" s="21" t="s">
        <v>19780</v>
      </c>
      <c r="V1403" s="24">
        <v>42825</v>
      </c>
      <c r="W1403" s="25" t="s">
        <v>19916</v>
      </c>
      <c r="X1403" s="24">
        <v>42460</v>
      </c>
      <c r="Y1403" s="23">
        <v>12</v>
      </c>
    </row>
    <row r="1404" spans="1:25" s="35" customFormat="1" ht="31.15" customHeight="1" x14ac:dyDescent="0.25">
      <c r="A1404" s="50">
        <f t="shared" si="87"/>
        <v>1402</v>
      </c>
      <c r="B1404" s="29" t="s">
        <v>3084</v>
      </c>
      <c r="C1404" s="16" t="s">
        <v>3085</v>
      </c>
      <c r="D1404" s="16" t="s">
        <v>3086</v>
      </c>
      <c r="E1404" s="16" t="s">
        <v>1898</v>
      </c>
      <c r="F1404" s="16" t="s">
        <v>361</v>
      </c>
      <c r="G1404" s="16" t="s">
        <v>76</v>
      </c>
      <c r="H1404" s="18">
        <v>9862210</v>
      </c>
      <c r="I1404" s="18">
        <v>5342169</v>
      </c>
      <c r="J1404" s="18">
        <v>4520041</v>
      </c>
      <c r="K1404" s="18">
        <v>139706</v>
      </c>
      <c r="L1404" s="18">
        <v>73792</v>
      </c>
      <c r="M1404" s="18">
        <v>65914</v>
      </c>
      <c r="N1404" s="16" t="s">
        <v>400</v>
      </c>
      <c r="O1404" s="16">
        <f t="shared" si="88"/>
        <v>72.394961513443192</v>
      </c>
      <c r="P1404" s="16">
        <f t="shared" si="89"/>
        <v>68.574824771672183</v>
      </c>
      <c r="Q1404" s="16">
        <f t="shared" si="90"/>
        <v>5.5707568404157009</v>
      </c>
      <c r="R1404" s="16" t="s">
        <v>401</v>
      </c>
      <c r="S1404" s="16" t="s">
        <v>1140</v>
      </c>
      <c r="T1404" s="16" t="s">
        <v>1141</v>
      </c>
      <c r="U1404" s="16" t="s">
        <v>104</v>
      </c>
      <c r="V1404" s="19">
        <v>42735</v>
      </c>
      <c r="W1404" s="20" t="s">
        <v>94</v>
      </c>
      <c r="X1404" s="19">
        <v>42735</v>
      </c>
      <c r="Y1404" s="18">
        <v>12</v>
      </c>
    </row>
    <row r="1405" spans="1:25" s="35" customFormat="1" ht="31.15" customHeight="1" x14ac:dyDescent="0.25">
      <c r="A1405" s="51">
        <f t="shared" si="87"/>
        <v>1403</v>
      </c>
      <c r="B1405" s="22" t="s">
        <v>6113</v>
      </c>
      <c r="C1405" s="21" t="s">
        <v>6114</v>
      </c>
      <c r="D1405" s="21" t="s">
        <v>6115</v>
      </c>
      <c r="E1405" s="21" t="s">
        <v>6116</v>
      </c>
      <c r="F1405" s="21" t="s">
        <v>4358</v>
      </c>
      <c r="G1405" s="21" t="s">
        <v>4359</v>
      </c>
      <c r="H1405" s="23">
        <v>66950229</v>
      </c>
      <c r="I1405" s="23">
        <v>43463386</v>
      </c>
      <c r="J1405" s="23">
        <v>23486843</v>
      </c>
      <c r="K1405" s="23">
        <v>1234983</v>
      </c>
      <c r="L1405" s="23">
        <v>786405</v>
      </c>
      <c r="M1405" s="23">
        <v>448578</v>
      </c>
      <c r="N1405" s="21" t="s">
        <v>3783</v>
      </c>
      <c r="O1405" s="16">
        <f t="shared" si="88"/>
        <v>55.268450734672335</v>
      </c>
      <c r="P1405" s="16">
        <f t="shared" si="89"/>
        <v>52.358437105698449</v>
      </c>
      <c r="Q1405" s="16">
        <f t="shared" si="90"/>
        <v>5.5578695427812397</v>
      </c>
      <c r="R1405" s="21" t="s">
        <v>3784</v>
      </c>
      <c r="S1405" s="21" t="s">
        <v>3325</v>
      </c>
      <c r="T1405" s="21" t="s">
        <v>3326</v>
      </c>
      <c r="U1405" s="21" t="s">
        <v>3364</v>
      </c>
      <c r="V1405" s="24">
        <v>42735</v>
      </c>
      <c r="W1405" s="25" t="s">
        <v>3296</v>
      </c>
      <c r="X1405" s="24">
        <v>42735</v>
      </c>
      <c r="Y1405" s="23">
        <v>12</v>
      </c>
    </row>
    <row r="1406" spans="1:25" s="35" customFormat="1" ht="31.15" customHeight="1" x14ac:dyDescent="0.25">
      <c r="A1406" s="50">
        <f t="shared" si="87"/>
        <v>1404</v>
      </c>
      <c r="B1406" s="17" t="s">
        <v>8804</v>
      </c>
      <c r="C1406" s="16" t="s">
        <v>8805</v>
      </c>
      <c r="D1406" s="16" t="s">
        <v>8806</v>
      </c>
      <c r="E1406" s="16" t="s">
        <v>8807</v>
      </c>
      <c r="F1406" s="16" t="s">
        <v>8808</v>
      </c>
      <c r="G1406" s="16" t="s">
        <v>8809</v>
      </c>
      <c r="H1406" s="18">
        <v>68437996</v>
      </c>
      <c r="I1406" s="18">
        <v>42877664</v>
      </c>
      <c r="J1406" s="18">
        <v>25560332</v>
      </c>
      <c r="K1406" s="18">
        <v>912418</v>
      </c>
      <c r="L1406" s="18">
        <v>560022</v>
      </c>
      <c r="M1406" s="18">
        <v>352396</v>
      </c>
      <c r="N1406" s="16" t="s">
        <v>8810</v>
      </c>
      <c r="O1406" s="16">
        <f t="shared" si="88"/>
        <v>76.564249261636149</v>
      </c>
      <c r="P1406" s="16">
        <f t="shared" si="89"/>
        <v>72.532979943018645</v>
      </c>
      <c r="Q1406" s="16">
        <f t="shared" si="90"/>
        <v>5.5578432346009201</v>
      </c>
      <c r="R1406" s="16" t="s">
        <v>8811</v>
      </c>
      <c r="S1406" s="16" t="s">
        <v>6685</v>
      </c>
      <c r="T1406" s="16" t="s">
        <v>6686</v>
      </c>
      <c r="U1406" s="16" t="s">
        <v>8812</v>
      </c>
      <c r="V1406" s="19">
        <v>42735</v>
      </c>
      <c r="W1406" s="20" t="s">
        <v>6608</v>
      </c>
      <c r="X1406" s="19">
        <v>42735</v>
      </c>
      <c r="Y1406" s="18">
        <v>12</v>
      </c>
    </row>
    <row r="1407" spans="1:25" s="35" customFormat="1" ht="31.15" customHeight="1" x14ac:dyDescent="0.25">
      <c r="A1407" s="51">
        <f t="shared" si="87"/>
        <v>1405</v>
      </c>
      <c r="B1407" s="22" t="s">
        <v>2742</v>
      </c>
      <c r="C1407" s="21" t="s">
        <v>2743</v>
      </c>
      <c r="D1407" s="21" t="s">
        <v>2744</v>
      </c>
      <c r="E1407" s="21" t="s">
        <v>2745</v>
      </c>
      <c r="F1407" s="21" t="s">
        <v>2746</v>
      </c>
      <c r="G1407" s="21" t="s">
        <v>2747</v>
      </c>
      <c r="H1407" s="23">
        <v>35745853</v>
      </c>
      <c r="I1407" s="23">
        <v>32522319</v>
      </c>
      <c r="J1407" s="23">
        <v>3223534</v>
      </c>
      <c r="K1407" s="23">
        <v>817447</v>
      </c>
      <c r="L1407" s="23">
        <v>740033</v>
      </c>
      <c r="M1407" s="23">
        <v>77414</v>
      </c>
      <c r="N1407" s="21" t="s">
        <v>603</v>
      </c>
      <c r="O1407" s="16">
        <f t="shared" si="88"/>
        <v>43.947119925733041</v>
      </c>
      <c r="P1407" s="16">
        <f t="shared" si="89"/>
        <v>41.640194280104375</v>
      </c>
      <c r="Q1407" s="16">
        <f t="shared" si="90"/>
        <v>5.5401414078678126</v>
      </c>
      <c r="R1407" s="21" t="s">
        <v>604</v>
      </c>
      <c r="S1407" s="21" t="s">
        <v>501</v>
      </c>
      <c r="T1407" s="21" t="s">
        <v>502</v>
      </c>
      <c r="U1407" s="21" t="s">
        <v>104</v>
      </c>
      <c r="V1407" s="24">
        <v>42735</v>
      </c>
      <c r="W1407" s="25" t="s">
        <v>94</v>
      </c>
      <c r="X1407" s="24">
        <v>42735</v>
      </c>
      <c r="Y1407" s="23">
        <v>12</v>
      </c>
    </row>
    <row r="1408" spans="1:25" s="35" customFormat="1" ht="31.15" customHeight="1" x14ac:dyDescent="0.25">
      <c r="A1408" s="50">
        <f t="shared" si="87"/>
        <v>1406</v>
      </c>
      <c r="B1408" s="17" t="s">
        <v>825</v>
      </c>
      <c r="C1408" s="16" t="s">
        <v>826</v>
      </c>
      <c r="D1408" s="16" t="s">
        <v>827</v>
      </c>
      <c r="E1408" s="16" t="s">
        <v>828</v>
      </c>
      <c r="F1408" s="16" t="s">
        <v>829</v>
      </c>
      <c r="G1408" s="16" t="s">
        <v>830</v>
      </c>
      <c r="H1408" s="18">
        <v>117676265</v>
      </c>
      <c r="I1408" s="18">
        <v>95593789</v>
      </c>
      <c r="J1408" s="18">
        <v>22082475</v>
      </c>
      <c r="K1408" s="18">
        <v>1967586</v>
      </c>
      <c r="L1408" s="18">
        <v>1581915</v>
      </c>
      <c r="M1408" s="18">
        <v>385671</v>
      </c>
      <c r="N1408" s="16" t="s">
        <v>831</v>
      </c>
      <c r="O1408" s="16">
        <f t="shared" si="88"/>
        <v>60.429156433815976</v>
      </c>
      <c r="P1408" s="16">
        <f t="shared" si="89"/>
        <v>57.257286651057505</v>
      </c>
      <c r="Q1408" s="16">
        <f t="shared" si="90"/>
        <v>5.5396788221711661</v>
      </c>
      <c r="R1408" s="16" t="s">
        <v>832</v>
      </c>
      <c r="S1408" s="16" t="s">
        <v>157</v>
      </c>
      <c r="T1408" s="16" t="s">
        <v>158</v>
      </c>
      <c r="U1408" s="16" t="s">
        <v>104</v>
      </c>
      <c r="V1408" s="19">
        <v>42643</v>
      </c>
      <c r="W1408" s="20" t="s">
        <v>94</v>
      </c>
      <c r="X1408" s="19">
        <v>42643</v>
      </c>
      <c r="Y1408" s="18">
        <v>12</v>
      </c>
    </row>
    <row r="1409" spans="1:25" s="35" customFormat="1" ht="31.15" customHeight="1" x14ac:dyDescent="0.25">
      <c r="A1409" s="50">
        <f t="shared" si="87"/>
        <v>1407</v>
      </c>
      <c r="B1409" s="17" t="s">
        <v>15124</v>
      </c>
      <c r="C1409" s="16" t="s">
        <v>15125</v>
      </c>
      <c r="D1409" s="16" t="s">
        <v>15126</v>
      </c>
      <c r="E1409" s="16" t="s">
        <v>15127</v>
      </c>
      <c r="F1409" s="16" t="s">
        <v>13517</v>
      </c>
      <c r="G1409" s="16" t="s">
        <v>13505</v>
      </c>
      <c r="H1409" s="18">
        <v>19434636</v>
      </c>
      <c r="I1409" s="18">
        <v>793881</v>
      </c>
      <c r="J1409" s="18">
        <v>18640755</v>
      </c>
      <c r="K1409" s="18">
        <v>1028306</v>
      </c>
      <c r="L1409" s="18">
        <v>39886</v>
      </c>
      <c r="M1409" s="18">
        <v>988420</v>
      </c>
      <c r="N1409" s="16" t="s">
        <v>15128</v>
      </c>
      <c r="O1409" s="16">
        <f t="shared" si="88"/>
        <v>19.903750689464974</v>
      </c>
      <c r="P1409" s="16">
        <f t="shared" si="89"/>
        <v>18.859143886202222</v>
      </c>
      <c r="Q1409" s="16">
        <f t="shared" si="90"/>
        <v>5.5389937611484603</v>
      </c>
      <c r="R1409" s="16" t="s">
        <v>15129</v>
      </c>
      <c r="S1409" s="28"/>
      <c r="T1409" s="28"/>
      <c r="U1409" s="16" t="s">
        <v>13329</v>
      </c>
      <c r="V1409" s="19">
        <v>42825</v>
      </c>
      <c r="W1409" s="20" t="s">
        <v>13313</v>
      </c>
      <c r="X1409" s="19">
        <v>42460</v>
      </c>
      <c r="Y1409" s="18">
        <v>12</v>
      </c>
    </row>
    <row r="1410" spans="1:25" s="35" customFormat="1" ht="31.15" customHeight="1" x14ac:dyDescent="0.25">
      <c r="A1410" s="50">
        <f t="shared" si="87"/>
        <v>1408</v>
      </c>
      <c r="B1410" s="17" t="s">
        <v>17146</v>
      </c>
      <c r="C1410" s="16" t="s">
        <v>17147</v>
      </c>
      <c r="D1410" s="16" t="s">
        <v>17148</v>
      </c>
      <c r="E1410" s="16" t="s">
        <v>17149</v>
      </c>
      <c r="F1410" s="16" t="s">
        <v>17150</v>
      </c>
      <c r="G1410" s="16" t="s">
        <v>16649</v>
      </c>
      <c r="H1410" s="18">
        <v>4619890</v>
      </c>
      <c r="I1410" s="18">
        <v>2393854</v>
      </c>
      <c r="J1410" s="18">
        <v>2226036</v>
      </c>
      <c r="K1410" s="18">
        <v>164104</v>
      </c>
      <c r="L1410" s="18">
        <v>82826</v>
      </c>
      <c r="M1410" s="18">
        <v>81278</v>
      </c>
      <c r="N1410" s="16" t="s">
        <v>17151</v>
      </c>
      <c r="O1410" s="16">
        <f t="shared" si="88"/>
        <v>28.902204621737134</v>
      </c>
      <c r="P1410" s="16">
        <f t="shared" si="89"/>
        <v>27.387927852555428</v>
      </c>
      <c r="Q1410" s="16">
        <f t="shared" si="90"/>
        <v>5.5289935672895973</v>
      </c>
      <c r="R1410" s="16" t="s">
        <v>17152</v>
      </c>
      <c r="S1410" s="16" t="s">
        <v>16673</v>
      </c>
      <c r="T1410" s="16" t="s">
        <v>16674</v>
      </c>
      <c r="U1410" s="16" t="s">
        <v>16587</v>
      </c>
      <c r="V1410" s="19">
        <v>42735</v>
      </c>
      <c r="W1410" s="20" t="s">
        <v>16578</v>
      </c>
      <c r="X1410" s="19">
        <v>42735</v>
      </c>
      <c r="Y1410" s="18">
        <v>12</v>
      </c>
    </row>
    <row r="1411" spans="1:25" s="35" customFormat="1" ht="31.15" customHeight="1" x14ac:dyDescent="0.25">
      <c r="A1411" s="51">
        <f t="shared" si="87"/>
        <v>1409</v>
      </c>
      <c r="B1411" s="22" t="s">
        <v>2760</v>
      </c>
      <c r="C1411" s="21" t="s">
        <v>2761</v>
      </c>
      <c r="D1411" s="21" t="s">
        <v>2762</v>
      </c>
      <c r="E1411" s="21" t="s">
        <v>2763</v>
      </c>
      <c r="F1411" s="21" t="s">
        <v>87</v>
      </c>
      <c r="G1411" s="21" t="s">
        <v>88</v>
      </c>
      <c r="H1411" s="23">
        <v>85645643</v>
      </c>
      <c r="I1411" s="23">
        <v>54731722</v>
      </c>
      <c r="J1411" s="23">
        <v>30913921</v>
      </c>
      <c r="K1411" s="23">
        <v>2164082</v>
      </c>
      <c r="L1411" s="23">
        <v>1355895</v>
      </c>
      <c r="M1411" s="23">
        <v>808187</v>
      </c>
      <c r="N1411" s="21" t="s">
        <v>379</v>
      </c>
      <c r="O1411" s="16">
        <f t="shared" si="88"/>
        <v>40.365752510334502</v>
      </c>
      <c r="P1411" s="16">
        <f t="shared" si="89"/>
        <v>38.250950584456319</v>
      </c>
      <c r="Q1411" s="16">
        <f t="shared" si="90"/>
        <v>5.5287565238641552</v>
      </c>
      <c r="R1411" s="21" t="s">
        <v>380</v>
      </c>
      <c r="S1411" s="21" t="s">
        <v>324</v>
      </c>
      <c r="T1411" s="21" t="s">
        <v>325</v>
      </c>
      <c r="U1411" s="21" t="s">
        <v>104</v>
      </c>
      <c r="V1411" s="24">
        <v>42735</v>
      </c>
      <c r="W1411" s="25" t="s">
        <v>94</v>
      </c>
      <c r="X1411" s="24">
        <v>42735</v>
      </c>
      <c r="Y1411" s="23">
        <v>12</v>
      </c>
    </row>
    <row r="1412" spans="1:25" s="35" customFormat="1" ht="31.15" customHeight="1" x14ac:dyDescent="0.25">
      <c r="A1412" s="51">
        <f t="shared" si="87"/>
        <v>1410</v>
      </c>
      <c r="B1412" s="22" t="s">
        <v>13701</v>
      </c>
      <c r="C1412" s="21" t="s">
        <v>13702</v>
      </c>
      <c r="D1412" s="21" t="s">
        <v>13703</v>
      </c>
      <c r="E1412" s="21" t="s">
        <v>13704</v>
      </c>
      <c r="F1412" s="21" t="s">
        <v>13705</v>
      </c>
      <c r="G1412" s="21" t="s">
        <v>13505</v>
      </c>
      <c r="H1412" s="23">
        <v>9909767</v>
      </c>
      <c r="I1412" s="23">
        <v>7379237</v>
      </c>
      <c r="J1412" s="23">
        <v>2530530</v>
      </c>
      <c r="K1412" s="23">
        <v>141526</v>
      </c>
      <c r="L1412" s="23">
        <v>103924</v>
      </c>
      <c r="M1412" s="23">
        <v>37602</v>
      </c>
      <c r="N1412" s="21" t="s">
        <v>13490</v>
      </c>
      <c r="O1412" s="16">
        <f t="shared" si="88"/>
        <v>71.006090989569302</v>
      </c>
      <c r="P1412" s="16">
        <f t="shared" si="89"/>
        <v>67.29775011967449</v>
      </c>
      <c r="Q1412" s="16">
        <f t="shared" si="90"/>
        <v>5.5103489541631481</v>
      </c>
      <c r="R1412" s="21" t="s">
        <v>13491</v>
      </c>
      <c r="S1412" s="21" t="s">
        <v>13349</v>
      </c>
      <c r="T1412" s="21" t="s">
        <v>13350</v>
      </c>
      <c r="U1412" s="21" t="s">
        <v>13706</v>
      </c>
      <c r="V1412" s="24">
        <v>42735</v>
      </c>
      <c r="W1412" s="25" t="s">
        <v>13302</v>
      </c>
      <c r="X1412" s="24">
        <v>42735</v>
      </c>
      <c r="Y1412" s="23">
        <v>12</v>
      </c>
    </row>
    <row r="1413" spans="1:25" s="35" customFormat="1" ht="31.15" customHeight="1" x14ac:dyDescent="0.25">
      <c r="A1413" s="50">
        <f t="shared" ref="A1413:A1476" si="91">1+A1412</f>
        <v>1411</v>
      </c>
      <c r="B1413" s="17" t="s">
        <v>15772</v>
      </c>
      <c r="C1413" s="16" t="s">
        <v>15773</v>
      </c>
      <c r="D1413" s="16" t="s">
        <v>15774</v>
      </c>
      <c r="E1413" s="16" t="s">
        <v>15775</v>
      </c>
      <c r="F1413" s="16" t="s">
        <v>13440</v>
      </c>
      <c r="G1413" s="16" t="s">
        <v>13441</v>
      </c>
      <c r="H1413" s="18">
        <v>3065911</v>
      </c>
      <c r="I1413" s="18">
        <v>2505479</v>
      </c>
      <c r="J1413" s="18">
        <v>560432</v>
      </c>
      <c r="K1413" s="18">
        <v>91022</v>
      </c>
      <c r="L1413" s="18">
        <v>73646</v>
      </c>
      <c r="M1413" s="18">
        <v>17376</v>
      </c>
      <c r="N1413" s="16" t="s">
        <v>13582</v>
      </c>
      <c r="O1413" s="16">
        <f t="shared" si="88"/>
        <v>34.020571382016676</v>
      </c>
      <c r="P1413" s="16">
        <f t="shared" si="89"/>
        <v>32.253222836095766</v>
      </c>
      <c r="Q1413" s="16">
        <f t="shared" si="90"/>
        <v>5.479602937362916</v>
      </c>
      <c r="R1413" s="16" t="s">
        <v>13583</v>
      </c>
      <c r="S1413" s="16" t="s">
        <v>13338</v>
      </c>
      <c r="T1413" s="16" t="s">
        <v>13339</v>
      </c>
      <c r="U1413" s="16" t="s">
        <v>13301</v>
      </c>
      <c r="V1413" s="19">
        <v>42735</v>
      </c>
      <c r="W1413" s="20" t="s">
        <v>13302</v>
      </c>
      <c r="X1413" s="19">
        <v>42735</v>
      </c>
      <c r="Y1413" s="18">
        <v>12</v>
      </c>
    </row>
    <row r="1414" spans="1:25" s="35" customFormat="1" ht="31.15" customHeight="1" x14ac:dyDescent="0.25">
      <c r="A1414" s="50">
        <f t="shared" si="91"/>
        <v>1412</v>
      </c>
      <c r="B1414" s="17" t="s">
        <v>5265</v>
      </c>
      <c r="C1414" s="16" t="s">
        <v>5266</v>
      </c>
      <c r="D1414" s="16" t="s">
        <v>5267</v>
      </c>
      <c r="E1414" s="16" t="s">
        <v>5268</v>
      </c>
      <c r="F1414" s="16" t="s">
        <v>3835</v>
      </c>
      <c r="G1414" s="16" t="s">
        <v>3435</v>
      </c>
      <c r="H1414" s="18">
        <v>29146788</v>
      </c>
      <c r="I1414" s="18">
        <v>25252532</v>
      </c>
      <c r="J1414" s="18">
        <v>3894256</v>
      </c>
      <c r="K1414" s="18">
        <v>343563</v>
      </c>
      <c r="L1414" s="18">
        <v>295506</v>
      </c>
      <c r="M1414" s="18">
        <v>48057</v>
      </c>
      <c r="N1414" s="16" t="s">
        <v>3482</v>
      </c>
      <c r="O1414" s="16">
        <f t="shared" si="88"/>
        <v>85.455225951418925</v>
      </c>
      <c r="P1414" s="16">
        <f t="shared" si="89"/>
        <v>81.034105333250096</v>
      </c>
      <c r="Q1414" s="16">
        <f t="shared" si="90"/>
        <v>5.4558763868461497</v>
      </c>
      <c r="R1414" s="16" t="s">
        <v>3483</v>
      </c>
      <c r="S1414" s="16" t="s">
        <v>4890</v>
      </c>
      <c r="T1414" s="16" t="s">
        <v>4891</v>
      </c>
      <c r="U1414" s="16" t="s">
        <v>5269</v>
      </c>
      <c r="V1414" s="19">
        <v>42735</v>
      </c>
      <c r="W1414" s="20" t="s">
        <v>3296</v>
      </c>
      <c r="X1414" s="19">
        <v>42735</v>
      </c>
      <c r="Y1414" s="18">
        <v>12</v>
      </c>
    </row>
    <row r="1415" spans="1:25" s="35" customFormat="1" ht="31.15" customHeight="1" x14ac:dyDescent="0.25">
      <c r="A1415" s="51">
        <f t="shared" si="91"/>
        <v>1413</v>
      </c>
      <c r="B1415" s="22" t="s">
        <v>17434</v>
      </c>
      <c r="C1415" s="21" t="s">
        <v>17435</v>
      </c>
      <c r="D1415" s="21" t="s">
        <v>17436</v>
      </c>
      <c r="E1415" s="21" t="s">
        <v>17437</v>
      </c>
      <c r="F1415" s="21" t="s">
        <v>16778</v>
      </c>
      <c r="G1415" s="21" t="s">
        <v>16779</v>
      </c>
      <c r="H1415" s="23">
        <v>4246570</v>
      </c>
      <c r="I1415" s="23">
        <v>3959255</v>
      </c>
      <c r="J1415" s="23">
        <v>287315</v>
      </c>
      <c r="K1415" s="23">
        <v>107593</v>
      </c>
      <c r="L1415" s="23">
        <v>99946</v>
      </c>
      <c r="M1415" s="23">
        <v>7647</v>
      </c>
      <c r="N1415" s="21" t="s">
        <v>16656</v>
      </c>
      <c r="O1415" s="16">
        <f t="shared" si="88"/>
        <v>39.61394152842535</v>
      </c>
      <c r="P1415" s="16">
        <f t="shared" si="89"/>
        <v>37.572250555773508</v>
      </c>
      <c r="Q1415" s="16">
        <f t="shared" si="90"/>
        <v>5.4340395969123225</v>
      </c>
      <c r="R1415" s="21" t="s">
        <v>16657</v>
      </c>
      <c r="S1415" s="21" t="s">
        <v>16658</v>
      </c>
      <c r="T1415" s="21" t="s">
        <v>16659</v>
      </c>
      <c r="U1415" s="21" t="s">
        <v>16587</v>
      </c>
      <c r="V1415" s="24">
        <v>42735</v>
      </c>
      <c r="W1415" s="25" t="s">
        <v>16578</v>
      </c>
      <c r="X1415" s="24">
        <v>42735</v>
      </c>
      <c r="Y1415" s="23">
        <v>12</v>
      </c>
    </row>
    <row r="1416" spans="1:25" s="35" customFormat="1" ht="45.6" customHeight="1" x14ac:dyDescent="0.25">
      <c r="A1416" s="51">
        <f t="shared" si="91"/>
        <v>1414</v>
      </c>
      <c r="B1416" s="22" t="s">
        <v>18113</v>
      </c>
      <c r="C1416" s="21" t="s">
        <v>18114</v>
      </c>
      <c r="D1416" s="21" t="s">
        <v>18115</v>
      </c>
      <c r="E1416" s="21" t="s">
        <v>18116</v>
      </c>
      <c r="F1416" s="21" t="s">
        <v>16833</v>
      </c>
      <c r="G1416" s="21" t="s">
        <v>16649</v>
      </c>
      <c r="H1416" s="23">
        <v>2163619</v>
      </c>
      <c r="I1416" s="23">
        <v>592851</v>
      </c>
      <c r="J1416" s="23">
        <v>1570768</v>
      </c>
      <c r="K1416" s="23">
        <v>101268</v>
      </c>
      <c r="L1416" s="23">
        <v>26699</v>
      </c>
      <c r="M1416" s="23">
        <v>74569</v>
      </c>
      <c r="N1416" s="21" t="s">
        <v>18117</v>
      </c>
      <c r="O1416" s="16">
        <f t="shared" si="88"/>
        <v>22.204988950897036</v>
      </c>
      <c r="P1416" s="16">
        <f t="shared" si="89"/>
        <v>21.064624710000135</v>
      </c>
      <c r="Q1416" s="16">
        <f t="shared" si="90"/>
        <v>5.4136461323022225</v>
      </c>
      <c r="R1416" s="21" t="s">
        <v>18118</v>
      </c>
      <c r="S1416" s="21" t="s">
        <v>16806</v>
      </c>
      <c r="T1416" s="21" t="s">
        <v>16807</v>
      </c>
      <c r="U1416" s="21" t="s">
        <v>16587</v>
      </c>
      <c r="V1416" s="24">
        <v>42735</v>
      </c>
      <c r="W1416" s="25" t="s">
        <v>16578</v>
      </c>
      <c r="X1416" s="24">
        <v>42735</v>
      </c>
      <c r="Y1416" s="23">
        <v>12</v>
      </c>
    </row>
    <row r="1417" spans="1:25" s="35" customFormat="1" ht="45.6" customHeight="1" x14ac:dyDescent="0.25">
      <c r="A1417" s="51">
        <f t="shared" si="91"/>
        <v>1415</v>
      </c>
      <c r="B1417" s="22" t="s">
        <v>19982</v>
      </c>
      <c r="C1417" s="21" t="s">
        <v>19983</v>
      </c>
      <c r="D1417" s="21" t="s">
        <v>19984</v>
      </c>
      <c r="E1417" s="21" t="s">
        <v>19985</v>
      </c>
      <c r="F1417" s="21" t="s">
        <v>19986</v>
      </c>
      <c r="G1417" s="21" t="s">
        <v>19987</v>
      </c>
      <c r="H1417" s="23">
        <v>3547827</v>
      </c>
      <c r="I1417" s="23">
        <v>1318148</v>
      </c>
      <c r="J1417" s="23">
        <v>2229679</v>
      </c>
      <c r="K1417" s="23">
        <v>131533</v>
      </c>
      <c r="L1417" s="23">
        <v>47268</v>
      </c>
      <c r="M1417" s="23">
        <v>84265</v>
      </c>
      <c r="N1417" s="21" t="s">
        <v>19988</v>
      </c>
      <c r="O1417" s="16">
        <f t="shared" si="88"/>
        <v>27.886688668866888</v>
      </c>
      <c r="P1417" s="16">
        <f t="shared" si="89"/>
        <v>26.460321604462113</v>
      </c>
      <c r="Q1417" s="16">
        <f t="shared" si="90"/>
        <v>5.3905885413132753</v>
      </c>
      <c r="R1417" s="21" t="s">
        <v>19989</v>
      </c>
      <c r="S1417" s="21" t="s">
        <v>19888</v>
      </c>
      <c r="T1417" s="21" t="s">
        <v>19889</v>
      </c>
      <c r="U1417" s="21" t="s">
        <v>19780</v>
      </c>
      <c r="V1417" s="24">
        <v>42735</v>
      </c>
      <c r="W1417" s="25" t="s">
        <v>19769</v>
      </c>
      <c r="X1417" s="24">
        <v>42735</v>
      </c>
      <c r="Y1417" s="23">
        <v>12</v>
      </c>
    </row>
    <row r="1418" spans="1:25" s="35" customFormat="1" ht="31.15" customHeight="1" x14ac:dyDescent="0.25">
      <c r="A1418" s="51">
        <f t="shared" si="91"/>
        <v>1416</v>
      </c>
      <c r="B1418" s="22" t="s">
        <v>8541</v>
      </c>
      <c r="C1418" s="21" t="s">
        <v>8542</v>
      </c>
      <c r="D1418" s="21" t="s">
        <v>8543</v>
      </c>
      <c r="E1418" s="21" t="s">
        <v>8544</v>
      </c>
      <c r="F1418" s="21" t="s">
        <v>7526</v>
      </c>
      <c r="G1418" s="21" t="s">
        <v>7527</v>
      </c>
      <c r="H1418" s="23">
        <v>7992737</v>
      </c>
      <c r="I1418" s="23">
        <v>6225502</v>
      </c>
      <c r="J1418" s="23">
        <v>1767235</v>
      </c>
      <c r="K1418" s="23">
        <v>245141</v>
      </c>
      <c r="L1418" s="23">
        <v>188692</v>
      </c>
      <c r="M1418" s="23">
        <v>56449</v>
      </c>
      <c r="N1418" s="21" t="s">
        <v>8210</v>
      </c>
      <c r="O1418" s="16">
        <f t="shared" si="88"/>
        <v>32.99293027791321</v>
      </c>
      <c r="P1418" s="16">
        <f t="shared" si="89"/>
        <v>31.306754769792203</v>
      </c>
      <c r="Q1418" s="16">
        <f t="shared" si="90"/>
        <v>5.3859798644731862</v>
      </c>
      <c r="R1418" s="21" t="s">
        <v>8211</v>
      </c>
      <c r="S1418" s="21" t="s">
        <v>6749</v>
      </c>
      <c r="T1418" s="21" t="s">
        <v>6750</v>
      </c>
      <c r="U1418" s="21" t="s">
        <v>6607</v>
      </c>
      <c r="V1418" s="24">
        <v>42735</v>
      </c>
      <c r="W1418" s="25" t="s">
        <v>6608</v>
      </c>
      <c r="X1418" s="24">
        <v>42735</v>
      </c>
      <c r="Y1418" s="23">
        <v>12</v>
      </c>
    </row>
    <row r="1419" spans="1:25" s="35" customFormat="1" ht="31.15" customHeight="1" x14ac:dyDescent="0.25">
      <c r="A1419" s="50">
        <f t="shared" si="91"/>
        <v>1417</v>
      </c>
      <c r="B1419" s="17" t="s">
        <v>21445</v>
      </c>
      <c r="C1419" s="16" t="s">
        <v>21446</v>
      </c>
      <c r="D1419" s="16" t="s">
        <v>21447</v>
      </c>
      <c r="E1419" s="16" t="s">
        <v>21448</v>
      </c>
      <c r="F1419" s="16" t="s">
        <v>21449</v>
      </c>
      <c r="G1419" s="16" t="s">
        <v>21450</v>
      </c>
      <c r="H1419" s="18">
        <v>5561877</v>
      </c>
      <c r="I1419" s="18">
        <v>4569185</v>
      </c>
      <c r="J1419" s="18">
        <v>992692</v>
      </c>
      <c r="K1419" s="18">
        <v>149003</v>
      </c>
      <c r="L1419" s="18">
        <v>121248</v>
      </c>
      <c r="M1419" s="18">
        <v>27755</v>
      </c>
      <c r="N1419" s="16" t="s">
        <v>19843</v>
      </c>
      <c r="O1419" s="16">
        <f t="shared" si="88"/>
        <v>37.684621602005805</v>
      </c>
      <c r="P1419" s="16">
        <f t="shared" si="89"/>
        <v>35.766240317059989</v>
      </c>
      <c r="Q1419" s="16">
        <f t="shared" si="90"/>
        <v>5.3636649195995467</v>
      </c>
      <c r="R1419" s="16" t="s">
        <v>19844</v>
      </c>
      <c r="S1419" s="16" t="s">
        <v>19766</v>
      </c>
      <c r="T1419" s="16" t="s">
        <v>19767</v>
      </c>
      <c r="U1419" s="16" t="s">
        <v>19780</v>
      </c>
      <c r="V1419" s="19">
        <v>42735</v>
      </c>
      <c r="W1419" s="20" t="s">
        <v>19769</v>
      </c>
      <c r="X1419" s="19">
        <v>42735</v>
      </c>
      <c r="Y1419" s="18">
        <v>12</v>
      </c>
    </row>
    <row r="1420" spans="1:25" s="35" customFormat="1" ht="31.15" customHeight="1" x14ac:dyDescent="0.25">
      <c r="A1420" s="51">
        <f t="shared" si="91"/>
        <v>1418</v>
      </c>
      <c r="B1420" s="22" t="s">
        <v>176</v>
      </c>
      <c r="C1420" s="21" t="s">
        <v>177</v>
      </c>
      <c r="D1420" s="21" t="s">
        <v>178</v>
      </c>
      <c r="E1420" s="21" t="s">
        <v>179</v>
      </c>
      <c r="F1420" s="21" t="s">
        <v>180</v>
      </c>
      <c r="G1420" s="21" t="s">
        <v>181</v>
      </c>
      <c r="H1420" s="23">
        <v>24157000</v>
      </c>
      <c r="I1420" s="23">
        <v>18513000</v>
      </c>
      <c r="J1420" s="23">
        <v>5644000</v>
      </c>
      <c r="K1420" s="23">
        <v>544083</v>
      </c>
      <c r="L1420" s="23">
        <v>411806</v>
      </c>
      <c r="M1420" s="23">
        <v>132277</v>
      </c>
      <c r="N1420" s="21" t="s">
        <v>182</v>
      </c>
      <c r="O1420" s="16">
        <f t="shared" si="88"/>
        <v>44.955634449230949</v>
      </c>
      <c r="P1420" s="16">
        <f t="shared" si="89"/>
        <v>42.668037527310112</v>
      </c>
      <c r="Q1420" s="16">
        <f t="shared" si="90"/>
        <v>5.3613830269476015</v>
      </c>
      <c r="R1420" s="21" t="s">
        <v>183</v>
      </c>
      <c r="S1420" s="21" t="s">
        <v>184</v>
      </c>
      <c r="T1420" s="21" t="s">
        <v>185</v>
      </c>
      <c r="U1420" s="21" t="s">
        <v>81</v>
      </c>
      <c r="V1420" s="24">
        <v>42825</v>
      </c>
      <c r="W1420" s="25" t="s">
        <v>82</v>
      </c>
      <c r="X1420" s="24">
        <v>42460</v>
      </c>
      <c r="Y1420" s="23">
        <v>12</v>
      </c>
    </row>
    <row r="1421" spans="1:25" s="35" customFormat="1" ht="31.15" customHeight="1" x14ac:dyDescent="0.25">
      <c r="A1421" s="51">
        <f t="shared" si="91"/>
        <v>1419</v>
      </c>
      <c r="B1421" s="22" t="s">
        <v>3599</v>
      </c>
      <c r="C1421" s="21" t="s">
        <v>3600</v>
      </c>
      <c r="D1421" s="21" t="s">
        <v>3601</v>
      </c>
      <c r="E1421" s="21" t="s">
        <v>3602</v>
      </c>
      <c r="F1421" s="21" t="s">
        <v>3603</v>
      </c>
      <c r="G1421" s="21" t="s">
        <v>3604</v>
      </c>
      <c r="H1421" s="23">
        <v>30140341</v>
      </c>
      <c r="I1421" s="23">
        <v>25671987</v>
      </c>
      <c r="J1421" s="23">
        <v>4468354</v>
      </c>
      <c r="K1421" s="23">
        <v>569077</v>
      </c>
      <c r="L1421" s="23">
        <v>480911</v>
      </c>
      <c r="M1421" s="23">
        <v>88166</v>
      </c>
      <c r="N1421" s="21" t="s">
        <v>3605</v>
      </c>
      <c r="O1421" s="16">
        <f t="shared" si="88"/>
        <v>53.381991678293907</v>
      </c>
      <c r="P1421" s="16">
        <f t="shared" si="89"/>
        <v>50.681146927386976</v>
      </c>
      <c r="Q1421" s="16">
        <f t="shared" si="90"/>
        <v>5.3290916142378268</v>
      </c>
      <c r="R1421" s="21" t="s">
        <v>3606</v>
      </c>
      <c r="S1421" s="21" t="s">
        <v>3325</v>
      </c>
      <c r="T1421" s="21" t="s">
        <v>3326</v>
      </c>
      <c r="U1421" s="21" t="s">
        <v>3284</v>
      </c>
      <c r="V1421" s="24">
        <v>42735</v>
      </c>
      <c r="W1421" s="25" t="s">
        <v>3296</v>
      </c>
      <c r="X1421" s="24">
        <v>42735</v>
      </c>
      <c r="Y1421" s="23">
        <v>12</v>
      </c>
    </row>
    <row r="1422" spans="1:25" s="35" customFormat="1" ht="31.15" customHeight="1" x14ac:dyDescent="0.25">
      <c r="A1422" s="51">
        <f t="shared" si="91"/>
        <v>1420</v>
      </c>
      <c r="B1422" s="22" t="s">
        <v>431</v>
      </c>
      <c r="C1422" s="21" t="s">
        <v>432</v>
      </c>
      <c r="D1422" s="21" t="s">
        <v>433</v>
      </c>
      <c r="E1422" s="21" t="s">
        <v>434</v>
      </c>
      <c r="F1422" s="21" t="s">
        <v>435</v>
      </c>
      <c r="G1422" s="21" t="s">
        <v>76</v>
      </c>
      <c r="H1422" s="23">
        <v>178686928</v>
      </c>
      <c r="I1422" s="23">
        <v>167822791</v>
      </c>
      <c r="J1422" s="23">
        <v>10864137</v>
      </c>
      <c r="K1422" s="23">
        <v>3496542</v>
      </c>
      <c r="L1422" s="23">
        <v>3273370</v>
      </c>
      <c r="M1422" s="23">
        <v>223172</v>
      </c>
      <c r="N1422" s="21" t="s">
        <v>155</v>
      </c>
      <c r="O1422" s="16">
        <f t="shared" si="88"/>
        <v>51.269117453877811</v>
      </c>
      <c r="P1422" s="16">
        <f t="shared" si="89"/>
        <v>48.680555804491604</v>
      </c>
      <c r="Q1422" s="16">
        <f t="shared" si="90"/>
        <v>5.3174447304633468</v>
      </c>
      <c r="R1422" s="21" t="s">
        <v>156</v>
      </c>
      <c r="S1422" s="21" t="s">
        <v>157</v>
      </c>
      <c r="T1422" s="21" t="s">
        <v>158</v>
      </c>
      <c r="U1422" s="21" t="s">
        <v>81</v>
      </c>
      <c r="V1422" s="24">
        <v>42735</v>
      </c>
      <c r="W1422" s="25" t="s">
        <v>94</v>
      </c>
      <c r="X1422" s="24">
        <v>42735</v>
      </c>
      <c r="Y1422" s="23">
        <v>12</v>
      </c>
    </row>
    <row r="1423" spans="1:25" s="35" customFormat="1" ht="31.15" customHeight="1" x14ac:dyDescent="0.25">
      <c r="A1423" s="51">
        <f t="shared" si="91"/>
        <v>1421</v>
      </c>
      <c r="B1423" s="22" t="s">
        <v>11323</v>
      </c>
      <c r="C1423" s="21" t="s">
        <v>11324</v>
      </c>
      <c r="D1423" s="21" t="s">
        <v>11325</v>
      </c>
      <c r="E1423" s="21" t="s">
        <v>11326</v>
      </c>
      <c r="F1423" s="21" t="s">
        <v>10278</v>
      </c>
      <c r="G1423" s="21" t="s">
        <v>10125</v>
      </c>
      <c r="H1423" s="23">
        <v>11087311</v>
      </c>
      <c r="I1423" s="23">
        <v>5546059</v>
      </c>
      <c r="J1423" s="23">
        <v>5541252</v>
      </c>
      <c r="K1423" s="23">
        <v>424489</v>
      </c>
      <c r="L1423" s="23">
        <v>206846</v>
      </c>
      <c r="M1423" s="23">
        <v>217643</v>
      </c>
      <c r="N1423" s="21" t="s">
        <v>10505</v>
      </c>
      <c r="O1423" s="16">
        <f t="shared" si="88"/>
        <v>26.812503021571604</v>
      </c>
      <c r="P1423" s="16">
        <f t="shared" si="89"/>
        <v>25.460281286326691</v>
      </c>
      <c r="Q1423" s="16">
        <f t="shared" si="90"/>
        <v>5.31110289017552</v>
      </c>
      <c r="R1423" s="21" t="s">
        <v>10506</v>
      </c>
      <c r="S1423" s="21" t="s">
        <v>10507</v>
      </c>
      <c r="T1423" s="21" t="s">
        <v>10508</v>
      </c>
      <c r="U1423" s="21" t="s">
        <v>9976</v>
      </c>
      <c r="V1423" s="24">
        <v>42766</v>
      </c>
      <c r="W1423" s="25" t="s">
        <v>10069</v>
      </c>
      <c r="X1423" s="24">
        <v>42400</v>
      </c>
      <c r="Y1423" s="23">
        <v>12</v>
      </c>
    </row>
    <row r="1424" spans="1:25" s="35" customFormat="1" ht="31.15" customHeight="1" x14ac:dyDescent="0.25">
      <c r="A1424" s="50">
        <f t="shared" si="91"/>
        <v>1422</v>
      </c>
      <c r="B1424" s="17" t="s">
        <v>13076</v>
      </c>
      <c r="C1424" s="16" t="s">
        <v>13077</v>
      </c>
      <c r="D1424" s="16" t="s">
        <v>13078</v>
      </c>
      <c r="E1424" s="16" t="s">
        <v>13079</v>
      </c>
      <c r="F1424" s="16" t="s">
        <v>13080</v>
      </c>
      <c r="G1424" s="16" t="s">
        <v>13081</v>
      </c>
      <c r="H1424" s="18">
        <v>5341146</v>
      </c>
      <c r="I1424" s="18">
        <v>3398276</v>
      </c>
      <c r="J1424" s="18">
        <v>1942870</v>
      </c>
      <c r="K1424" s="18">
        <v>152910</v>
      </c>
      <c r="L1424" s="18">
        <v>95446</v>
      </c>
      <c r="M1424" s="18">
        <v>57464</v>
      </c>
      <c r="N1424" s="16" t="s">
        <v>9994</v>
      </c>
      <c r="O1424" s="16">
        <f t="shared" si="88"/>
        <v>35.604174087965973</v>
      </c>
      <c r="P1424" s="16">
        <f t="shared" si="89"/>
        <v>33.810211610747601</v>
      </c>
      <c r="Q1424" s="16">
        <f t="shared" si="90"/>
        <v>5.3059782584978166</v>
      </c>
      <c r="R1424" s="16" t="s">
        <v>9995</v>
      </c>
      <c r="S1424" s="16" t="s">
        <v>9996</v>
      </c>
      <c r="T1424" s="16" t="s">
        <v>9997</v>
      </c>
      <c r="U1424" s="16" t="s">
        <v>10019</v>
      </c>
      <c r="V1424" s="19">
        <v>42735</v>
      </c>
      <c r="W1424" s="20" t="s">
        <v>9977</v>
      </c>
      <c r="X1424" s="19">
        <v>42735</v>
      </c>
      <c r="Y1424" s="18">
        <v>12</v>
      </c>
    </row>
    <row r="1425" spans="1:25" s="35" customFormat="1" ht="31.15" customHeight="1" x14ac:dyDescent="0.25">
      <c r="A1425" s="50">
        <f t="shared" si="91"/>
        <v>1423</v>
      </c>
      <c r="B1425" s="17" t="s">
        <v>3785</v>
      </c>
      <c r="C1425" s="16" t="s">
        <v>3786</v>
      </c>
      <c r="D1425" s="16" t="s">
        <v>3787</v>
      </c>
      <c r="E1425" s="16" t="s">
        <v>3788</v>
      </c>
      <c r="F1425" s="16" t="s">
        <v>3789</v>
      </c>
      <c r="G1425" s="16" t="s">
        <v>3790</v>
      </c>
      <c r="H1425" s="18">
        <v>26525806</v>
      </c>
      <c r="I1425" s="18">
        <v>24432920</v>
      </c>
      <c r="J1425" s="18">
        <v>2092886</v>
      </c>
      <c r="K1425" s="18">
        <v>557633</v>
      </c>
      <c r="L1425" s="18">
        <v>511499</v>
      </c>
      <c r="M1425" s="18">
        <v>46134</v>
      </c>
      <c r="N1425" s="16" t="s">
        <v>3791</v>
      </c>
      <c r="O1425" s="16">
        <f t="shared" si="88"/>
        <v>47.76728791258634</v>
      </c>
      <c r="P1425" s="16">
        <f t="shared" si="89"/>
        <v>45.365370442623664</v>
      </c>
      <c r="Q1425" s="16">
        <f t="shared" si="90"/>
        <v>5.2946056574155538</v>
      </c>
      <c r="R1425" s="16" t="s">
        <v>3792</v>
      </c>
      <c r="S1425" s="16" t="s">
        <v>3793</v>
      </c>
      <c r="T1425" s="16" t="s">
        <v>3794</v>
      </c>
      <c r="U1425" s="16" t="s">
        <v>3284</v>
      </c>
      <c r="V1425" s="19">
        <v>42735</v>
      </c>
      <c r="W1425" s="20" t="s">
        <v>3296</v>
      </c>
      <c r="X1425" s="19">
        <v>42735</v>
      </c>
      <c r="Y1425" s="18">
        <v>12</v>
      </c>
    </row>
    <row r="1426" spans="1:25" s="35" customFormat="1" ht="31.15" customHeight="1" x14ac:dyDescent="0.25">
      <c r="A1426" s="51">
        <f t="shared" si="91"/>
        <v>1424</v>
      </c>
      <c r="B1426" s="22" t="s">
        <v>21935</v>
      </c>
      <c r="C1426" s="21" t="s">
        <v>21936</v>
      </c>
      <c r="D1426" s="21" t="s">
        <v>21937</v>
      </c>
      <c r="E1426" s="21" t="s">
        <v>21938</v>
      </c>
      <c r="F1426" s="21" t="s">
        <v>20579</v>
      </c>
      <c r="G1426" s="21" t="s">
        <v>20580</v>
      </c>
      <c r="H1426" s="23">
        <v>2691306</v>
      </c>
      <c r="I1426" s="23">
        <v>2269837</v>
      </c>
      <c r="J1426" s="23">
        <v>421469</v>
      </c>
      <c r="K1426" s="23">
        <v>85909</v>
      </c>
      <c r="L1426" s="23">
        <v>71863</v>
      </c>
      <c r="M1426" s="23">
        <v>14046</v>
      </c>
      <c r="N1426" s="21" t="s">
        <v>20899</v>
      </c>
      <c r="O1426" s="16">
        <f t="shared" si="88"/>
        <v>31.585614293864715</v>
      </c>
      <c r="P1426" s="16">
        <f t="shared" si="89"/>
        <v>30.006336323508471</v>
      </c>
      <c r="Q1426" s="16">
        <f t="shared" si="90"/>
        <v>5.2631482675176136</v>
      </c>
      <c r="R1426" s="21" t="s">
        <v>20900</v>
      </c>
      <c r="S1426" s="21" t="s">
        <v>19952</v>
      </c>
      <c r="T1426" s="21" t="s">
        <v>19953</v>
      </c>
      <c r="U1426" s="21" t="s">
        <v>19768</v>
      </c>
      <c r="V1426" s="24">
        <v>42735</v>
      </c>
      <c r="W1426" s="25" t="s">
        <v>19769</v>
      </c>
      <c r="X1426" s="24">
        <v>42735</v>
      </c>
      <c r="Y1426" s="23">
        <v>12</v>
      </c>
    </row>
    <row r="1427" spans="1:25" s="35" customFormat="1" ht="31.15" customHeight="1" x14ac:dyDescent="0.25">
      <c r="A1427" s="51">
        <f t="shared" si="91"/>
        <v>1425</v>
      </c>
      <c r="B1427" s="22" t="s">
        <v>12370</v>
      </c>
      <c r="C1427" s="21" t="s">
        <v>12371</v>
      </c>
      <c r="D1427" s="21" t="s">
        <v>12372</v>
      </c>
      <c r="E1427" s="21" t="s">
        <v>12373</v>
      </c>
      <c r="F1427" s="21" t="s">
        <v>12374</v>
      </c>
      <c r="G1427" s="21" t="s">
        <v>12375</v>
      </c>
      <c r="H1427" s="23">
        <v>6747552</v>
      </c>
      <c r="I1427" s="23">
        <v>2469105</v>
      </c>
      <c r="J1427" s="23">
        <v>4278448</v>
      </c>
      <c r="K1427" s="23">
        <v>207897</v>
      </c>
      <c r="L1427" s="23">
        <v>73621</v>
      </c>
      <c r="M1427" s="23">
        <v>134276</v>
      </c>
      <c r="N1427" s="21" t="s">
        <v>11538</v>
      </c>
      <c r="O1427" s="16">
        <f t="shared" si="88"/>
        <v>33.53805300118173</v>
      </c>
      <c r="P1427" s="16">
        <f t="shared" si="89"/>
        <v>31.863087968065773</v>
      </c>
      <c r="Q1427" s="16">
        <f t="shared" si="90"/>
        <v>5.2567567675633358</v>
      </c>
      <c r="R1427" s="21" t="s">
        <v>11539</v>
      </c>
      <c r="S1427" s="21" t="s">
        <v>10017</v>
      </c>
      <c r="T1427" s="21" t="s">
        <v>10018</v>
      </c>
      <c r="U1427" s="21" t="s">
        <v>9976</v>
      </c>
      <c r="V1427" s="24">
        <v>42735</v>
      </c>
      <c r="W1427" s="25" t="s">
        <v>9977</v>
      </c>
      <c r="X1427" s="24">
        <v>42735</v>
      </c>
      <c r="Y1427" s="23">
        <v>12</v>
      </c>
    </row>
    <row r="1428" spans="1:25" s="35" customFormat="1" ht="31.15" customHeight="1" x14ac:dyDescent="0.25">
      <c r="A1428" s="50">
        <f t="shared" si="91"/>
        <v>1426</v>
      </c>
      <c r="B1428" s="17" t="s">
        <v>18049</v>
      </c>
      <c r="C1428" s="16" t="s">
        <v>18050</v>
      </c>
      <c r="D1428" s="16" t="s">
        <v>18051</v>
      </c>
      <c r="E1428" s="16" t="s">
        <v>17541</v>
      </c>
      <c r="F1428" s="16" t="s">
        <v>16833</v>
      </c>
      <c r="G1428" s="16" t="s">
        <v>16649</v>
      </c>
      <c r="H1428" s="18">
        <v>7784878</v>
      </c>
      <c r="I1428" s="18">
        <v>4748776</v>
      </c>
      <c r="J1428" s="18">
        <v>3036102</v>
      </c>
      <c r="K1428" s="18">
        <v>241297</v>
      </c>
      <c r="L1428" s="18">
        <v>144246</v>
      </c>
      <c r="M1428" s="18">
        <v>97051</v>
      </c>
      <c r="N1428" s="16" t="s">
        <v>17542</v>
      </c>
      <c r="O1428" s="16">
        <f t="shared" si="88"/>
        <v>32.921370436615227</v>
      </c>
      <c r="P1428" s="16">
        <f t="shared" si="89"/>
        <v>31.283572554636223</v>
      </c>
      <c r="Q1428" s="16">
        <f t="shared" si="90"/>
        <v>5.2353287947488045</v>
      </c>
      <c r="R1428" s="16" t="s">
        <v>17543</v>
      </c>
      <c r="S1428" s="16" t="s">
        <v>17385</v>
      </c>
      <c r="T1428" s="16" t="s">
        <v>17386</v>
      </c>
      <c r="U1428" s="16" t="s">
        <v>16587</v>
      </c>
      <c r="V1428" s="19">
        <v>42735</v>
      </c>
      <c r="W1428" s="20" t="s">
        <v>16578</v>
      </c>
      <c r="X1428" s="19">
        <v>42735</v>
      </c>
      <c r="Y1428" s="18">
        <v>12</v>
      </c>
    </row>
    <row r="1429" spans="1:25" s="35" customFormat="1" ht="31.15" customHeight="1" x14ac:dyDescent="0.25">
      <c r="A1429" s="51">
        <f t="shared" si="91"/>
        <v>1427</v>
      </c>
      <c r="B1429" s="22" t="s">
        <v>922</v>
      </c>
      <c r="C1429" s="21" t="s">
        <v>923</v>
      </c>
      <c r="D1429" s="21" t="s">
        <v>924</v>
      </c>
      <c r="E1429" s="21" t="s">
        <v>925</v>
      </c>
      <c r="F1429" s="21" t="s">
        <v>926</v>
      </c>
      <c r="G1429" s="21" t="s">
        <v>927</v>
      </c>
      <c r="H1429" s="23">
        <v>42759009</v>
      </c>
      <c r="I1429" s="23">
        <v>30251989</v>
      </c>
      <c r="J1429" s="23">
        <v>12507020</v>
      </c>
      <c r="K1429" s="23">
        <v>1148497</v>
      </c>
      <c r="L1429" s="23">
        <v>800360</v>
      </c>
      <c r="M1429" s="23">
        <v>348137</v>
      </c>
      <c r="N1429" s="21" t="s">
        <v>928</v>
      </c>
      <c r="O1429" s="16">
        <f t="shared" si="88"/>
        <v>37.797977160277874</v>
      </c>
      <c r="P1429" s="16">
        <f t="shared" si="89"/>
        <v>35.925569531534997</v>
      </c>
      <c r="Q1429" s="16">
        <f t="shared" si="90"/>
        <v>5.211907989654283</v>
      </c>
      <c r="R1429" s="21" t="s">
        <v>929</v>
      </c>
      <c r="S1429" s="21" t="s">
        <v>257</v>
      </c>
      <c r="T1429" s="21" t="s">
        <v>258</v>
      </c>
      <c r="U1429" s="21" t="s">
        <v>104</v>
      </c>
      <c r="V1429" s="24">
        <v>42735</v>
      </c>
      <c r="W1429" s="25" t="s">
        <v>94</v>
      </c>
      <c r="X1429" s="24">
        <v>42735</v>
      </c>
      <c r="Y1429" s="23">
        <v>12</v>
      </c>
    </row>
    <row r="1430" spans="1:25" s="35" customFormat="1" ht="31.15" customHeight="1" x14ac:dyDescent="0.25">
      <c r="A1430" s="50">
        <f t="shared" si="91"/>
        <v>1428</v>
      </c>
      <c r="B1430" s="17" t="s">
        <v>19548</v>
      </c>
      <c r="C1430" s="16" t="s">
        <v>19549</v>
      </c>
      <c r="D1430" s="16" t="s">
        <v>19550</v>
      </c>
      <c r="E1430" s="16" t="s">
        <v>19551</v>
      </c>
      <c r="F1430" s="16" t="s">
        <v>16833</v>
      </c>
      <c r="G1430" s="16" t="s">
        <v>16649</v>
      </c>
      <c r="H1430" s="18">
        <v>3396526</v>
      </c>
      <c r="I1430" s="18">
        <v>2168112</v>
      </c>
      <c r="J1430" s="18">
        <v>1228415</v>
      </c>
      <c r="K1430" s="18">
        <v>104102</v>
      </c>
      <c r="L1430" s="18">
        <v>65228</v>
      </c>
      <c r="M1430" s="18">
        <v>38874</v>
      </c>
      <c r="N1430" s="16" t="s">
        <v>17383</v>
      </c>
      <c r="O1430" s="16">
        <f t="shared" si="88"/>
        <v>33.238977126387439</v>
      </c>
      <c r="P1430" s="16">
        <f t="shared" si="89"/>
        <v>31.599912537943098</v>
      </c>
      <c r="Q1430" s="16">
        <f t="shared" si="90"/>
        <v>5.1869276108794935</v>
      </c>
      <c r="R1430" s="16" t="s">
        <v>17384</v>
      </c>
      <c r="S1430" s="16" t="s">
        <v>17385</v>
      </c>
      <c r="T1430" s="16" t="s">
        <v>17386</v>
      </c>
      <c r="U1430" s="16" t="s">
        <v>16598</v>
      </c>
      <c r="V1430" s="19">
        <v>42735</v>
      </c>
      <c r="W1430" s="20" t="s">
        <v>16578</v>
      </c>
      <c r="X1430" s="19">
        <v>42735</v>
      </c>
      <c r="Y1430" s="18">
        <v>12</v>
      </c>
    </row>
    <row r="1431" spans="1:25" s="35" customFormat="1" ht="31.15" customHeight="1" x14ac:dyDescent="0.25">
      <c r="A1431" s="50">
        <f t="shared" si="91"/>
        <v>1429</v>
      </c>
      <c r="B1431" s="17" t="s">
        <v>4658</v>
      </c>
      <c r="C1431" s="16" t="s">
        <v>4659</v>
      </c>
      <c r="D1431" s="16" t="s">
        <v>4660</v>
      </c>
      <c r="E1431" s="16" t="s">
        <v>4661</v>
      </c>
      <c r="F1431" s="16" t="s">
        <v>4662</v>
      </c>
      <c r="G1431" s="16" t="s">
        <v>4663</v>
      </c>
      <c r="H1431" s="18">
        <v>25431909</v>
      </c>
      <c r="I1431" s="18">
        <v>21538644</v>
      </c>
      <c r="J1431" s="18">
        <v>3893265</v>
      </c>
      <c r="K1431" s="18">
        <v>543888</v>
      </c>
      <c r="L1431" s="18">
        <v>457033</v>
      </c>
      <c r="M1431" s="18">
        <v>86855</v>
      </c>
      <c r="N1431" s="16" t="s">
        <v>4499</v>
      </c>
      <c r="O1431" s="16">
        <f t="shared" si="88"/>
        <v>47.127108983377568</v>
      </c>
      <c r="P1431" s="16">
        <f t="shared" si="89"/>
        <v>44.824880548039836</v>
      </c>
      <c r="Q1431" s="16">
        <f t="shared" si="90"/>
        <v>5.1360503523715613</v>
      </c>
      <c r="R1431" s="16" t="s">
        <v>4500</v>
      </c>
      <c r="S1431" s="16" t="s">
        <v>3294</v>
      </c>
      <c r="T1431" s="16" t="s">
        <v>3295</v>
      </c>
      <c r="U1431" s="16" t="s">
        <v>3284</v>
      </c>
      <c r="V1431" s="19">
        <v>42735</v>
      </c>
      <c r="W1431" s="20" t="s">
        <v>3296</v>
      </c>
      <c r="X1431" s="19">
        <v>42735</v>
      </c>
      <c r="Y1431" s="18">
        <v>12</v>
      </c>
    </row>
    <row r="1432" spans="1:25" s="35" customFormat="1" ht="31.15" customHeight="1" x14ac:dyDescent="0.25">
      <c r="A1432" s="50">
        <f t="shared" si="91"/>
        <v>1430</v>
      </c>
      <c r="B1432" s="17" t="s">
        <v>22154</v>
      </c>
      <c r="C1432" s="16" t="s">
        <v>22155</v>
      </c>
      <c r="D1432" s="16" t="s">
        <v>22156</v>
      </c>
      <c r="E1432" s="16" t="s">
        <v>22157</v>
      </c>
      <c r="F1432" s="16" t="s">
        <v>20352</v>
      </c>
      <c r="G1432" s="16" t="s">
        <v>20353</v>
      </c>
      <c r="H1432" s="18">
        <v>2088933</v>
      </c>
      <c r="I1432" s="18">
        <v>1955686</v>
      </c>
      <c r="J1432" s="18">
        <v>133247</v>
      </c>
      <c r="K1432" s="18">
        <v>92403</v>
      </c>
      <c r="L1432" s="18">
        <v>86229</v>
      </c>
      <c r="M1432" s="18">
        <v>6174</v>
      </c>
      <c r="N1432" s="16" t="s">
        <v>22129</v>
      </c>
      <c r="O1432" s="16">
        <f t="shared" si="88"/>
        <v>22.680142411485694</v>
      </c>
      <c r="P1432" s="16">
        <f t="shared" si="89"/>
        <v>21.581956592160672</v>
      </c>
      <c r="Q1432" s="16">
        <f t="shared" si="90"/>
        <v>5.0884442040066054</v>
      </c>
      <c r="R1432" s="16" t="s">
        <v>22130</v>
      </c>
      <c r="S1432" s="16" t="s">
        <v>19819</v>
      </c>
      <c r="T1432" s="16" t="s">
        <v>19820</v>
      </c>
      <c r="U1432" s="16" t="s">
        <v>19821</v>
      </c>
      <c r="V1432" s="19">
        <v>42735</v>
      </c>
      <c r="W1432" s="20" t="s">
        <v>19769</v>
      </c>
      <c r="X1432" s="19">
        <v>42735</v>
      </c>
      <c r="Y1432" s="18">
        <v>12</v>
      </c>
    </row>
    <row r="1433" spans="1:25" s="35" customFormat="1" ht="31.15" customHeight="1" x14ac:dyDescent="0.25">
      <c r="A1433" s="51">
        <f t="shared" si="91"/>
        <v>1431</v>
      </c>
      <c r="B1433" s="22" t="s">
        <v>728</v>
      </c>
      <c r="C1433" s="21" t="s">
        <v>729</v>
      </c>
      <c r="D1433" s="21" t="s">
        <v>730</v>
      </c>
      <c r="E1433" s="21" t="s">
        <v>731</v>
      </c>
      <c r="F1433" s="21" t="s">
        <v>128</v>
      </c>
      <c r="G1433" s="21" t="s">
        <v>129</v>
      </c>
      <c r="H1433" s="23">
        <v>55275475</v>
      </c>
      <c r="I1433" s="23">
        <v>18578394</v>
      </c>
      <c r="J1433" s="23">
        <v>36697080</v>
      </c>
      <c r="K1433" s="23">
        <v>2364617</v>
      </c>
      <c r="L1433" s="23">
        <v>768895</v>
      </c>
      <c r="M1433" s="23">
        <v>1595722</v>
      </c>
      <c r="N1433" s="21" t="s">
        <v>130</v>
      </c>
      <c r="O1433" s="16">
        <f t="shared" si="88"/>
        <v>24.162459113402999</v>
      </c>
      <c r="P1433" s="16">
        <f t="shared" si="89"/>
        <v>22.997163666352911</v>
      </c>
      <c r="Q1433" s="16">
        <f t="shared" si="90"/>
        <v>5.067126815969174</v>
      </c>
      <c r="R1433" s="21" t="s">
        <v>131</v>
      </c>
      <c r="S1433" s="21" t="s">
        <v>132</v>
      </c>
      <c r="T1433" s="21" t="s">
        <v>133</v>
      </c>
      <c r="U1433" s="21" t="s">
        <v>81</v>
      </c>
      <c r="V1433" s="24">
        <v>42825</v>
      </c>
      <c r="W1433" s="25" t="s">
        <v>82</v>
      </c>
      <c r="X1433" s="24">
        <v>42460</v>
      </c>
      <c r="Y1433" s="23">
        <v>12</v>
      </c>
    </row>
    <row r="1434" spans="1:25" s="35" customFormat="1" ht="45.6" customHeight="1" x14ac:dyDescent="0.25">
      <c r="A1434" s="50">
        <f t="shared" si="91"/>
        <v>1432</v>
      </c>
      <c r="B1434" s="17" t="s">
        <v>17957</v>
      </c>
      <c r="C1434" s="16" t="s">
        <v>17958</v>
      </c>
      <c r="D1434" s="16" t="s">
        <v>17959</v>
      </c>
      <c r="E1434" s="16" t="s">
        <v>17960</v>
      </c>
      <c r="F1434" s="16" t="s">
        <v>16729</v>
      </c>
      <c r="G1434" s="16" t="s">
        <v>16730</v>
      </c>
      <c r="H1434" s="18">
        <v>14374914</v>
      </c>
      <c r="I1434" s="18">
        <v>8180338</v>
      </c>
      <c r="J1434" s="18">
        <v>6194576</v>
      </c>
      <c r="K1434" s="18">
        <v>602036</v>
      </c>
      <c r="L1434" s="18">
        <v>335282</v>
      </c>
      <c r="M1434" s="18">
        <v>266754</v>
      </c>
      <c r="N1434" s="16" t="s">
        <v>16780</v>
      </c>
      <c r="O1434" s="16">
        <f t="shared" si="88"/>
        <v>24.398381064298114</v>
      </c>
      <c r="P1434" s="16">
        <f t="shared" si="89"/>
        <v>23.222054777060514</v>
      </c>
      <c r="Q1434" s="16">
        <f t="shared" si="90"/>
        <v>5.0655564226797578</v>
      </c>
      <c r="R1434" s="16" t="s">
        <v>16781</v>
      </c>
      <c r="S1434" s="16" t="s">
        <v>16673</v>
      </c>
      <c r="T1434" s="16" t="s">
        <v>16674</v>
      </c>
      <c r="U1434" s="16" t="s">
        <v>16598</v>
      </c>
      <c r="V1434" s="19">
        <v>42735</v>
      </c>
      <c r="W1434" s="20" t="s">
        <v>16578</v>
      </c>
      <c r="X1434" s="19">
        <v>42735</v>
      </c>
      <c r="Y1434" s="18">
        <v>12</v>
      </c>
    </row>
    <row r="1435" spans="1:25" s="35" customFormat="1" ht="31.15" customHeight="1" x14ac:dyDescent="0.25">
      <c r="A1435" s="51">
        <f t="shared" si="91"/>
        <v>1433</v>
      </c>
      <c r="B1435" s="22" t="s">
        <v>18867</v>
      </c>
      <c r="C1435" s="21" t="s">
        <v>18868</v>
      </c>
      <c r="D1435" s="21" t="s">
        <v>18869</v>
      </c>
      <c r="E1435" s="21" t="s">
        <v>18870</v>
      </c>
      <c r="F1435" s="21" t="s">
        <v>18871</v>
      </c>
      <c r="G1435" s="21" t="s">
        <v>18872</v>
      </c>
      <c r="H1435" s="23">
        <v>5285490</v>
      </c>
      <c r="I1435" s="23">
        <v>2032442</v>
      </c>
      <c r="J1435" s="23">
        <v>3253048</v>
      </c>
      <c r="K1435" s="23">
        <v>160030</v>
      </c>
      <c r="L1435" s="23">
        <v>59681</v>
      </c>
      <c r="M1435" s="23">
        <v>100349</v>
      </c>
      <c r="N1435" s="21" t="s">
        <v>17852</v>
      </c>
      <c r="O1435" s="16">
        <f t="shared" si="88"/>
        <v>34.055092910641577</v>
      </c>
      <c r="P1435" s="16">
        <f t="shared" si="89"/>
        <v>32.417343471285214</v>
      </c>
      <c r="Q1435" s="16">
        <f t="shared" si="90"/>
        <v>5.0520778817272785</v>
      </c>
      <c r="R1435" s="21" t="s">
        <v>17853</v>
      </c>
      <c r="S1435" s="21" t="s">
        <v>17793</v>
      </c>
      <c r="T1435" s="21" t="s">
        <v>17794</v>
      </c>
      <c r="U1435" s="21" t="s">
        <v>16587</v>
      </c>
      <c r="V1435" s="24">
        <v>42735</v>
      </c>
      <c r="W1435" s="25" t="s">
        <v>16578</v>
      </c>
      <c r="X1435" s="24">
        <v>42735</v>
      </c>
      <c r="Y1435" s="23">
        <v>12</v>
      </c>
    </row>
    <row r="1436" spans="1:25" s="35" customFormat="1" ht="45.6" customHeight="1" x14ac:dyDescent="0.25">
      <c r="A1436" s="50">
        <f t="shared" si="91"/>
        <v>1434</v>
      </c>
      <c r="B1436" s="17" t="s">
        <v>10246</v>
      </c>
      <c r="C1436" s="16" t="s">
        <v>10247</v>
      </c>
      <c r="D1436" s="16" t="s">
        <v>10248</v>
      </c>
      <c r="E1436" s="16" t="s">
        <v>10249</v>
      </c>
      <c r="F1436" s="16" t="s">
        <v>10250</v>
      </c>
      <c r="G1436" s="16" t="s">
        <v>10251</v>
      </c>
      <c r="H1436" s="18">
        <v>5287214</v>
      </c>
      <c r="I1436" s="18">
        <v>5087883</v>
      </c>
      <c r="J1436" s="18">
        <v>199331</v>
      </c>
      <c r="K1436" s="18">
        <v>162431</v>
      </c>
      <c r="L1436" s="18">
        <v>156011</v>
      </c>
      <c r="M1436" s="18">
        <v>6420</v>
      </c>
      <c r="N1436" s="16" t="s">
        <v>10252</v>
      </c>
      <c r="O1436" s="16">
        <f t="shared" si="88"/>
        <v>32.612335027658304</v>
      </c>
      <c r="P1436" s="16">
        <f t="shared" si="89"/>
        <v>31.048442367601247</v>
      </c>
      <c r="Q1436" s="16">
        <f t="shared" si="90"/>
        <v>5.0369440165184072</v>
      </c>
      <c r="R1436" s="16" t="s">
        <v>10253</v>
      </c>
      <c r="S1436" s="16" t="s">
        <v>9974</v>
      </c>
      <c r="T1436" s="16" t="s">
        <v>9975</v>
      </c>
      <c r="U1436" s="16" t="s">
        <v>9976</v>
      </c>
      <c r="V1436" s="19">
        <v>42735</v>
      </c>
      <c r="W1436" s="20" t="s">
        <v>9977</v>
      </c>
      <c r="X1436" s="19">
        <v>42735</v>
      </c>
      <c r="Y1436" s="18">
        <v>12</v>
      </c>
    </row>
    <row r="1437" spans="1:25" s="35" customFormat="1" ht="31.15" customHeight="1" x14ac:dyDescent="0.25">
      <c r="A1437" s="51">
        <f t="shared" si="91"/>
        <v>1435</v>
      </c>
      <c r="B1437" s="22" t="s">
        <v>21435</v>
      </c>
      <c r="C1437" s="21" t="s">
        <v>21436</v>
      </c>
      <c r="D1437" s="21" t="s">
        <v>21437</v>
      </c>
      <c r="E1437" s="21" t="s">
        <v>21438</v>
      </c>
      <c r="F1437" s="21" t="s">
        <v>20006</v>
      </c>
      <c r="G1437" s="21" t="s">
        <v>20007</v>
      </c>
      <c r="H1437" s="23">
        <v>5466190</v>
      </c>
      <c r="I1437" s="23">
        <v>4589946</v>
      </c>
      <c r="J1437" s="23">
        <v>876244</v>
      </c>
      <c r="K1437" s="23">
        <v>160183</v>
      </c>
      <c r="L1437" s="23">
        <v>133430</v>
      </c>
      <c r="M1437" s="23">
        <v>26753</v>
      </c>
      <c r="N1437" s="21" t="s">
        <v>20008</v>
      </c>
      <c r="O1437" s="16">
        <f t="shared" si="88"/>
        <v>34.399655249943791</v>
      </c>
      <c r="P1437" s="16">
        <f t="shared" si="89"/>
        <v>32.753111800545732</v>
      </c>
      <c r="Q1437" s="16">
        <f t="shared" si="90"/>
        <v>5.0271359235265853</v>
      </c>
      <c r="R1437" s="21" t="s">
        <v>20009</v>
      </c>
      <c r="S1437" s="21" t="s">
        <v>19789</v>
      </c>
      <c r="T1437" s="21" t="s">
        <v>19790</v>
      </c>
      <c r="U1437" s="21" t="s">
        <v>19780</v>
      </c>
      <c r="V1437" s="24">
        <v>42735</v>
      </c>
      <c r="W1437" s="25" t="s">
        <v>19769</v>
      </c>
      <c r="X1437" s="24">
        <v>42735</v>
      </c>
      <c r="Y1437" s="23">
        <v>12</v>
      </c>
    </row>
    <row r="1438" spans="1:25" s="35" customFormat="1" ht="31.15" customHeight="1" x14ac:dyDescent="0.25">
      <c r="A1438" s="51">
        <f t="shared" si="91"/>
        <v>1436</v>
      </c>
      <c r="B1438" s="22" t="s">
        <v>8357</v>
      </c>
      <c r="C1438" s="21" t="s">
        <v>8358</v>
      </c>
      <c r="D1438" s="21" t="s">
        <v>8359</v>
      </c>
      <c r="E1438" s="21" t="s">
        <v>8360</v>
      </c>
      <c r="F1438" s="21" t="s">
        <v>8361</v>
      </c>
      <c r="G1438" s="21" t="s">
        <v>8362</v>
      </c>
      <c r="H1438" s="23">
        <v>3939491</v>
      </c>
      <c r="I1438" s="23">
        <v>2863432</v>
      </c>
      <c r="J1438" s="23">
        <v>1076059</v>
      </c>
      <c r="K1438" s="23">
        <v>84539</v>
      </c>
      <c r="L1438" s="23">
        <v>60621</v>
      </c>
      <c r="M1438" s="23">
        <v>23918</v>
      </c>
      <c r="N1438" s="21" t="s">
        <v>6783</v>
      </c>
      <c r="O1438" s="16">
        <f t="shared" si="88"/>
        <v>47.23498457630194</v>
      </c>
      <c r="P1438" s="16">
        <f t="shared" si="89"/>
        <v>44.989505811522704</v>
      </c>
      <c r="Q1438" s="16">
        <f t="shared" si="90"/>
        <v>4.9911167599536608</v>
      </c>
      <c r="R1438" s="21" t="s">
        <v>6784</v>
      </c>
      <c r="S1438" s="21" t="s">
        <v>6739</v>
      </c>
      <c r="T1438" s="21" t="s">
        <v>6740</v>
      </c>
      <c r="U1438" s="21" t="s">
        <v>6607</v>
      </c>
      <c r="V1438" s="24">
        <v>42643</v>
      </c>
      <c r="W1438" s="25" t="s">
        <v>6608</v>
      </c>
      <c r="X1438" s="24">
        <v>42643</v>
      </c>
      <c r="Y1438" s="23">
        <v>12</v>
      </c>
    </row>
    <row r="1439" spans="1:25" s="35" customFormat="1" ht="31.15" customHeight="1" x14ac:dyDescent="0.25">
      <c r="A1439" s="51">
        <f t="shared" si="91"/>
        <v>1437</v>
      </c>
      <c r="B1439" s="22" t="s">
        <v>6260</v>
      </c>
      <c r="C1439" s="21" t="s">
        <v>6261</v>
      </c>
      <c r="D1439" s="21" t="s">
        <v>6262</v>
      </c>
      <c r="E1439" s="21" t="s">
        <v>6263</v>
      </c>
      <c r="F1439" s="21" t="s">
        <v>6264</v>
      </c>
      <c r="G1439" s="21" t="s">
        <v>6265</v>
      </c>
      <c r="H1439" s="23">
        <v>9437977</v>
      </c>
      <c r="I1439" s="23">
        <v>8411536</v>
      </c>
      <c r="J1439" s="23">
        <v>1026441</v>
      </c>
      <c r="K1439" s="23">
        <v>267629</v>
      </c>
      <c r="L1439" s="23">
        <v>237239</v>
      </c>
      <c r="M1439" s="23">
        <v>30390</v>
      </c>
      <c r="N1439" s="21" t="s">
        <v>3777</v>
      </c>
      <c r="O1439" s="16">
        <f t="shared" si="88"/>
        <v>35.455957915857006</v>
      </c>
      <c r="P1439" s="16">
        <f t="shared" si="89"/>
        <v>33.775616979269493</v>
      </c>
      <c r="Q1439" s="16">
        <f t="shared" si="90"/>
        <v>4.9750118187888557</v>
      </c>
      <c r="R1439" s="21" t="s">
        <v>3778</v>
      </c>
      <c r="S1439" s="21" t="s">
        <v>3325</v>
      </c>
      <c r="T1439" s="21" t="s">
        <v>3326</v>
      </c>
      <c r="U1439" s="21" t="s">
        <v>3375</v>
      </c>
      <c r="V1439" s="24">
        <v>42735</v>
      </c>
      <c r="W1439" s="25" t="s">
        <v>3296</v>
      </c>
      <c r="X1439" s="24">
        <v>42735</v>
      </c>
      <c r="Y1439" s="23">
        <v>12</v>
      </c>
    </row>
    <row r="1440" spans="1:25" s="35" customFormat="1" ht="72" customHeight="1" x14ac:dyDescent="0.25">
      <c r="A1440" s="50">
        <f t="shared" si="91"/>
        <v>1438</v>
      </c>
      <c r="B1440" s="17" t="s">
        <v>14191</v>
      </c>
      <c r="C1440" s="16" t="s">
        <v>14192</v>
      </c>
      <c r="D1440" s="16" t="s">
        <v>14193</v>
      </c>
      <c r="E1440" s="16" t="s">
        <v>14194</v>
      </c>
      <c r="F1440" s="16" t="s">
        <v>14195</v>
      </c>
      <c r="G1440" s="16" t="s">
        <v>14196</v>
      </c>
      <c r="H1440" s="18">
        <v>2909319</v>
      </c>
      <c r="I1440" s="18">
        <v>2597989</v>
      </c>
      <c r="J1440" s="18">
        <v>311330</v>
      </c>
      <c r="K1440" s="18">
        <v>82213</v>
      </c>
      <c r="L1440" s="18">
        <v>73027</v>
      </c>
      <c r="M1440" s="18">
        <v>9186</v>
      </c>
      <c r="N1440" s="16" t="s">
        <v>14197</v>
      </c>
      <c r="O1440" s="16">
        <f t="shared" si="88"/>
        <v>35.575732263409421</v>
      </c>
      <c r="P1440" s="16">
        <f t="shared" si="89"/>
        <v>33.891791857173963</v>
      </c>
      <c r="Q1440" s="16">
        <f t="shared" si="90"/>
        <v>4.9685788621973179</v>
      </c>
      <c r="R1440" s="16" t="s">
        <v>14198</v>
      </c>
      <c r="S1440" s="16" t="s">
        <v>13338</v>
      </c>
      <c r="T1440" s="16" t="s">
        <v>13339</v>
      </c>
      <c r="U1440" s="16" t="s">
        <v>13301</v>
      </c>
      <c r="V1440" s="19">
        <v>42735</v>
      </c>
      <c r="W1440" s="20" t="s">
        <v>13302</v>
      </c>
      <c r="X1440" s="19">
        <v>42735</v>
      </c>
      <c r="Y1440" s="18">
        <v>12</v>
      </c>
    </row>
    <row r="1441" spans="1:25" s="35" customFormat="1" ht="31.15" customHeight="1" x14ac:dyDescent="0.25">
      <c r="A1441" s="50">
        <f t="shared" si="91"/>
        <v>1439</v>
      </c>
      <c r="B1441" s="17" t="s">
        <v>23389</v>
      </c>
      <c r="C1441" s="16" t="s">
        <v>23390</v>
      </c>
      <c r="D1441" s="16" t="s">
        <v>23391</v>
      </c>
      <c r="E1441" s="16" t="s">
        <v>23392</v>
      </c>
      <c r="F1441" s="16" t="s">
        <v>23393</v>
      </c>
      <c r="G1441" s="16" t="s">
        <v>23394</v>
      </c>
      <c r="H1441" s="18">
        <v>3447505</v>
      </c>
      <c r="I1441" s="18">
        <v>2387980</v>
      </c>
      <c r="J1441" s="18">
        <v>1059524</v>
      </c>
      <c r="K1441" s="18">
        <v>89984</v>
      </c>
      <c r="L1441" s="18">
        <v>61402</v>
      </c>
      <c r="M1441" s="18">
        <v>28582</v>
      </c>
      <c r="N1441" s="16" t="s">
        <v>23154</v>
      </c>
      <c r="O1441" s="16">
        <f t="shared" si="88"/>
        <v>38.890915605354877</v>
      </c>
      <c r="P1441" s="16">
        <f t="shared" si="89"/>
        <v>37.069624239031562</v>
      </c>
      <c r="Q1441" s="16">
        <f t="shared" si="90"/>
        <v>4.9131638200034162</v>
      </c>
      <c r="R1441" s="16" t="s">
        <v>23155</v>
      </c>
      <c r="S1441" s="16" t="s">
        <v>23209</v>
      </c>
      <c r="T1441" s="16" t="s">
        <v>23210</v>
      </c>
      <c r="U1441" s="16" t="s">
        <v>22972</v>
      </c>
      <c r="V1441" s="19">
        <v>42735</v>
      </c>
      <c r="W1441" s="20" t="s">
        <v>22959</v>
      </c>
      <c r="X1441" s="19">
        <v>42735</v>
      </c>
      <c r="Y1441" s="18">
        <v>12</v>
      </c>
    </row>
    <row r="1442" spans="1:25" s="35" customFormat="1" ht="45.6" customHeight="1" x14ac:dyDescent="0.25">
      <c r="A1442" s="50">
        <f t="shared" si="91"/>
        <v>1440</v>
      </c>
      <c r="B1442" s="17" t="s">
        <v>6990</v>
      </c>
      <c r="C1442" s="16" t="s">
        <v>6991</v>
      </c>
      <c r="D1442" s="16" t="s">
        <v>6992</v>
      </c>
      <c r="E1442" s="16" t="s">
        <v>6993</v>
      </c>
      <c r="F1442" s="16" t="s">
        <v>6994</v>
      </c>
      <c r="G1442" s="16" t="s">
        <v>6995</v>
      </c>
      <c r="H1442" s="18">
        <v>53466095</v>
      </c>
      <c r="I1442" s="18">
        <v>22486211</v>
      </c>
      <c r="J1442" s="18">
        <v>30979884</v>
      </c>
      <c r="K1442" s="18">
        <v>1348093</v>
      </c>
      <c r="L1442" s="18">
        <v>551300</v>
      </c>
      <c r="M1442" s="18">
        <v>796793</v>
      </c>
      <c r="N1442" s="16" t="s">
        <v>6996</v>
      </c>
      <c r="O1442" s="16">
        <f t="shared" si="88"/>
        <v>40.787612914928353</v>
      </c>
      <c r="P1442" s="16">
        <f t="shared" si="89"/>
        <v>38.880718078597575</v>
      </c>
      <c r="Q1442" s="16">
        <f t="shared" si="90"/>
        <v>4.9044743270326965</v>
      </c>
      <c r="R1442" s="16" t="s">
        <v>6997</v>
      </c>
      <c r="S1442" s="28"/>
      <c r="T1442" s="28"/>
      <c r="U1442" s="16" t="s">
        <v>6998</v>
      </c>
      <c r="V1442" s="19">
        <v>42735</v>
      </c>
      <c r="W1442" s="20" t="s">
        <v>6608</v>
      </c>
      <c r="X1442" s="19">
        <v>42735</v>
      </c>
      <c r="Y1442" s="18">
        <v>12</v>
      </c>
    </row>
    <row r="1443" spans="1:25" s="35" customFormat="1" ht="45.6" customHeight="1" x14ac:dyDescent="0.25">
      <c r="A1443" s="50">
        <f t="shared" si="91"/>
        <v>1441</v>
      </c>
      <c r="B1443" s="17" t="s">
        <v>2323</v>
      </c>
      <c r="C1443" s="16" t="s">
        <v>2324</v>
      </c>
      <c r="D1443" s="16" t="s">
        <v>2325</v>
      </c>
      <c r="E1443" s="16" t="s">
        <v>2326</v>
      </c>
      <c r="F1443" s="16" t="s">
        <v>1255</v>
      </c>
      <c r="G1443" s="16" t="s">
        <v>76</v>
      </c>
      <c r="H1443" s="18">
        <v>10274890</v>
      </c>
      <c r="I1443" s="18">
        <v>9346184</v>
      </c>
      <c r="J1443" s="18">
        <v>928706</v>
      </c>
      <c r="K1443" s="18">
        <v>190847</v>
      </c>
      <c r="L1443" s="18">
        <v>172833</v>
      </c>
      <c r="M1443" s="18">
        <v>18014</v>
      </c>
      <c r="N1443" s="16" t="s">
        <v>928</v>
      </c>
      <c r="O1443" s="16">
        <f t="shared" si="88"/>
        <v>54.076385875382591</v>
      </c>
      <c r="P1443" s="16">
        <f t="shared" si="89"/>
        <v>51.554679693571664</v>
      </c>
      <c r="Q1443" s="16">
        <f t="shared" si="90"/>
        <v>4.8913235360966816</v>
      </c>
      <c r="R1443" s="16" t="s">
        <v>929</v>
      </c>
      <c r="S1443" s="16" t="s">
        <v>1140</v>
      </c>
      <c r="T1443" s="16" t="s">
        <v>1141</v>
      </c>
      <c r="U1443" s="16" t="s">
        <v>81</v>
      </c>
      <c r="V1443" s="19">
        <v>42794</v>
      </c>
      <c r="W1443" s="20" t="s">
        <v>82</v>
      </c>
      <c r="X1443" s="19">
        <v>42429</v>
      </c>
      <c r="Y1443" s="18">
        <v>12</v>
      </c>
    </row>
    <row r="1444" spans="1:25" s="35" customFormat="1" ht="45.6" customHeight="1" x14ac:dyDescent="0.25">
      <c r="A1444" s="51">
        <f t="shared" si="91"/>
        <v>1442</v>
      </c>
      <c r="B1444" s="22" t="s">
        <v>24743</v>
      </c>
      <c r="C1444" s="21" t="s">
        <v>24744</v>
      </c>
      <c r="D1444" s="21" t="s">
        <v>24745</v>
      </c>
      <c r="E1444" s="21" t="s">
        <v>24746</v>
      </c>
      <c r="F1444" s="21" t="s">
        <v>24747</v>
      </c>
      <c r="G1444" s="21" t="s">
        <v>24515</v>
      </c>
      <c r="H1444" s="23">
        <v>406836</v>
      </c>
      <c r="I1444" s="23">
        <v>324844</v>
      </c>
      <c r="J1444" s="23">
        <v>81992</v>
      </c>
      <c r="K1444" s="23">
        <v>15890</v>
      </c>
      <c r="L1444" s="23">
        <v>12564</v>
      </c>
      <c r="M1444" s="23">
        <v>3326</v>
      </c>
      <c r="N1444" s="21" t="s">
        <v>24748</v>
      </c>
      <c r="O1444" s="16">
        <f t="shared" si="88"/>
        <v>25.855141674625916</v>
      </c>
      <c r="P1444" s="16">
        <f t="shared" si="89"/>
        <v>24.651834034876728</v>
      </c>
      <c r="Q1444" s="16">
        <f t="shared" si="90"/>
        <v>4.8812093982410456</v>
      </c>
      <c r="R1444" s="21" t="s">
        <v>24749</v>
      </c>
      <c r="S1444" s="27"/>
      <c r="T1444" s="27"/>
      <c r="U1444" s="21" t="s">
        <v>22958</v>
      </c>
      <c r="V1444" s="24">
        <v>42735</v>
      </c>
      <c r="W1444" s="25" t="s">
        <v>22959</v>
      </c>
      <c r="X1444" s="24">
        <v>42735</v>
      </c>
      <c r="Y1444" s="23">
        <v>12</v>
      </c>
    </row>
    <row r="1445" spans="1:25" s="35" customFormat="1" ht="31.15" customHeight="1" x14ac:dyDescent="0.25">
      <c r="A1445" s="51">
        <f t="shared" si="91"/>
        <v>1443</v>
      </c>
      <c r="B1445" s="22" t="s">
        <v>23029</v>
      </c>
      <c r="C1445" s="21" t="s">
        <v>23030</v>
      </c>
      <c r="D1445" s="21" t="s">
        <v>23031</v>
      </c>
      <c r="E1445" s="21" t="s">
        <v>23032</v>
      </c>
      <c r="F1445" s="21" t="s">
        <v>23033</v>
      </c>
      <c r="G1445" s="21" t="s">
        <v>23034</v>
      </c>
      <c r="H1445" s="23">
        <v>2121632</v>
      </c>
      <c r="I1445" s="23">
        <v>1560758</v>
      </c>
      <c r="J1445" s="23">
        <v>560875</v>
      </c>
      <c r="K1445" s="23">
        <v>81854</v>
      </c>
      <c r="L1445" s="23">
        <v>59448</v>
      </c>
      <c r="M1445" s="23">
        <v>22406</v>
      </c>
      <c r="N1445" s="21" t="s">
        <v>23035</v>
      </c>
      <c r="O1445" s="16">
        <f t="shared" si="88"/>
        <v>26.254171713093797</v>
      </c>
      <c r="P1445" s="16">
        <f t="shared" si="89"/>
        <v>25.032357404266715</v>
      </c>
      <c r="Q1445" s="16">
        <f t="shared" si="90"/>
        <v>4.8809398535466162</v>
      </c>
      <c r="R1445" s="21" t="s">
        <v>23036</v>
      </c>
      <c r="S1445" s="21" t="s">
        <v>23037</v>
      </c>
      <c r="T1445" s="21" t="s">
        <v>23038</v>
      </c>
      <c r="U1445" s="21" t="s">
        <v>22967</v>
      </c>
      <c r="V1445" s="24">
        <v>42735</v>
      </c>
      <c r="W1445" s="25" t="s">
        <v>22959</v>
      </c>
      <c r="X1445" s="24">
        <v>42735</v>
      </c>
      <c r="Y1445" s="23">
        <v>12</v>
      </c>
    </row>
    <row r="1446" spans="1:25" s="35" customFormat="1" ht="45.6" customHeight="1" x14ac:dyDescent="0.25">
      <c r="A1446" s="51">
        <f t="shared" si="91"/>
        <v>1444</v>
      </c>
      <c r="B1446" s="22" t="s">
        <v>17493</v>
      </c>
      <c r="C1446" s="21" t="s">
        <v>17494</v>
      </c>
      <c r="D1446" s="21" t="s">
        <v>17495</v>
      </c>
      <c r="E1446" s="21" t="s">
        <v>17496</v>
      </c>
      <c r="F1446" s="21" t="s">
        <v>17497</v>
      </c>
      <c r="G1446" s="21" t="s">
        <v>17498</v>
      </c>
      <c r="H1446" s="23">
        <v>7010124</v>
      </c>
      <c r="I1446" s="23">
        <v>6328404</v>
      </c>
      <c r="J1446" s="23">
        <v>681720</v>
      </c>
      <c r="K1446" s="23">
        <v>121759</v>
      </c>
      <c r="L1446" s="23">
        <v>109402</v>
      </c>
      <c r="M1446" s="23">
        <v>12357</v>
      </c>
      <c r="N1446" s="21" t="s">
        <v>17335</v>
      </c>
      <c r="O1446" s="16">
        <f t="shared" si="88"/>
        <v>57.845414160618638</v>
      </c>
      <c r="P1446" s="16">
        <f t="shared" si="89"/>
        <v>55.168730274338429</v>
      </c>
      <c r="Q1446" s="16">
        <f t="shared" si="90"/>
        <v>4.8518134692783761</v>
      </c>
      <c r="R1446" s="21" t="s">
        <v>17336</v>
      </c>
      <c r="S1446" s="21" t="s">
        <v>16673</v>
      </c>
      <c r="T1446" s="21" t="s">
        <v>16674</v>
      </c>
      <c r="U1446" s="21" t="s">
        <v>16587</v>
      </c>
      <c r="V1446" s="24">
        <v>42825</v>
      </c>
      <c r="W1446" s="25" t="s">
        <v>16619</v>
      </c>
      <c r="X1446" s="24">
        <v>42460</v>
      </c>
      <c r="Y1446" s="23">
        <v>12</v>
      </c>
    </row>
    <row r="1447" spans="1:25" s="35" customFormat="1" ht="31.15" customHeight="1" x14ac:dyDescent="0.25">
      <c r="A1447" s="50">
        <f t="shared" si="91"/>
        <v>1445</v>
      </c>
      <c r="B1447" s="17" t="s">
        <v>12262</v>
      </c>
      <c r="C1447" s="16" t="s">
        <v>12263</v>
      </c>
      <c r="D1447" s="16" t="s">
        <v>12264</v>
      </c>
      <c r="E1447" s="16" t="s">
        <v>12265</v>
      </c>
      <c r="F1447" s="16" t="s">
        <v>11995</v>
      </c>
      <c r="G1447" s="16" t="s">
        <v>11996</v>
      </c>
      <c r="H1447" s="18">
        <v>4193038</v>
      </c>
      <c r="I1447" s="18">
        <v>3875012</v>
      </c>
      <c r="J1447" s="18">
        <v>318026</v>
      </c>
      <c r="K1447" s="18">
        <v>97159</v>
      </c>
      <c r="L1447" s="18">
        <v>89462</v>
      </c>
      <c r="M1447" s="18">
        <v>7697</v>
      </c>
      <c r="N1447" s="16" t="s">
        <v>10709</v>
      </c>
      <c r="O1447" s="16">
        <f t="shared" si="88"/>
        <v>43.314614026066934</v>
      </c>
      <c r="P1447" s="16">
        <f t="shared" si="89"/>
        <v>41.318175912693256</v>
      </c>
      <c r="Q1447" s="16">
        <f t="shared" si="90"/>
        <v>4.8318641113107734</v>
      </c>
      <c r="R1447" s="16" t="s">
        <v>10710</v>
      </c>
      <c r="S1447" s="16" t="s">
        <v>10017</v>
      </c>
      <c r="T1447" s="16" t="s">
        <v>10018</v>
      </c>
      <c r="U1447" s="16" t="s">
        <v>9976</v>
      </c>
      <c r="V1447" s="19">
        <v>42735</v>
      </c>
      <c r="W1447" s="20" t="s">
        <v>9977</v>
      </c>
      <c r="X1447" s="19">
        <v>42735</v>
      </c>
      <c r="Y1447" s="18">
        <v>12</v>
      </c>
    </row>
    <row r="1448" spans="1:25" s="35" customFormat="1" ht="31.15" customHeight="1" x14ac:dyDescent="0.25">
      <c r="A1448" s="51">
        <f t="shared" si="91"/>
        <v>1446</v>
      </c>
      <c r="B1448" s="22" t="s">
        <v>24722</v>
      </c>
      <c r="C1448" s="21" t="s">
        <v>24723</v>
      </c>
      <c r="D1448" s="21" t="s">
        <v>24724</v>
      </c>
      <c r="E1448" s="21" t="s">
        <v>24725</v>
      </c>
      <c r="F1448" s="21" t="s">
        <v>23079</v>
      </c>
      <c r="G1448" s="21" t="s">
        <v>22953</v>
      </c>
      <c r="H1448" s="23">
        <v>12572238</v>
      </c>
      <c r="I1448" s="23">
        <v>5634353</v>
      </c>
      <c r="J1448" s="23">
        <v>6937885</v>
      </c>
      <c r="K1448" s="23">
        <v>212477</v>
      </c>
      <c r="L1448" s="23">
        <v>92751</v>
      </c>
      <c r="M1448" s="23">
        <v>119726</v>
      </c>
      <c r="N1448" s="21" t="s">
        <v>24726</v>
      </c>
      <c r="O1448" s="16">
        <f t="shared" si="88"/>
        <v>60.74708628478399</v>
      </c>
      <c r="P1448" s="16">
        <f t="shared" si="89"/>
        <v>57.948022985817616</v>
      </c>
      <c r="Q1448" s="16">
        <f t="shared" si="90"/>
        <v>4.8302999045393236</v>
      </c>
      <c r="R1448" s="21" t="s">
        <v>24727</v>
      </c>
      <c r="S1448" s="27"/>
      <c r="T1448" s="27"/>
      <c r="U1448" s="21" t="s">
        <v>22958</v>
      </c>
      <c r="V1448" s="24">
        <v>42735</v>
      </c>
      <c r="W1448" s="25" t="s">
        <v>22959</v>
      </c>
      <c r="X1448" s="24">
        <v>42735</v>
      </c>
      <c r="Y1448" s="23">
        <v>12</v>
      </c>
    </row>
    <row r="1449" spans="1:25" s="35" customFormat="1" ht="31.15" customHeight="1" x14ac:dyDescent="0.25">
      <c r="A1449" s="51">
        <f t="shared" si="91"/>
        <v>1447</v>
      </c>
      <c r="B1449" s="22" t="s">
        <v>20965</v>
      </c>
      <c r="C1449" s="21" t="s">
        <v>20966</v>
      </c>
      <c r="D1449" s="21" t="s">
        <v>20967</v>
      </c>
      <c r="E1449" s="21" t="s">
        <v>20968</v>
      </c>
      <c r="F1449" s="21" t="s">
        <v>20969</v>
      </c>
      <c r="G1449" s="21" t="s">
        <v>20970</v>
      </c>
      <c r="H1449" s="23">
        <v>4874319</v>
      </c>
      <c r="I1449" s="23">
        <v>4236638</v>
      </c>
      <c r="J1449" s="23">
        <v>637681</v>
      </c>
      <c r="K1449" s="23">
        <v>140028</v>
      </c>
      <c r="L1449" s="23">
        <v>120945</v>
      </c>
      <c r="M1449" s="23">
        <v>19083</v>
      </c>
      <c r="N1449" s="21" t="s">
        <v>20000</v>
      </c>
      <c r="O1449" s="16">
        <f t="shared" si="88"/>
        <v>35.029459671751624</v>
      </c>
      <c r="P1449" s="16">
        <f t="shared" si="89"/>
        <v>33.416181942042655</v>
      </c>
      <c r="Q1449" s="16">
        <f t="shared" si="90"/>
        <v>4.8278338097005014</v>
      </c>
      <c r="R1449" s="21" t="s">
        <v>20001</v>
      </c>
      <c r="S1449" s="21" t="s">
        <v>19766</v>
      </c>
      <c r="T1449" s="21" t="s">
        <v>19767</v>
      </c>
      <c r="U1449" s="21" t="s">
        <v>19768</v>
      </c>
      <c r="V1449" s="24">
        <v>42735</v>
      </c>
      <c r="W1449" s="25" t="s">
        <v>19769</v>
      </c>
      <c r="X1449" s="24">
        <v>42735</v>
      </c>
      <c r="Y1449" s="23">
        <v>12</v>
      </c>
    </row>
    <row r="1450" spans="1:25" s="35" customFormat="1" ht="31.15" customHeight="1" x14ac:dyDescent="0.25">
      <c r="A1450" s="51">
        <f t="shared" si="91"/>
        <v>1448</v>
      </c>
      <c r="B1450" s="22" t="s">
        <v>3193</v>
      </c>
      <c r="C1450" s="21" t="s">
        <v>3194</v>
      </c>
      <c r="D1450" s="21" t="s">
        <v>3195</v>
      </c>
      <c r="E1450" s="21" t="s">
        <v>3196</v>
      </c>
      <c r="F1450" s="21" t="s">
        <v>118</v>
      </c>
      <c r="G1450" s="21" t="s">
        <v>416</v>
      </c>
      <c r="H1450" s="23">
        <v>35851449</v>
      </c>
      <c r="I1450" s="23">
        <v>21819345</v>
      </c>
      <c r="J1450" s="23">
        <v>14032104</v>
      </c>
      <c r="K1450" s="23">
        <v>1086938</v>
      </c>
      <c r="L1450" s="23">
        <v>649317</v>
      </c>
      <c r="M1450" s="23">
        <v>437621</v>
      </c>
      <c r="N1450" s="21" t="s">
        <v>3040</v>
      </c>
      <c r="O1450" s="16">
        <f t="shared" si="88"/>
        <v>33.60353263506115</v>
      </c>
      <c r="P1450" s="16">
        <f t="shared" si="89"/>
        <v>32.064512443415651</v>
      </c>
      <c r="Q1450" s="16">
        <f t="shared" si="90"/>
        <v>4.7997617127701915</v>
      </c>
      <c r="R1450" s="21" t="s">
        <v>3041</v>
      </c>
      <c r="S1450" s="21" t="s">
        <v>3042</v>
      </c>
      <c r="T1450" s="21" t="s">
        <v>3043</v>
      </c>
      <c r="U1450" s="21" t="s">
        <v>1025</v>
      </c>
      <c r="V1450" s="24">
        <v>42886</v>
      </c>
      <c r="W1450" s="25" t="s">
        <v>82</v>
      </c>
      <c r="X1450" s="24">
        <v>42521</v>
      </c>
      <c r="Y1450" s="23">
        <v>12</v>
      </c>
    </row>
    <row r="1451" spans="1:25" s="35" customFormat="1" ht="31.15" customHeight="1" x14ac:dyDescent="0.25">
      <c r="A1451" s="50">
        <f t="shared" si="91"/>
        <v>1449</v>
      </c>
      <c r="B1451" s="17" t="s">
        <v>12840</v>
      </c>
      <c r="C1451" s="16" t="s">
        <v>12841</v>
      </c>
      <c r="D1451" s="16" t="s">
        <v>12842</v>
      </c>
      <c r="E1451" s="16" t="s">
        <v>12843</v>
      </c>
      <c r="F1451" s="16" t="s">
        <v>10930</v>
      </c>
      <c r="G1451" s="16" t="s">
        <v>10832</v>
      </c>
      <c r="H1451" s="18">
        <v>7897704</v>
      </c>
      <c r="I1451" s="18">
        <v>6894959</v>
      </c>
      <c r="J1451" s="18">
        <v>1002745</v>
      </c>
      <c r="K1451" s="18">
        <v>112523</v>
      </c>
      <c r="L1451" s="18">
        <v>97645</v>
      </c>
      <c r="M1451" s="18">
        <v>14878</v>
      </c>
      <c r="N1451" s="16" t="s">
        <v>10315</v>
      </c>
      <c r="O1451" s="16">
        <f t="shared" si="88"/>
        <v>70.612514721695945</v>
      </c>
      <c r="P1451" s="16">
        <f t="shared" si="89"/>
        <v>67.397835730608946</v>
      </c>
      <c r="Q1451" s="16">
        <f t="shared" si="90"/>
        <v>4.7697065584363294</v>
      </c>
      <c r="R1451" s="16" t="s">
        <v>10316</v>
      </c>
      <c r="S1451" s="16" t="s">
        <v>10633</v>
      </c>
      <c r="T1451" s="16" t="s">
        <v>10634</v>
      </c>
      <c r="U1451" s="16" t="s">
        <v>9976</v>
      </c>
      <c r="V1451" s="19">
        <v>42735</v>
      </c>
      <c r="W1451" s="20" t="s">
        <v>9977</v>
      </c>
      <c r="X1451" s="19">
        <v>42735</v>
      </c>
      <c r="Y1451" s="18">
        <v>12</v>
      </c>
    </row>
    <row r="1452" spans="1:25" s="35" customFormat="1" ht="72" customHeight="1" x14ac:dyDescent="0.25">
      <c r="A1452" s="51">
        <f t="shared" si="91"/>
        <v>1450</v>
      </c>
      <c r="B1452" s="22" t="s">
        <v>24565</v>
      </c>
      <c r="C1452" s="21" t="s">
        <v>24566</v>
      </c>
      <c r="D1452" s="21" t="s">
        <v>24567</v>
      </c>
      <c r="E1452" s="21" t="s">
        <v>24568</v>
      </c>
      <c r="F1452" s="21" t="s">
        <v>23161</v>
      </c>
      <c r="G1452" s="21" t="s">
        <v>23162</v>
      </c>
      <c r="H1452" s="23">
        <v>2421500</v>
      </c>
      <c r="I1452" s="23">
        <v>367430</v>
      </c>
      <c r="J1452" s="23">
        <v>2054070</v>
      </c>
      <c r="K1452" s="23">
        <v>67691</v>
      </c>
      <c r="L1452" s="23">
        <v>9873</v>
      </c>
      <c r="M1452" s="23">
        <v>57818</v>
      </c>
      <c r="N1452" s="21" t="s">
        <v>22990</v>
      </c>
      <c r="O1452" s="16">
        <f t="shared" si="88"/>
        <v>37.215638610351462</v>
      </c>
      <c r="P1452" s="16">
        <f t="shared" si="89"/>
        <v>35.526479643017744</v>
      </c>
      <c r="Q1452" s="16">
        <f t="shared" si="90"/>
        <v>4.7546477565662766</v>
      </c>
      <c r="R1452" s="21" t="s">
        <v>22991</v>
      </c>
      <c r="S1452" s="21" t="s">
        <v>24480</v>
      </c>
      <c r="T1452" s="21" t="s">
        <v>24481</v>
      </c>
      <c r="U1452" s="21" t="s">
        <v>22967</v>
      </c>
      <c r="V1452" s="24">
        <v>42735</v>
      </c>
      <c r="W1452" s="25" t="s">
        <v>22959</v>
      </c>
      <c r="X1452" s="24">
        <v>42735</v>
      </c>
      <c r="Y1452" s="23">
        <v>12</v>
      </c>
    </row>
    <row r="1453" spans="1:25" s="35" customFormat="1" ht="45.6" customHeight="1" x14ac:dyDescent="0.25">
      <c r="A1453" s="50">
        <f t="shared" si="91"/>
        <v>1451</v>
      </c>
      <c r="B1453" s="17" t="s">
        <v>2972</v>
      </c>
      <c r="C1453" s="16" t="s">
        <v>2973</v>
      </c>
      <c r="D1453" s="16" t="s">
        <v>2974</v>
      </c>
      <c r="E1453" s="16" t="s">
        <v>2975</v>
      </c>
      <c r="F1453" s="16" t="s">
        <v>789</v>
      </c>
      <c r="G1453" s="16" t="s">
        <v>1024</v>
      </c>
      <c r="H1453" s="18">
        <v>67668156</v>
      </c>
      <c r="I1453" s="18">
        <v>13253650</v>
      </c>
      <c r="J1453" s="18">
        <v>54414505</v>
      </c>
      <c r="K1453" s="18">
        <v>1888310</v>
      </c>
      <c r="L1453" s="18">
        <v>356282</v>
      </c>
      <c r="M1453" s="18">
        <v>1532028</v>
      </c>
      <c r="N1453" s="16" t="s">
        <v>1294</v>
      </c>
      <c r="O1453" s="16">
        <f t="shared" si="88"/>
        <v>37.199886606676735</v>
      </c>
      <c r="P1453" s="16">
        <f t="shared" si="89"/>
        <v>35.517957243601295</v>
      </c>
      <c r="Q1453" s="16">
        <f t="shared" si="90"/>
        <v>4.7354338301041983</v>
      </c>
      <c r="R1453" s="16" t="s">
        <v>1295</v>
      </c>
      <c r="S1453" s="28"/>
      <c r="T1453" s="28"/>
      <c r="U1453" s="16" t="s">
        <v>1025</v>
      </c>
      <c r="V1453" s="19">
        <v>42735</v>
      </c>
      <c r="W1453" s="20" t="s">
        <v>94</v>
      </c>
      <c r="X1453" s="19">
        <v>42735</v>
      </c>
      <c r="Y1453" s="18">
        <v>12</v>
      </c>
    </row>
    <row r="1454" spans="1:25" s="35" customFormat="1" ht="31.15" customHeight="1" x14ac:dyDescent="0.25">
      <c r="A1454" s="50">
        <f t="shared" si="91"/>
        <v>1452</v>
      </c>
      <c r="B1454" s="17" t="s">
        <v>803</v>
      </c>
      <c r="C1454" s="16" t="s">
        <v>804</v>
      </c>
      <c r="D1454" s="16" t="s">
        <v>805</v>
      </c>
      <c r="E1454" s="16" t="s">
        <v>806</v>
      </c>
      <c r="F1454" s="16" t="s">
        <v>807</v>
      </c>
      <c r="G1454" s="16" t="s">
        <v>808</v>
      </c>
      <c r="H1454" s="18">
        <v>166632773</v>
      </c>
      <c r="I1454" s="18">
        <v>152345647</v>
      </c>
      <c r="J1454" s="18">
        <v>14287126</v>
      </c>
      <c r="K1454" s="18">
        <v>4933288</v>
      </c>
      <c r="L1454" s="18">
        <v>4492128</v>
      </c>
      <c r="M1454" s="18">
        <v>441160</v>
      </c>
      <c r="N1454" s="16" t="s">
        <v>155</v>
      </c>
      <c r="O1454" s="16">
        <f t="shared" ref="O1454:O1517" si="92">I1454/L1454</f>
        <v>33.913914964132815</v>
      </c>
      <c r="P1454" s="16">
        <f t="shared" ref="P1454:P1517" si="93">J1454/M1454</f>
        <v>32.385361320155951</v>
      </c>
      <c r="Q1454" s="16">
        <f t="shared" ref="Q1454:Q1517" si="94">(O1454-P1454)/P1454*100</f>
        <v>4.719890659442866</v>
      </c>
      <c r="R1454" s="16" t="s">
        <v>156</v>
      </c>
      <c r="S1454" s="16" t="s">
        <v>157</v>
      </c>
      <c r="T1454" s="16" t="s">
        <v>158</v>
      </c>
      <c r="U1454" s="16" t="s">
        <v>104</v>
      </c>
      <c r="V1454" s="19">
        <v>42735</v>
      </c>
      <c r="W1454" s="20" t="s">
        <v>94</v>
      </c>
      <c r="X1454" s="19">
        <v>42735</v>
      </c>
      <c r="Y1454" s="18">
        <v>12</v>
      </c>
    </row>
    <row r="1455" spans="1:25" s="35" customFormat="1" ht="31.15" customHeight="1" x14ac:dyDescent="0.25">
      <c r="A1455" s="50">
        <f t="shared" si="91"/>
        <v>1453</v>
      </c>
      <c r="B1455" s="17" t="s">
        <v>5554</v>
      </c>
      <c r="C1455" s="16" t="s">
        <v>5555</v>
      </c>
      <c r="D1455" s="16" t="s">
        <v>5556</v>
      </c>
      <c r="E1455" s="16" t="s">
        <v>5557</v>
      </c>
      <c r="F1455" s="16" t="s">
        <v>5558</v>
      </c>
      <c r="G1455" s="16" t="s">
        <v>5559</v>
      </c>
      <c r="H1455" s="18">
        <v>18352500</v>
      </c>
      <c r="I1455" s="18">
        <v>17648849</v>
      </c>
      <c r="J1455" s="18">
        <v>703651</v>
      </c>
      <c r="K1455" s="18">
        <v>489177</v>
      </c>
      <c r="L1455" s="18">
        <v>469572</v>
      </c>
      <c r="M1455" s="18">
        <v>19605</v>
      </c>
      <c r="N1455" s="16" t="s">
        <v>4854</v>
      </c>
      <c r="O1455" s="16">
        <f t="shared" si="92"/>
        <v>37.584968865264536</v>
      </c>
      <c r="P1455" s="16">
        <f t="shared" si="93"/>
        <v>35.891405253761796</v>
      </c>
      <c r="Q1455" s="16">
        <f t="shared" si="94"/>
        <v>4.7185770507696576</v>
      </c>
      <c r="R1455" s="16" t="s">
        <v>4855</v>
      </c>
      <c r="S1455" s="16" t="s">
        <v>4487</v>
      </c>
      <c r="T1455" s="16" t="s">
        <v>4488</v>
      </c>
      <c r="U1455" s="16" t="s">
        <v>3284</v>
      </c>
      <c r="V1455" s="19">
        <v>42735</v>
      </c>
      <c r="W1455" s="20" t="s">
        <v>3296</v>
      </c>
      <c r="X1455" s="19">
        <v>42735</v>
      </c>
      <c r="Y1455" s="18">
        <v>12</v>
      </c>
    </row>
    <row r="1456" spans="1:25" s="35" customFormat="1" ht="31.15" customHeight="1" x14ac:dyDescent="0.25">
      <c r="A1456" s="51">
        <f t="shared" si="91"/>
        <v>1454</v>
      </c>
      <c r="B1456" s="22" t="s">
        <v>8703</v>
      </c>
      <c r="C1456" s="21" t="s">
        <v>8704</v>
      </c>
      <c r="D1456" s="21" t="s">
        <v>8705</v>
      </c>
      <c r="E1456" s="21" t="s">
        <v>8706</v>
      </c>
      <c r="F1456" s="21" t="s">
        <v>8013</v>
      </c>
      <c r="G1456" s="21" t="s">
        <v>8014</v>
      </c>
      <c r="H1456" s="23">
        <v>8963471</v>
      </c>
      <c r="I1456" s="23">
        <v>8461623</v>
      </c>
      <c r="J1456" s="23">
        <v>501848</v>
      </c>
      <c r="K1456" s="23">
        <v>264738</v>
      </c>
      <c r="L1456" s="23">
        <v>249258</v>
      </c>
      <c r="M1456" s="23">
        <v>15480</v>
      </c>
      <c r="N1456" s="21" t="s">
        <v>7848</v>
      </c>
      <c r="O1456" s="16">
        <f t="shared" si="92"/>
        <v>33.947247430373345</v>
      </c>
      <c r="P1456" s="16">
        <f t="shared" si="93"/>
        <v>32.419121447028424</v>
      </c>
      <c r="Q1456" s="16">
        <f t="shared" si="94"/>
        <v>4.7136563704905434</v>
      </c>
      <c r="R1456" s="21" t="s">
        <v>7849</v>
      </c>
      <c r="S1456" s="21" t="s">
        <v>6675</v>
      </c>
      <c r="T1456" s="21" t="s">
        <v>6676</v>
      </c>
      <c r="U1456" s="21" t="s">
        <v>6607</v>
      </c>
      <c r="V1456" s="24">
        <v>42735</v>
      </c>
      <c r="W1456" s="25" t="s">
        <v>6608</v>
      </c>
      <c r="X1456" s="24">
        <v>42735</v>
      </c>
      <c r="Y1456" s="23">
        <v>12</v>
      </c>
    </row>
    <row r="1457" spans="1:25" s="35" customFormat="1" ht="31.15" customHeight="1" x14ac:dyDescent="0.25">
      <c r="A1457" s="51">
        <f t="shared" si="91"/>
        <v>1455</v>
      </c>
      <c r="B1457" s="22" t="s">
        <v>7449</v>
      </c>
      <c r="C1457" s="21" t="s">
        <v>7450</v>
      </c>
      <c r="D1457" s="21" t="s">
        <v>7451</v>
      </c>
      <c r="E1457" s="21" t="s">
        <v>7452</v>
      </c>
      <c r="F1457" s="21" t="s">
        <v>6755</v>
      </c>
      <c r="G1457" s="21" t="s">
        <v>6756</v>
      </c>
      <c r="H1457" s="23">
        <v>19085250</v>
      </c>
      <c r="I1457" s="23">
        <v>14316422</v>
      </c>
      <c r="J1457" s="23">
        <v>4768829</v>
      </c>
      <c r="K1457" s="23">
        <v>228219</v>
      </c>
      <c r="L1457" s="23">
        <v>169204</v>
      </c>
      <c r="M1457" s="23">
        <v>59015</v>
      </c>
      <c r="N1457" s="21" t="s">
        <v>7453</v>
      </c>
      <c r="O1457" s="16">
        <f t="shared" si="92"/>
        <v>84.610422921443941</v>
      </c>
      <c r="P1457" s="16">
        <f t="shared" si="93"/>
        <v>80.807066000169442</v>
      </c>
      <c r="Q1457" s="16">
        <f t="shared" si="94"/>
        <v>4.7067132981495998</v>
      </c>
      <c r="R1457" s="21" t="s">
        <v>7454</v>
      </c>
      <c r="S1457" s="21" t="s">
        <v>6695</v>
      </c>
      <c r="T1457" s="21" t="s">
        <v>6696</v>
      </c>
      <c r="U1457" s="21" t="s">
        <v>6607</v>
      </c>
      <c r="V1457" s="24">
        <v>42735</v>
      </c>
      <c r="W1457" s="25" t="s">
        <v>6608</v>
      </c>
      <c r="X1457" s="24">
        <v>42735</v>
      </c>
      <c r="Y1457" s="23">
        <v>12</v>
      </c>
    </row>
    <row r="1458" spans="1:25" s="35" customFormat="1" ht="45.6" customHeight="1" x14ac:dyDescent="0.25">
      <c r="A1458" s="51">
        <f t="shared" si="91"/>
        <v>1456</v>
      </c>
      <c r="B1458" s="22" t="s">
        <v>23643</v>
      </c>
      <c r="C1458" s="21" t="s">
        <v>23644</v>
      </c>
      <c r="D1458" s="21" t="s">
        <v>23645</v>
      </c>
      <c r="E1458" s="21" t="s">
        <v>23646</v>
      </c>
      <c r="F1458" s="21" t="s">
        <v>23413</v>
      </c>
      <c r="G1458" s="21" t="s">
        <v>23414</v>
      </c>
      <c r="H1458" s="23">
        <v>4123818</v>
      </c>
      <c r="I1458" s="23">
        <v>2094503</v>
      </c>
      <c r="J1458" s="23">
        <v>2029315</v>
      </c>
      <c r="K1458" s="23">
        <v>114792</v>
      </c>
      <c r="L1458" s="23">
        <v>56986</v>
      </c>
      <c r="M1458" s="23">
        <v>57806</v>
      </c>
      <c r="N1458" s="21" t="s">
        <v>23647</v>
      </c>
      <c r="O1458" s="16">
        <f t="shared" si="92"/>
        <v>36.754694135401678</v>
      </c>
      <c r="P1458" s="16">
        <f t="shared" si="93"/>
        <v>35.105611874199909</v>
      </c>
      <c r="Q1458" s="16">
        <f t="shared" si="94"/>
        <v>4.6974890143240202</v>
      </c>
      <c r="R1458" s="21" t="s">
        <v>23648</v>
      </c>
      <c r="S1458" s="21" t="s">
        <v>23227</v>
      </c>
      <c r="T1458" s="21" t="s">
        <v>23228</v>
      </c>
      <c r="U1458" s="21" t="s">
        <v>22967</v>
      </c>
      <c r="V1458" s="24">
        <v>42735</v>
      </c>
      <c r="W1458" s="25" t="s">
        <v>22959</v>
      </c>
      <c r="X1458" s="24">
        <v>42735</v>
      </c>
      <c r="Y1458" s="23">
        <v>12</v>
      </c>
    </row>
    <row r="1459" spans="1:25" s="35" customFormat="1" ht="31.15" customHeight="1" x14ac:dyDescent="0.25">
      <c r="A1459" s="50">
        <f t="shared" si="91"/>
        <v>1457</v>
      </c>
      <c r="B1459" s="17" t="s">
        <v>6333</v>
      </c>
      <c r="C1459" s="16" t="s">
        <v>6334</v>
      </c>
      <c r="D1459" s="16" t="s">
        <v>6335</v>
      </c>
      <c r="E1459" s="16" t="s">
        <v>6336</v>
      </c>
      <c r="F1459" s="16" t="s">
        <v>4078</v>
      </c>
      <c r="G1459" s="16" t="s">
        <v>5218</v>
      </c>
      <c r="H1459" s="18">
        <v>17695465</v>
      </c>
      <c r="I1459" s="18">
        <v>15020519</v>
      </c>
      <c r="J1459" s="18">
        <v>2674945</v>
      </c>
      <c r="K1459" s="18">
        <v>548557</v>
      </c>
      <c r="L1459" s="18">
        <v>462361</v>
      </c>
      <c r="M1459" s="18">
        <v>86196</v>
      </c>
      <c r="N1459" s="16" t="s">
        <v>6337</v>
      </c>
      <c r="O1459" s="16">
        <f t="shared" si="92"/>
        <v>32.486561366551243</v>
      </c>
      <c r="P1459" s="16">
        <f t="shared" si="93"/>
        <v>31.033284607174348</v>
      </c>
      <c r="Q1459" s="16">
        <f t="shared" si="94"/>
        <v>4.682961464675004</v>
      </c>
      <c r="R1459" s="16" t="s">
        <v>6338</v>
      </c>
      <c r="S1459" s="16" t="s">
        <v>3294</v>
      </c>
      <c r="T1459" s="16" t="s">
        <v>3295</v>
      </c>
      <c r="U1459" s="16" t="s">
        <v>3284</v>
      </c>
      <c r="V1459" s="19">
        <v>42735</v>
      </c>
      <c r="W1459" s="20" t="s">
        <v>3296</v>
      </c>
      <c r="X1459" s="19">
        <v>42735</v>
      </c>
      <c r="Y1459" s="18">
        <v>12</v>
      </c>
    </row>
    <row r="1460" spans="1:25" s="35" customFormat="1" ht="31.15" customHeight="1" x14ac:dyDescent="0.25">
      <c r="A1460" s="51">
        <f t="shared" si="91"/>
        <v>1458</v>
      </c>
      <c r="B1460" s="22" t="s">
        <v>2083</v>
      </c>
      <c r="C1460" s="21" t="s">
        <v>2084</v>
      </c>
      <c r="D1460" s="21" t="s">
        <v>2085</v>
      </c>
      <c r="E1460" s="21" t="s">
        <v>2086</v>
      </c>
      <c r="F1460" s="21" t="s">
        <v>297</v>
      </c>
      <c r="G1460" s="21" t="s">
        <v>76</v>
      </c>
      <c r="H1460" s="23">
        <v>21721785</v>
      </c>
      <c r="I1460" s="23">
        <v>7356827</v>
      </c>
      <c r="J1460" s="23">
        <v>14364958</v>
      </c>
      <c r="K1460" s="23">
        <v>241233</v>
      </c>
      <c r="L1460" s="23">
        <v>79258</v>
      </c>
      <c r="M1460" s="23">
        <v>161975</v>
      </c>
      <c r="N1460" s="21" t="s">
        <v>140</v>
      </c>
      <c r="O1460" s="16">
        <f t="shared" si="92"/>
        <v>92.82125463675591</v>
      </c>
      <c r="P1460" s="16">
        <f t="shared" si="93"/>
        <v>88.686266399135675</v>
      </c>
      <c r="Q1460" s="16">
        <f t="shared" si="94"/>
        <v>4.6624899271444962</v>
      </c>
      <c r="R1460" s="21" t="s">
        <v>141</v>
      </c>
      <c r="S1460" s="21" t="s">
        <v>122</v>
      </c>
      <c r="T1460" s="21" t="s">
        <v>123</v>
      </c>
      <c r="U1460" s="21" t="s">
        <v>104</v>
      </c>
      <c r="V1460" s="24">
        <v>42735</v>
      </c>
      <c r="W1460" s="25" t="s">
        <v>94</v>
      </c>
      <c r="X1460" s="24">
        <v>42735</v>
      </c>
      <c r="Y1460" s="23">
        <v>12</v>
      </c>
    </row>
    <row r="1461" spans="1:25" s="35" customFormat="1" ht="45.6" customHeight="1" x14ac:dyDescent="0.25">
      <c r="A1461" s="50">
        <f t="shared" si="91"/>
        <v>1459</v>
      </c>
      <c r="B1461" s="17" t="s">
        <v>16085</v>
      </c>
      <c r="C1461" s="16" t="s">
        <v>16086</v>
      </c>
      <c r="D1461" s="16" t="s">
        <v>16087</v>
      </c>
      <c r="E1461" s="16" t="s">
        <v>16088</v>
      </c>
      <c r="F1461" s="16" t="s">
        <v>14227</v>
      </c>
      <c r="G1461" s="16" t="s">
        <v>14228</v>
      </c>
      <c r="H1461" s="18">
        <v>7426452</v>
      </c>
      <c r="I1461" s="18">
        <v>4832812</v>
      </c>
      <c r="J1461" s="18">
        <v>2593640</v>
      </c>
      <c r="K1461" s="18">
        <v>171449</v>
      </c>
      <c r="L1461" s="18">
        <v>109787</v>
      </c>
      <c r="M1461" s="18">
        <v>61662</v>
      </c>
      <c r="N1461" s="16" t="s">
        <v>13832</v>
      </c>
      <c r="O1461" s="16">
        <f t="shared" si="92"/>
        <v>44.01989306566351</v>
      </c>
      <c r="P1461" s="16">
        <f t="shared" si="93"/>
        <v>42.062210113197757</v>
      </c>
      <c r="Q1461" s="16">
        <f t="shared" si="94"/>
        <v>4.6542560345669886</v>
      </c>
      <c r="R1461" s="16" t="s">
        <v>13833</v>
      </c>
      <c r="S1461" s="16" t="s">
        <v>13349</v>
      </c>
      <c r="T1461" s="16" t="s">
        <v>13350</v>
      </c>
      <c r="U1461" s="16" t="s">
        <v>13706</v>
      </c>
      <c r="V1461" s="19">
        <v>42735</v>
      </c>
      <c r="W1461" s="20" t="s">
        <v>13302</v>
      </c>
      <c r="X1461" s="19">
        <v>42735</v>
      </c>
      <c r="Y1461" s="18">
        <v>12</v>
      </c>
    </row>
    <row r="1462" spans="1:25" s="35" customFormat="1" ht="45.6" customHeight="1" x14ac:dyDescent="0.25">
      <c r="A1462" s="51">
        <f t="shared" si="91"/>
        <v>1460</v>
      </c>
      <c r="B1462" s="26" t="s">
        <v>124</v>
      </c>
      <c r="C1462" s="21" t="s">
        <v>125</v>
      </c>
      <c r="D1462" s="21" t="s">
        <v>126</v>
      </c>
      <c r="E1462" s="21" t="s">
        <v>127</v>
      </c>
      <c r="F1462" s="21" t="s">
        <v>128</v>
      </c>
      <c r="G1462" s="21" t="s">
        <v>129</v>
      </c>
      <c r="H1462" s="23">
        <v>694756000</v>
      </c>
      <c r="I1462" s="23">
        <v>477864000</v>
      </c>
      <c r="J1462" s="23">
        <v>216892000</v>
      </c>
      <c r="K1462" s="23">
        <v>24061974</v>
      </c>
      <c r="L1462" s="23">
        <v>16313226</v>
      </c>
      <c r="M1462" s="23">
        <v>7748748</v>
      </c>
      <c r="N1462" s="21" t="s">
        <v>130</v>
      </c>
      <c r="O1462" s="16">
        <f t="shared" si="92"/>
        <v>29.293041118905606</v>
      </c>
      <c r="P1462" s="16">
        <f t="shared" si="93"/>
        <v>27.990586350207803</v>
      </c>
      <c r="Q1462" s="16">
        <f t="shared" si="94"/>
        <v>4.6531885841974647</v>
      </c>
      <c r="R1462" s="21" t="s">
        <v>131</v>
      </c>
      <c r="S1462" s="21" t="s">
        <v>132</v>
      </c>
      <c r="T1462" s="21" t="s">
        <v>133</v>
      </c>
      <c r="U1462" s="21" t="s">
        <v>81</v>
      </c>
      <c r="V1462" s="24">
        <v>42825</v>
      </c>
      <c r="W1462" s="25" t="s">
        <v>82</v>
      </c>
      <c r="X1462" s="24">
        <v>42460</v>
      </c>
      <c r="Y1462" s="23">
        <v>12</v>
      </c>
    </row>
    <row r="1463" spans="1:25" s="35" customFormat="1" ht="31.15" customHeight="1" x14ac:dyDescent="0.25">
      <c r="A1463" s="51">
        <f t="shared" si="91"/>
        <v>1461</v>
      </c>
      <c r="B1463" s="22" t="s">
        <v>13380</v>
      </c>
      <c r="C1463" s="21" t="s">
        <v>13381</v>
      </c>
      <c r="D1463" s="21" t="s">
        <v>13382</v>
      </c>
      <c r="E1463" s="21" t="s">
        <v>13383</v>
      </c>
      <c r="F1463" s="21" t="s">
        <v>13384</v>
      </c>
      <c r="G1463" s="21" t="s">
        <v>13385</v>
      </c>
      <c r="H1463" s="23">
        <v>4762707</v>
      </c>
      <c r="I1463" s="23">
        <v>4579925</v>
      </c>
      <c r="J1463" s="23">
        <v>182782</v>
      </c>
      <c r="K1463" s="23">
        <v>146003</v>
      </c>
      <c r="L1463" s="23">
        <v>140150</v>
      </c>
      <c r="M1463" s="23">
        <v>5853</v>
      </c>
      <c r="N1463" s="21" t="s">
        <v>13386</v>
      </c>
      <c r="O1463" s="16">
        <f t="shared" si="92"/>
        <v>32.678737067427754</v>
      </c>
      <c r="P1463" s="16">
        <f t="shared" si="93"/>
        <v>31.228771570134974</v>
      </c>
      <c r="Q1463" s="16">
        <f t="shared" si="94"/>
        <v>4.6430436561885964</v>
      </c>
      <c r="R1463" s="21" t="s">
        <v>13387</v>
      </c>
      <c r="S1463" s="21" t="s">
        <v>13338</v>
      </c>
      <c r="T1463" s="21" t="s">
        <v>13339</v>
      </c>
      <c r="U1463" s="21" t="s">
        <v>13340</v>
      </c>
      <c r="V1463" s="24">
        <v>42916</v>
      </c>
      <c r="W1463" s="25" t="s">
        <v>13313</v>
      </c>
      <c r="X1463" s="24">
        <v>42551</v>
      </c>
      <c r="Y1463" s="23">
        <v>12</v>
      </c>
    </row>
    <row r="1464" spans="1:25" s="35" customFormat="1" ht="31.15" customHeight="1" x14ac:dyDescent="0.25">
      <c r="A1464" s="51">
        <f t="shared" si="91"/>
        <v>1462</v>
      </c>
      <c r="B1464" s="22" t="s">
        <v>14865</v>
      </c>
      <c r="C1464" s="21" t="s">
        <v>14866</v>
      </c>
      <c r="D1464" s="21" t="s">
        <v>14867</v>
      </c>
      <c r="E1464" s="21" t="s">
        <v>14868</v>
      </c>
      <c r="F1464" s="21" t="s">
        <v>13426</v>
      </c>
      <c r="G1464" s="21" t="s">
        <v>13427</v>
      </c>
      <c r="H1464" s="23">
        <v>9081981</v>
      </c>
      <c r="I1464" s="23">
        <v>8510399</v>
      </c>
      <c r="J1464" s="23">
        <v>571582</v>
      </c>
      <c r="K1464" s="23">
        <v>236347</v>
      </c>
      <c r="L1464" s="23">
        <v>220828</v>
      </c>
      <c r="M1464" s="23">
        <v>15519</v>
      </c>
      <c r="N1464" s="21" t="s">
        <v>13394</v>
      </c>
      <c r="O1464" s="16">
        <f t="shared" si="92"/>
        <v>38.538586592279962</v>
      </c>
      <c r="P1464" s="16">
        <f t="shared" si="93"/>
        <v>36.831110251949227</v>
      </c>
      <c r="Q1464" s="16">
        <f t="shared" si="94"/>
        <v>4.6359621761344281</v>
      </c>
      <c r="R1464" s="21" t="s">
        <v>13395</v>
      </c>
      <c r="S1464" s="21" t="s">
        <v>13410</v>
      </c>
      <c r="T1464" s="21" t="s">
        <v>13411</v>
      </c>
      <c r="U1464" s="21" t="s">
        <v>13301</v>
      </c>
      <c r="V1464" s="24">
        <v>42735</v>
      </c>
      <c r="W1464" s="25" t="s">
        <v>13302</v>
      </c>
      <c r="X1464" s="24">
        <v>42735</v>
      </c>
      <c r="Y1464" s="23">
        <v>12</v>
      </c>
    </row>
    <row r="1465" spans="1:25" s="35" customFormat="1" ht="31.15" customHeight="1" x14ac:dyDescent="0.25">
      <c r="A1465" s="51">
        <f t="shared" si="91"/>
        <v>1463</v>
      </c>
      <c r="B1465" s="22" t="s">
        <v>4227</v>
      </c>
      <c r="C1465" s="21" t="s">
        <v>4228</v>
      </c>
      <c r="D1465" s="21" t="s">
        <v>4229</v>
      </c>
      <c r="E1465" s="21" t="s">
        <v>4230</v>
      </c>
      <c r="F1465" s="21" t="s">
        <v>3445</v>
      </c>
      <c r="G1465" s="21" t="s">
        <v>3446</v>
      </c>
      <c r="H1465" s="23">
        <v>23575311</v>
      </c>
      <c r="I1465" s="23">
        <v>9632392</v>
      </c>
      <c r="J1465" s="23">
        <v>13942919</v>
      </c>
      <c r="K1465" s="23">
        <v>618766</v>
      </c>
      <c r="L1465" s="23">
        <v>246089</v>
      </c>
      <c r="M1465" s="23">
        <v>372677</v>
      </c>
      <c r="N1465" s="21" t="s">
        <v>4231</v>
      </c>
      <c r="O1465" s="16">
        <f t="shared" si="92"/>
        <v>39.141903945320593</v>
      </c>
      <c r="P1465" s="16">
        <f t="shared" si="93"/>
        <v>37.412877639349894</v>
      </c>
      <c r="Q1465" s="16">
        <f t="shared" si="94"/>
        <v>4.621473714580441</v>
      </c>
      <c r="R1465" s="21" t="s">
        <v>4232</v>
      </c>
      <c r="S1465" s="21" t="s">
        <v>4233</v>
      </c>
      <c r="T1465" s="21" t="s">
        <v>4234</v>
      </c>
      <c r="U1465" s="21" t="s">
        <v>4235</v>
      </c>
      <c r="V1465" s="24">
        <v>42886</v>
      </c>
      <c r="W1465" s="25" t="s">
        <v>3285</v>
      </c>
      <c r="X1465" s="24">
        <v>42521</v>
      </c>
      <c r="Y1465" s="23">
        <v>12</v>
      </c>
    </row>
    <row r="1466" spans="1:25" s="35" customFormat="1" ht="31.15" customHeight="1" x14ac:dyDescent="0.25">
      <c r="A1466" s="50">
        <f t="shared" si="91"/>
        <v>1464</v>
      </c>
      <c r="B1466" s="17" t="s">
        <v>18822</v>
      </c>
      <c r="C1466" s="16" t="s">
        <v>18823</v>
      </c>
      <c r="D1466" s="16" t="s">
        <v>18824</v>
      </c>
      <c r="E1466" s="16" t="s">
        <v>18825</v>
      </c>
      <c r="F1466" s="16" t="s">
        <v>18826</v>
      </c>
      <c r="G1466" s="16" t="s">
        <v>18827</v>
      </c>
      <c r="H1466" s="18">
        <v>2976684</v>
      </c>
      <c r="I1466" s="18">
        <v>2322788</v>
      </c>
      <c r="J1466" s="18">
        <v>653897</v>
      </c>
      <c r="K1466" s="18">
        <v>99847</v>
      </c>
      <c r="L1466" s="18">
        <v>77133</v>
      </c>
      <c r="M1466" s="18">
        <v>22714</v>
      </c>
      <c r="N1466" s="16" t="s">
        <v>16814</v>
      </c>
      <c r="O1466" s="16">
        <f t="shared" si="92"/>
        <v>30.114062722829399</v>
      </c>
      <c r="P1466" s="16">
        <f t="shared" si="93"/>
        <v>28.788280355727746</v>
      </c>
      <c r="Q1466" s="16">
        <f t="shared" si="94"/>
        <v>4.6052850351579728</v>
      </c>
      <c r="R1466" s="16" t="s">
        <v>16815</v>
      </c>
      <c r="S1466" s="16" t="s">
        <v>16776</v>
      </c>
      <c r="T1466" s="16" t="s">
        <v>16777</v>
      </c>
      <c r="U1466" s="16" t="s">
        <v>16587</v>
      </c>
      <c r="V1466" s="19">
        <v>42916</v>
      </c>
      <c r="W1466" s="20" t="s">
        <v>16619</v>
      </c>
      <c r="X1466" s="19">
        <v>42551</v>
      </c>
      <c r="Y1466" s="18">
        <v>12</v>
      </c>
    </row>
    <row r="1467" spans="1:25" s="35" customFormat="1" ht="31.15" customHeight="1" x14ac:dyDescent="0.25">
      <c r="A1467" s="51">
        <f t="shared" si="91"/>
        <v>1465</v>
      </c>
      <c r="B1467" s="22" t="s">
        <v>20480</v>
      </c>
      <c r="C1467" s="21" t="s">
        <v>20481</v>
      </c>
      <c r="D1467" s="21" t="s">
        <v>20482</v>
      </c>
      <c r="E1467" s="21" t="s">
        <v>20483</v>
      </c>
      <c r="F1467" s="21" t="s">
        <v>20484</v>
      </c>
      <c r="G1467" s="21" t="s">
        <v>20485</v>
      </c>
      <c r="H1467" s="23">
        <v>5950114</v>
      </c>
      <c r="I1467" s="23">
        <v>5280067</v>
      </c>
      <c r="J1467" s="23">
        <v>670047</v>
      </c>
      <c r="K1467" s="23">
        <v>162506</v>
      </c>
      <c r="L1467" s="23">
        <v>143463</v>
      </c>
      <c r="M1467" s="23">
        <v>19043</v>
      </c>
      <c r="N1467" s="21" t="s">
        <v>20486</v>
      </c>
      <c r="O1467" s="16">
        <f t="shared" si="92"/>
        <v>36.804381617559926</v>
      </c>
      <c r="P1467" s="16">
        <f t="shared" si="93"/>
        <v>35.186000105025471</v>
      </c>
      <c r="Q1467" s="16">
        <f t="shared" si="94"/>
        <v>4.599504086010926</v>
      </c>
      <c r="R1467" s="21" t="s">
        <v>20487</v>
      </c>
      <c r="S1467" s="21" t="s">
        <v>19766</v>
      </c>
      <c r="T1467" s="21" t="s">
        <v>19767</v>
      </c>
      <c r="U1467" s="21" t="s">
        <v>19780</v>
      </c>
      <c r="V1467" s="24">
        <v>42735</v>
      </c>
      <c r="W1467" s="25" t="s">
        <v>19769</v>
      </c>
      <c r="X1467" s="24">
        <v>42735</v>
      </c>
      <c r="Y1467" s="23">
        <v>12</v>
      </c>
    </row>
    <row r="1468" spans="1:25" s="35" customFormat="1" ht="45.6" customHeight="1" x14ac:dyDescent="0.25">
      <c r="A1468" s="50">
        <f t="shared" si="91"/>
        <v>1466</v>
      </c>
      <c r="B1468" s="17" t="s">
        <v>19540</v>
      </c>
      <c r="C1468" s="16" t="s">
        <v>19541</v>
      </c>
      <c r="D1468" s="16" t="s">
        <v>19542</v>
      </c>
      <c r="E1468" s="16" t="s">
        <v>19543</v>
      </c>
      <c r="F1468" s="16" t="s">
        <v>16897</v>
      </c>
      <c r="G1468" s="16" t="s">
        <v>16898</v>
      </c>
      <c r="H1468" s="18">
        <v>4062528</v>
      </c>
      <c r="I1468" s="18">
        <v>2255157</v>
      </c>
      <c r="J1468" s="18">
        <v>1807371</v>
      </c>
      <c r="K1468" s="18">
        <v>110487</v>
      </c>
      <c r="L1468" s="18">
        <v>60105</v>
      </c>
      <c r="M1468" s="18">
        <v>50382</v>
      </c>
      <c r="N1468" s="16" t="s">
        <v>18581</v>
      </c>
      <c r="O1468" s="16">
        <f t="shared" si="92"/>
        <v>37.520289493386571</v>
      </c>
      <c r="P1468" s="16">
        <f t="shared" si="93"/>
        <v>35.873347624151485</v>
      </c>
      <c r="Q1468" s="16">
        <f t="shared" si="94"/>
        <v>4.5909901871725323</v>
      </c>
      <c r="R1468" s="16" t="s">
        <v>18582</v>
      </c>
      <c r="S1468" s="28"/>
      <c r="T1468" s="28"/>
      <c r="U1468" s="16" t="s">
        <v>16693</v>
      </c>
      <c r="V1468" s="19">
        <v>42735</v>
      </c>
      <c r="W1468" s="20" t="s">
        <v>16578</v>
      </c>
      <c r="X1468" s="19">
        <v>42735</v>
      </c>
      <c r="Y1468" s="18">
        <v>12</v>
      </c>
    </row>
    <row r="1469" spans="1:25" s="35" customFormat="1" ht="31.15" customHeight="1" x14ac:dyDescent="0.25">
      <c r="A1469" s="50">
        <f t="shared" si="91"/>
        <v>1467</v>
      </c>
      <c r="B1469" s="17" t="s">
        <v>4204</v>
      </c>
      <c r="C1469" s="16" t="s">
        <v>4205</v>
      </c>
      <c r="D1469" s="16" t="s">
        <v>4206</v>
      </c>
      <c r="E1469" s="16" t="s">
        <v>4207</v>
      </c>
      <c r="F1469" s="16" t="s">
        <v>4208</v>
      </c>
      <c r="G1469" s="16" t="s">
        <v>4209</v>
      </c>
      <c r="H1469" s="18">
        <v>22206727</v>
      </c>
      <c r="I1469" s="18">
        <v>19116213</v>
      </c>
      <c r="J1469" s="18">
        <v>3090514</v>
      </c>
      <c r="K1469" s="18">
        <v>479354</v>
      </c>
      <c r="L1469" s="18">
        <v>410024</v>
      </c>
      <c r="M1469" s="18">
        <v>69330</v>
      </c>
      <c r="N1469" s="16" t="s">
        <v>4210</v>
      </c>
      <c r="O1469" s="16">
        <f t="shared" si="92"/>
        <v>46.62218065283983</v>
      </c>
      <c r="P1469" s="16">
        <f t="shared" si="93"/>
        <v>44.576864272320783</v>
      </c>
      <c r="Q1469" s="16">
        <f t="shared" si="94"/>
        <v>4.5882912894549435</v>
      </c>
      <c r="R1469" s="16" t="s">
        <v>4211</v>
      </c>
      <c r="S1469" s="16" t="s">
        <v>3294</v>
      </c>
      <c r="T1469" s="16" t="s">
        <v>3295</v>
      </c>
      <c r="U1469" s="16" t="s">
        <v>3375</v>
      </c>
      <c r="V1469" s="19">
        <v>42735</v>
      </c>
      <c r="W1469" s="20" t="s">
        <v>3296</v>
      </c>
      <c r="X1469" s="19">
        <v>42735</v>
      </c>
      <c r="Y1469" s="18">
        <v>12</v>
      </c>
    </row>
    <row r="1470" spans="1:25" s="35" customFormat="1" ht="31.15" customHeight="1" x14ac:dyDescent="0.25">
      <c r="A1470" s="50">
        <f t="shared" si="91"/>
        <v>1468</v>
      </c>
      <c r="B1470" s="17" t="s">
        <v>11730</v>
      </c>
      <c r="C1470" s="16" t="s">
        <v>11731</v>
      </c>
      <c r="D1470" s="16" t="s">
        <v>11732</v>
      </c>
      <c r="E1470" s="16" t="s">
        <v>11733</v>
      </c>
      <c r="F1470" s="16" t="s">
        <v>11734</v>
      </c>
      <c r="G1470" s="16" t="s">
        <v>11735</v>
      </c>
      <c r="H1470" s="18">
        <v>5542139</v>
      </c>
      <c r="I1470" s="18">
        <v>2569615</v>
      </c>
      <c r="J1470" s="18">
        <v>2972525</v>
      </c>
      <c r="K1470" s="18">
        <v>122128</v>
      </c>
      <c r="L1470" s="18">
        <v>55273</v>
      </c>
      <c r="M1470" s="18">
        <v>66855</v>
      </c>
      <c r="N1470" s="16" t="s">
        <v>11234</v>
      </c>
      <c r="O1470" s="16">
        <f t="shared" si="92"/>
        <v>46.489515676731855</v>
      </c>
      <c r="P1470" s="16">
        <f t="shared" si="93"/>
        <v>44.462269089821255</v>
      </c>
      <c r="Q1470" s="16">
        <f t="shared" si="94"/>
        <v>4.559476221996726</v>
      </c>
      <c r="R1470" s="16" t="s">
        <v>11235</v>
      </c>
      <c r="S1470" s="16" t="s">
        <v>10208</v>
      </c>
      <c r="T1470" s="16" t="s">
        <v>10209</v>
      </c>
      <c r="U1470" s="16" t="s">
        <v>9976</v>
      </c>
      <c r="V1470" s="19">
        <v>42735</v>
      </c>
      <c r="W1470" s="20" t="s">
        <v>9977</v>
      </c>
      <c r="X1470" s="19">
        <v>42735</v>
      </c>
      <c r="Y1470" s="18">
        <v>12</v>
      </c>
    </row>
    <row r="1471" spans="1:25" s="35" customFormat="1" ht="31.15" customHeight="1" x14ac:dyDescent="0.25">
      <c r="A1471" s="51">
        <f t="shared" si="91"/>
        <v>1469</v>
      </c>
      <c r="B1471" s="22" t="s">
        <v>3421</v>
      </c>
      <c r="C1471" s="21" t="s">
        <v>3422</v>
      </c>
      <c r="D1471" s="21" t="s">
        <v>3423</v>
      </c>
      <c r="E1471" s="21" t="s">
        <v>3424</v>
      </c>
      <c r="F1471" s="21" t="s">
        <v>3425</v>
      </c>
      <c r="G1471" s="21" t="s">
        <v>3426</v>
      </c>
      <c r="H1471" s="23">
        <v>79688725</v>
      </c>
      <c r="I1471" s="23">
        <v>20813670</v>
      </c>
      <c r="J1471" s="23">
        <v>58875056</v>
      </c>
      <c r="K1471" s="23">
        <v>2790236</v>
      </c>
      <c r="L1471" s="23">
        <v>705089</v>
      </c>
      <c r="M1471" s="23">
        <v>2085147</v>
      </c>
      <c r="N1471" s="21" t="s">
        <v>3427</v>
      </c>
      <c r="O1471" s="16">
        <f t="shared" si="92"/>
        <v>29.519209631691886</v>
      </c>
      <c r="P1471" s="16">
        <f t="shared" si="93"/>
        <v>28.235446229930073</v>
      </c>
      <c r="Q1471" s="16">
        <f t="shared" si="94"/>
        <v>4.5466375537603572</v>
      </c>
      <c r="R1471" s="21" t="s">
        <v>3428</v>
      </c>
      <c r="S1471" s="27"/>
      <c r="T1471" s="27"/>
      <c r="U1471" s="21" t="s">
        <v>3429</v>
      </c>
      <c r="V1471" s="24">
        <v>42735</v>
      </c>
      <c r="W1471" s="25" t="s">
        <v>3296</v>
      </c>
      <c r="X1471" s="24">
        <v>42735</v>
      </c>
      <c r="Y1471" s="23">
        <v>12</v>
      </c>
    </row>
    <row r="1472" spans="1:25" s="35" customFormat="1" ht="31.15" customHeight="1" x14ac:dyDescent="0.25">
      <c r="A1472" s="51">
        <f t="shared" si="91"/>
        <v>1470</v>
      </c>
      <c r="B1472" s="22" t="s">
        <v>9795</v>
      </c>
      <c r="C1472" s="21" t="s">
        <v>9796</v>
      </c>
      <c r="D1472" s="21" t="s">
        <v>9797</v>
      </c>
      <c r="E1472" s="21" t="s">
        <v>9798</v>
      </c>
      <c r="F1472" s="21" t="s">
        <v>6860</v>
      </c>
      <c r="G1472" s="21" t="s">
        <v>6643</v>
      </c>
      <c r="H1472" s="23">
        <v>27413602</v>
      </c>
      <c r="I1472" s="23">
        <v>10100470</v>
      </c>
      <c r="J1472" s="23">
        <v>17313132</v>
      </c>
      <c r="K1472" s="23">
        <v>961261</v>
      </c>
      <c r="L1472" s="23">
        <v>344308</v>
      </c>
      <c r="M1472" s="23">
        <v>616953</v>
      </c>
      <c r="N1472" s="21" t="s">
        <v>9799</v>
      </c>
      <c r="O1472" s="16">
        <f t="shared" si="92"/>
        <v>29.335565830593538</v>
      </c>
      <c r="P1472" s="16">
        <f t="shared" si="93"/>
        <v>28.06231917180077</v>
      </c>
      <c r="Q1472" s="16">
        <f t="shared" si="94"/>
        <v>4.5372110943425765</v>
      </c>
      <c r="R1472" s="21" t="s">
        <v>9800</v>
      </c>
      <c r="S1472" s="21" t="s">
        <v>6685</v>
      </c>
      <c r="T1472" s="21" t="s">
        <v>6686</v>
      </c>
      <c r="U1472" s="21" t="s">
        <v>6810</v>
      </c>
      <c r="V1472" s="24">
        <v>42735</v>
      </c>
      <c r="W1472" s="25" t="s">
        <v>6608</v>
      </c>
      <c r="X1472" s="24">
        <v>42735</v>
      </c>
      <c r="Y1472" s="23">
        <v>12</v>
      </c>
    </row>
    <row r="1473" spans="1:25" s="35" customFormat="1" ht="31.15" customHeight="1" x14ac:dyDescent="0.25">
      <c r="A1473" s="51">
        <f t="shared" si="91"/>
        <v>1471</v>
      </c>
      <c r="B1473" s="26" t="s">
        <v>218</v>
      </c>
      <c r="C1473" s="21" t="s">
        <v>219</v>
      </c>
      <c r="D1473" s="21" t="s">
        <v>220</v>
      </c>
      <c r="E1473" s="21" t="s">
        <v>221</v>
      </c>
      <c r="F1473" s="21" t="s">
        <v>222</v>
      </c>
      <c r="G1473" s="21" t="s">
        <v>76</v>
      </c>
      <c r="H1473" s="23">
        <v>130252000</v>
      </c>
      <c r="I1473" s="23">
        <v>110653000</v>
      </c>
      <c r="J1473" s="23">
        <v>19599000</v>
      </c>
      <c r="K1473" s="23">
        <v>2151338</v>
      </c>
      <c r="L1473" s="23">
        <v>1815247</v>
      </c>
      <c r="M1473" s="23">
        <v>336091</v>
      </c>
      <c r="N1473" s="21" t="s">
        <v>223</v>
      </c>
      <c r="O1473" s="16">
        <f t="shared" si="92"/>
        <v>60.957544620649422</v>
      </c>
      <c r="P1473" s="16">
        <f t="shared" si="93"/>
        <v>58.314563615211355</v>
      </c>
      <c r="Q1473" s="16">
        <f t="shared" si="94"/>
        <v>4.5322829179993125</v>
      </c>
      <c r="R1473" s="21" t="s">
        <v>224</v>
      </c>
      <c r="S1473" s="21" t="s">
        <v>225</v>
      </c>
      <c r="T1473" s="21" t="s">
        <v>226</v>
      </c>
      <c r="U1473" s="21" t="s">
        <v>104</v>
      </c>
      <c r="V1473" s="24">
        <v>42735</v>
      </c>
      <c r="W1473" s="25" t="s">
        <v>94</v>
      </c>
      <c r="X1473" s="24">
        <v>42735</v>
      </c>
      <c r="Y1473" s="23">
        <v>12</v>
      </c>
    </row>
    <row r="1474" spans="1:25" s="35" customFormat="1" ht="31.15" customHeight="1" x14ac:dyDescent="0.25">
      <c r="A1474" s="51">
        <f t="shared" si="91"/>
        <v>1472</v>
      </c>
      <c r="B1474" s="22" t="s">
        <v>19415</v>
      </c>
      <c r="C1474" s="21" t="s">
        <v>19416</v>
      </c>
      <c r="D1474" s="21" t="s">
        <v>19417</v>
      </c>
      <c r="E1474" s="21" t="s">
        <v>19418</v>
      </c>
      <c r="F1474" s="21" t="s">
        <v>16833</v>
      </c>
      <c r="G1474" s="21" t="s">
        <v>16649</v>
      </c>
      <c r="H1474" s="23">
        <v>2272514</v>
      </c>
      <c r="I1474" s="23">
        <v>219676</v>
      </c>
      <c r="J1474" s="23">
        <v>2052838</v>
      </c>
      <c r="K1474" s="23">
        <v>98379</v>
      </c>
      <c r="L1474" s="23">
        <v>9137</v>
      </c>
      <c r="M1474" s="23">
        <v>89242</v>
      </c>
      <c r="N1474" s="21" t="s">
        <v>19419</v>
      </c>
      <c r="O1474" s="16">
        <f t="shared" si="92"/>
        <v>24.042464703950969</v>
      </c>
      <c r="P1474" s="16">
        <f t="shared" si="93"/>
        <v>23.003047892248045</v>
      </c>
      <c r="Q1474" s="16">
        <f t="shared" si="94"/>
        <v>4.518604736954031</v>
      </c>
      <c r="R1474" s="21" t="s">
        <v>19420</v>
      </c>
      <c r="S1474" s="21" t="s">
        <v>16831</v>
      </c>
      <c r="T1474" s="21" t="s">
        <v>16832</v>
      </c>
      <c r="U1474" s="21" t="s">
        <v>16587</v>
      </c>
      <c r="V1474" s="24">
        <v>42766</v>
      </c>
      <c r="W1474" s="25" t="s">
        <v>16619</v>
      </c>
      <c r="X1474" s="24">
        <v>42400</v>
      </c>
      <c r="Y1474" s="23">
        <v>12</v>
      </c>
    </row>
    <row r="1475" spans="1:25" s="35" customFormat="1" ht="31.15" customHeight="1" x14ac:dyDescent="0.25">
      <c r="A1475" s="51">
        <f t="shared" si="91"/>
        <v>1473</v>
      </c>
      <c r="B1475" s="22" t="s">
        <v>5378</v>
      </c>
      <c r="C1475" s="21" t="s">
        <v>5379</v>
      </c>
      <c r="D1475" s="21" t="s">
        <v>5380</v>
      </c>
      <c r="E1475" s="21" t="s">
        <v>5381</v>
      </c>
      <c r="F1475" s="21" t="s">
        <v>3417</v>
      </c>
      <c r="G1475" s="21" t="s">
        <v>3418</v>
      </c>
      <c r="H1475" s="23">
        <v>17142436</v>
      </c>
      <c r="I1475" s="23">
        <v>15846280</v>
      </c>
      <c r="J1475" s="23">
        <v>1296156</v>
      </c>
      <c r="K1475" s="23">
        <v>402778</v>
      </c>
      <c r="L1475" s="23">
        <v>371063</v>
      </c>
      <c r="M1475" s="23">
        <v>31715</v>
      </c>
      <c r="N1475" s="21" t="s">
        <v>5382</v>
      </c>
      <c r="O1475" s="16">
        <f t="shared" si="92"/>
        <v>42.70509320519696</v>
      </c>
      <c r="P1475" s="16">
        <f t="shared" si="93"/>
        <v>40.868863313889328</v>
      </c>
      <c r="Q1475" s="16">
        <f t="shared" si="94"/>
        <v>4.4929800890341545</v>
      </c>
      <c r="R1475" s="21" t="s">
        <v>5383</v>
      </c>
      <c r="S1475" s="21" t="s">
        <v>3294</v>
      </c>
      <c r="T1475" s="21" t="s">
        <v>3295</v>
      </c>
      <c r="U1475" s="21" t="s">
        <v>3284</v>
      </c>
      <c r="V1475" s="24">
        <v>42735</v>
      </c>
      <c r="W1475" s="25" t="s">
        <v>3296</v>
      </c>
      <c r="X1475" s="24">
        <v>42735</v>
      </c>
      <c r="Y1475" s="23">
        <v>12</v>
      </c>
    </row>
    <row r="1476" spans="1:25" s="35" customFormat="1" ht="31.15" customHeight="1" x14ac:dyDescent="0.25">
      <c r="A1476" s="51">
        <f t="shared" si="91"/>
        <v>1474</v>
      </c>
      <c r="B1476" s="26" t="s">
        <v>15276</v>
      </c>
      <c r="C1476" s="21" t="s">
        <v>15277</v>
      </c>
      <c r="D1476" s="21" t="s">
        <v>15278</v>
      </c>
      <c r="E1476" s="21" t="s">
        <v>15279</v>
      </c>
      <c r="F1476" s="21" t="s">
        <v>14162</v>
      </c>
      <c r="G1476" s="21" t="s">
        <v>14163</v>
      </c>
      <c r="H1476" s="23">
        <v>3800645</v>
      </c>
      <c r="I1476" s="23">
        <v>1572249</v>
      </c>
      <c r="J1476" s="23">
        <v>2228396</v>
      </c>
      <c r="K1476" s="23">
        <v>93620</v>
      </c>
      <c r="L1476" s="23">
        <v>37738</v>
      </c>
      <c r="M1476" s="23">
        <v>55882</v>
      </c>
      <c r="N1476" s="21" t="s">
        <v>15112</v>
      </c>
      <c r="O1476" s="16">
        <f t="shared" si="92"/>
        <v>41.662223753246067</v>
      </c>
      <c r="P1476" s="16">
        <f t="shared" si="93"/>
        <v>39.876811853548546</v>
      </c>
      <c r="Q1476" s="16">
        <f t="shared" si="94"/>
        <v>4.4773185636169206</v>
      </c>
      <c r="R1476" s="21" t="s">
        <v>15113</v>
      </c>
      <c r="S1476" s="21" t="s">
        <v>14006</v>
      </c>
      <c r="T1476" s="21" t="s">
        <v>14007</v>
      </c>
      <c r="U1476" s="21" t="s">
        <v>13340</v>
      </c>
      <c r="V1476" s="24">
        <v>42735</v>
      </c>
      <c r="W1476" s="25" t="s">
        <v>13302</v>
      </c>
      <c r="X1476" s="24">
        <v>42735</v>
      </c>
      <c r="Y1476" s="23">
        <v>12</v>
      </c>
    </row>
    <row r="1477" spans="1:25" s="35" customFormat="1" ht="31.15" customHeight="1" x14ac:dyDescent="0.25">
      <c r="A1477" s="51">
        <f t="shared" ref="A1477:A1540" si="95">1+A1476</f>
        <v>1475</v>
      </c>
      <c r="B1477" s="22" t="s">
        <v>19575</v>
      </c>
      <c r="C1477" s="21" t="s">
        <v>19576</v>
      </c>
      <c r="D1477" s="21" t="s">
        <v>19577</v>
      </c>
      <c r="E1477" s="21" t="s">
        <v>19578</v>
      </c>
      <c r="F1477" s="21" t="s">
        <v>17327</v>
      </c>
      <c r="G1477" s="21" t="s">
        <v>17328</v>
      </c>
      <c r="H1477" s="23">
        <v>2848499</v>
      </c>
      <c r="I1477" s="23">
        <v>998853</v>
      </c>
      <c r="J1477" s="23">
        <v>1849646</v>
      </c>
      <c r="K1477" s="23">
        <v>91420</v>
      </c>
      <c r="L1477" s="23">
        <v>31152</v>
      </c>
      <c r="M1477" s="23">
        <v>60268</v>
      </c>
      <c r="N1477" s="21" t="s">
        <v>16765</v>
      </c>
      <c r="O1477" s="16">
        <f t="shared" si="92"/>
        <v>32.063848228043142</v>
      </c>
      <c r="P1477" s="16">
        <f t="shared" si="93"/>
        <v>30.690349771022763</v>
      </c>
      <c r="Q1477" s="16">
        <f t="shared" si="94"/>
        <v>4.475343120126996</v>
      </c>
      <c r="R1477" s="21" t="s">
        <v>16766</v>
      </c>
      <c r="S1477" s="21" t="s">
        <v>17091</v>
      </c>
      <c r="T1477" s="21" t="s">
        <v>17092</v>
      </c>
      <c r="U1477" s="21" t="s">
        <v>16577</v>
      </c>
      <c r="V1477" s="24">
        <v>42735</v>
      </c>
      <c r="W1477" s="25" t="s">
        <v>16578</v>
      </c>
      <c r="X1477" s="24">
        <v>42735</v>
      </c>
      <c r="Y1477" s="23">
        <v>12</v>
      </c>
    </row>
    <row r="1478" spans="1:25" s="35" customFormat="1" ht="45.6" customHeight="1" x14ac:dyDescent="0.25">
      <c r="A1478" s="50">
        <f t="shared" si="95"/>
        <v>1476</v>
      </c>
      <c r="B1478" s="17" t="s">
        <v>7570</v>
      </c>
      <c r="C1478" s="16" t="s">
        <v>7571</v>
      </c>
      <c r="D1478" s="16" t="s">
        <v>7572</v>
      </c>
      <c r="E1478" s="16" t="s">
        <v>7573</v>
      </c>
      <c r="F1478" s="16" t="s">
        <v>6642</v>
      </c>
      <c r="G1478" s="16" t="s">
        <v>6643</v>
      </c>
      <c r="H1478" s="18">
        <v>12385683</v>
      </c>
      <c r="I1478" s="18">
        <v>11535741</v>
      </c>
      <c r="J1478" s="18">
        <v>849942</v>
      </c>
      <c r="K1478" s="18">
        <v>136966</v>
      </c>
      <c r="L1478" s="18">
        <v>127180</v>
      </c>
      <c r="M1478" s="18">
        <v>9786</v>
      </c>
      <c r="N1478" s="16" t="s">
        <v>7574</v>
      </c>
      <c r="O1478" s="16">
        <f t="shared" si="92"/>
        <v>90.704049378833147</v>
      </c>
      <c r="P1478" s="16">
        <f t="shared" si="93"/>
        <v>86.852851011649292</v>
      </c>
      <c r="Q1478" s="16">
        <f t="shared" si="94"/>
        <v>4.4341645925558693</v>
      </c>
      <c r="R1478" s="16" t="s">
        <v>7575</v>
      </c>
      <c r="S1478" s="16" t="s">
        <v>6646</v>
      </c>
      <c r="T1478" s="16" t="s">
        <v>6647</v>
      </c>
      <c r="U1478" s="16" t="s">
        <v>6607</v>
      </c>
      <c r="V1478" s="19">
        <v>42735</v>
      </c>
      <c r="W1478" s="20" t="s">
        <v>6608</v>
      </c>
      <c r="X1478" s="19">
        <v>42735</v>
      </c>
      <c r="Y1478" s="18">
        <v>12</v>
      </c>
    </row>
    <row r="1479" spans="1:25" s="35" customFormat="1" ht="58.9" customHeight="1" x14ac:dyDescent="0.25">
      <c r="A1479" s="50">
        <f t="shared" si="95"/>
        <v>1477</v>
      </c>
      <c r="B1479" s="17" t="s">
        <v>20858</v>
      </c>
      <c r="C1479" s="16" t="s">
        <v>20859</v>
      </c>
      <c r="D1479" s="16" t="s">
        <v>20860</v>
      </c>
      <c r="E1479" s="16" t="s">
        <v>20861</v>
      </c>
      <c r="F1479" s="16" t="s">
        <v>19867</v>
      </c>
      <c r="G1479" s="16" t="s">
        <v>19827</v>
      </c>
      <c r="H1479" s="18">
        <v>5288296</v>
      </c>
      <c r="I1479" s="18">
        <v>5171967</v>
      </c>
      <c r="J1479" s="18">
        <v>116330</v>
      </c>
      <c r="K1479" s="18">
        <v>184919</v>
      </c>
      <c r="L1479" s="18">
        <v>180675</v>
      </c>
      <c r="M1479" s="18">
        <v>4244</v>
      </c>
      <c r="N1479" s="16" t="s">
        <v>19787</v>
      </c>
      <c r="O1479" s="16">
        <f t="shared" si="92"/>
        <v>28.625803237858033</v>
      </c>
      <c r="P1479" s="16">
        <f t="shared" si="93"/>
        <v>27.410461828463713</v>
      </c>
      <c r="Q1479" s="16">
        <f t="shared" si="94"/>
        <v>4.4338596591330637</v>
      </c>
      <c r="R1479" s="16" t="s">
        <v>19788</v>
      </c>
      <c r="S1479" s="16" t="s">
        <v>20527</v>
      </c>
      <c r="T1479" s="16" t="s">
        <v>20528</v>
      </c>
      <c r="U1479" s="16" t="s">
        <v>19768</v>
      </c>
      <c r="V1479" s="19">
        <v>42735</v>
      </c>
      <c r="W1479" s="20" t="s">
        <v>19769</v>
      </c>
      <c r="X1479" s="19">
        <v>42735</v>
      </c>
      <c r="Y1479" s="18">
        <v>12</v>
      </c>
    </row>
    <row r="1480" spans="1:25" s="35" customFormat="1" ht="31.15" customHeight="1" x14ac:dyDescent="0.25">
      <c r="A1480" s="51">
        <f t="shared" si="95"/>
        <v>1478</v>
      </c>
      <c r="B1480" s="22" t="s">
        <v>11750</v>
      </c>
      <c r="C1480" s="21" t="s">
        <v>11751</v>
      </c>
      <c r="D1480" s="21" t="s">
        <v>11752</v>
      </c>
      <c r="E1480" s="21" t="s">
        <v>11753</v>
      </c>
      <c r="F1480" s="21" t="s">
        <v>11754</v>
      </c>
      <c r="G1480" s="21" t="s">
        <v>11043</v>
      </c>
      <c r="H1480" s="23">
        <v>4233676</v>
      </c>
      <c r="I1480" s="23">
        <v>3588443</v>
      </c>
      <c r="J1480" s="23">
        <v>645233</v>
      </c>
      <c r="K1480" s="23">
        <v>112448</v>
      </c>
      <c r="L1480" s="23">
        <v>94672</v>
      </c>
      <c r="M1480" s="23">
        <v>17776</v>
      </c>
      <c r="N1480" s="21" t="s">
        <v>11755</v>
      </c>
      <c r="O1480" s="16">
        <f t="shared" si="92"/>
        <v>37.903952594220044</v>
      </c>
      <c r="P1480" s="16">
        <f t="shared" si="93"/>
        <v>36.297986048604862</v>
      </c>
      <c r="Q1480" s="16">
        <f t="shared" si="94"/>
        <v>4.4243957322169623</v>
      </c>
      <c r="R1480" s="21" t="s">
        <v>11756</v>
      </c>
      <c r="S1480" s="21" t="s">
        <v>10046</v>
      </c>
      <c r="T1480" s="21" t="s">
        <v>10047</v>
      </c>
      <c r="U1480" s="21" t="s">
        <v>9976</v>
      </c>
      <c r="V1480" s="24">
        <v>42735</v>
      </c>
      <c r="W1480" s="25" t="s">
        <v>9977</v>
      </c>
      <c r="X1480" s="24">
        <v>42735</v>
      </c>
      <c r="Y1480" s="23">
        <v>12</v>
      </c>
    </row>
    <row r="1481" spans="1:25" s="35" customFormat="1" ht="31.15" customHeight="1" x14ac:dyDescent="0.25">
      <c r="A1481" s="50">
        <f t="shared" si="95"/>
        <v>1479</v>
      </c>
      <c r="B1481" s="17" t="s">
        <v>7494</v>
      </c>
      <c r="C1481" s="16" t="s">
        <v>7495</v>
      </c>
      <c r="D1481" s="16" t="s">
        <v>7496</v>
      </c>
      <c r="E1481" s="16" t="s">
        <v>7497</v>
      </c>
      <c r="F1481" s="16" t="s">
        <v>7498</v>
      </c>
      <c r="G1481" s="16" t="s">
        <v>7019</v>
      </c>
      <c r="H1481" s="18">
        <v>8458339</v>
      </c>
      <c r="I1481" s="18">
        <v>7944346</v>
      </c>
      <c r="J1481" s="18">
        <v>513993</v>
      </c>
      <c r="K1481" s="18">
        <v>200102</v>
      </c>
      <c r="L1481" s="18">
        <v>187440</v>
      </c>
      <c r="M1481" s="18">
        <v>12662</v>
      </c>
      <c r="N1481" s="16" t="s">
        <v>7430</v>
      </c>
      <c r="O1481" s="16">
        <f t="shared" si="92"/>
        <v>42.383408023900984</v>
      </c>
      <c r="P1481" s="16">
        <f t="shared" si="93"/>
        <v>40.593350181645867</v>
      </c>
      <c r="Q1481" s="16">
        <f t="shared" si="94"/>
        <v>4.4097317275982917</v>
      </c>
      <c r="R1481" s="16" t="s">
        <v>7431</v>
      </c>
      <c r="S1481" s="16" t="s">
        <v>6675</v>
      </c>
      <c r="T1481" s="16" t="s">
        <v>6676</v>
      </c>
      <c r="U1481" s="16" t="s">
        <v>6607</v>
      </c>
      <c r="V1481" s="19">
        <v>42916</v>
      </c>
      <c r="W1481" s="20" t="s">
        <v>6648</v>
      </c>
      <c r="X1481" s="19">
        <v>42551</v>
      </c>
      <c r="Y1481" s="18">
        <v>12</v>
      </c>
    </row>
    <row r="1482" spans="1:25" s="35" customFormat="1" ht="31.15" customHeight="1" x14ac:dyDescent="0.25">
      <c r="A1482" s="50">
        <f t="shared" si="95"/>
        <v>1480</v>
      </c>
      <c r="B1482" s="17" t="s">
        <v>21176</v>
      </c>
      <c r="C1482" s="16" t="s">
        <v>21177</v>
      </c>
      <c r="D1482" s="16" t="s">
        <v>21178</v>
      </c>
      <c r="E1482" s="16" t="s">
        <v>21179</v>
      </c>
      <c r="F1482" s="16" t="s">
        <v>19921</v>
      </c>
      <c r="G1482" s="16" t="s">
        <v>19895</v>
      </c>
      <c r="H1482" s="18">
        <v>3499004</v>
      </c>
      <c r="I1482" s="18">
        <v>1993381</v>
      </c>
      <c r="J1482" s="18">
        <v>1505623</v>
      </c>
      <c r="K1482" s="18">
        <v>118826</v>
      </c>
      <c r="L1482" s="18">
        <v>66437</v>
      </c>
      <c r="M1482" s="18">
        <v>52389</v>
      </c>
      <c r="N1482" s="16" t="s">
        <v>21180</v>
      </c>
      <c r="O1482" s="16">
        <f t="shared" si="92"/>
        <v>30.004079052335296</v>
      </c>
      <c r="P1482" s="16">
        <f t="shared" si="93"/>
        <v>28.739296417186814</v>
      </c>
      <c r="Q1482" s="16">
        <f t="shared" si="94"/>
        <v>4.4008823903987793</v>
      </c>
      <c r="R1482" s="16" t="s">
        <v>21181</v>
      </c>
      <c r="S1482" s="16" t="s">
        <v>20072</v>
      </c>
      <c r="T1482" s="16" t="s">
        <v>20073</v>
      </c>
      <c r="U1482" s="16" t="s">
        <v>19768</v>
      </c>
      <c r="V1482" s="19">
        <v>42551</v>
      </c>
      <c r="W1482" s="20" t="s">
        <v>19769</v>
      </c>
      <c r="X1482" s="19">
        <v>42551</v>
      </c>
      <c r="Y1482" s="18">
        <v>12</v>
      </c>
    </row>
    <row r="1483" spans="1:25" s="35" customFormat="1" ht="45.6" customHeight="1" x14ac:dyDescent="0.25">
      <c r="A1483" s="50">
        <f t="shared" si="95"/>
        <v>1481</v>
      </c>
      <c r="B1483" s="17" t="s">
        <v>11736</v>
      </c>
      <c r="C1483" s="16" t="s">
        <v>11737</v>
      </c>
      <c r="D1483" s="16" t="s">
        <v>11738</v>
      </c>
      <c r="E1483" s="16" t="s">
        <v>11739</v>
      </c>
      <c r="F1483" s="16" t="s">
        <v>10866</v>
      </c>
      <c r="G1483" s="16" t="s">
        <v>10271</v>
      </c>
      <c r="H1483" s="18">
        <v>5782010</v>
      </c>
      <c r="I1483" s="18">
        <v>3434685</v>
      </c>
      <c r="J1483" s="18">
        <v>2347325</v>
      </c>
      <c r="K1483" s="18">
        <v>211667</v>
      </c>
      <c r="L1483" s="18">
        <v>123532</v>
      </c>
      <c r="M1483" s="18">
        <v>88135</v>
      </c>
      <c r="N1483" s="16" t="s">
        <v>11740</v>
      </c>
      <c r="O1483" s="16">
        <f t="shared" si="92"/>
        <v>27.80401029692711</v>
      </c>
      <c r="P1483" s="16">
        <f t="shared" si="93"/>
        <v>26.633289839450843</v>
      </c>
      <c r="Q1483" s="16">
        <f t="shared" si="94"/>
        <v>4.3957035144119736</v>
      </c>
      <c r="R1483" s="16" t="s">
        <v>11741</v>
      </c>
      <c r="S1483" s="16" t="s">
        <v>11094</v>
      </c>
      <c r="T1483" s="16" t="s">
        <v>11095</v>
      </c>
      <c r="U1483" s="16" t="s">
        <v>9976</v>
      </c>
      <c r="V1483" s="19">
        <v>42735</v>
      </c>
      <c r="W1483" s="20" t="s">
        <v>9977</v>
      </c>
      <c r="X1483" s="19">
        <v>42735</v>
      </c>
      <c r="Y1483" s="18">
        <v>12</v>
      </c>
    </row>
    <row r="1484" spans="1:25" s="35" customFormat="1" ht="45.6" customHeight="1" x14ac:dyDescent="0.25">
      <c r="A1484" s="50">
        <f t="shared" si="95"/>
        <v>1482</v>
      </c>
      <c r="B1484" s="17" t="s">
        <v>8123</v>
      </c>
      <c r="C1484" s="16" t="s">
        <v>8124</v>
      </c>
      <c r="D1484" s="16" t="s">
        <v>8125</v>
      </c>
      <c r="E1484" s="16" t="s">
        <v>8126</v>
      </c>
      <c r="F1484" s="16" t="s">
        <v>6860</v>
      </c>
      <c r="G1484" s="16" t="s">
        <v>6643</v>
      </c>
      <c r="H1484" s="18">
        <v>10030915</v>
      </c>
      <c r="I1484" s="18">
        <v>9206080</v>
      </c>
      <c r="J1484" s="18">
        <v>824835</v>
      </c>
      <c r="K1484" s="18">
        <v>260012</v>
      </c>
      <c r="L1484" s="18">
        <v>237775</v>
      </c>
      <c r="M1484" s="18">
        <v>22237</v>
      </c>
      <c r="N1484" s="16" t="s">
        <v>7640</v>
      </c>
      <c r="O1484" s="16">
        <f t="shared" si="92"/>
        <v>38.717611187046579</v>
      </c>
      <c r="P1484" s="16">
        <f t="shared" si="93"/>
        <v>37.092908216036335</v>
      </c>
      <c r="Q1484" s="16">
        <f t="shared" si="94"/>
        <v>4.3800905594882362</v>
      </c>
      <c r="R1484" s="16" t="s">
        <v>7641</v>
      </c>
      <c r="S1484" s="16" t="s">
        <v>6739</v>
      </c>
      <c r="T1484" s="16" t="s">
        <v>6740</v>
      </c>
      <c r="U1484" s="16" t="s">
        <v>6607</v>
      </c>
      <c r="V1484" s="19">
        <v>42643</v>
      </c>
      <c r="W1484" s="20" t="s">
        <v>6608</v>
      </c>
      <c r="X1484" s="19">
        <v>42643</v>
      </c>
      <c r="Y1484" s="18">
        <v>12</v>
      </c>
    </row>
    <row r="1485" spans="1:25" s="35" customFormat="1" ht="31.15" customHeight="1" x14ac:dyDescent="0.25">
      <c r="A1485" s="50">
        <f t="shared" si="95"/>
        <v>1483</v>
      </c>
      <c r="B1485" s="17" t="s">
        <v>22588</v>
      </c>
      <c r="C1485" s="16" t="s">
        <v>22589</v>
      </c>
      <c r="D1485" s="16" t="s">
        <v>22590</v>
      </c>
      <c r="E1485" s="16" t="s">
        <v>22591</v>
      </c>
      <c r="F1485" s="16" t="s">
        <v>20550</v>
      </c>
      <c r="G1485" s="16" t="s">
        <v>22592</v>
      </c>
      <c r="H1485" s="18">
        <v>4309456</v>
      </c>
      <c r="I1485" s="18">
        <v>1718159</v>
      </c>
      <c r="J1485" s="18">
        <v>2591297</v>
      </c>
      <c r="K1485" s="18">
        <v>109825</v>
      </c>
      <c r="L1485" s="18">
        <v>42664</v>
      </c>
      <c r="M1485" s="18">
        <v>67161</v>
      </c>
      <c r="N1485" s="16" t="s">
        <v>20317</v>
      </c>
      <c r="O1485" s="16">
        <f t="shared" si="92"/>
        <v>40.271868554284644</v>
      </c>
      <c r="P1485" s="16">
        <f t="shared" si="93"/>
        <v>38.58335939012224</v>
      </c>
      <c r="Q1485" s="16">
        <f t="shared" si="94"/>
        <v>4.3762626968005307</v>
      </c>
      <c r="R1485" s="16" t="s">
        <v>20318</v>
      </c>
      <c r="S1485" s="16" t="s">
        <v>20319</v>
      </c>
      <c r="T1485" s="16" t="s">
        <v>20320</v>
      </c>
      <c r="U1485" s="16" t="s">
        <v>19768</v>
      </c>
      <c r="V1485" s="19">
        <v>42735</v>
      </c>
      <c r="W1485" s="20" t="s">
        <v>19769</v>
      </c>
      <c r="X1485" s="19">
        <v>42735</v>
      </c>
      <c r="Y1485" s="18">
        <v>12</v>
      </c>
    </row>
    <row r="1486" spans="1:25" s="35" customFormat="1" ht="31.15" customHeight="1" x14ac:dyDescent="0.25">
      <c r="A1486" s="51">
        <f t="shared" si="95"/>
        <v>1484</v>
      </c>
      <c r="B1486" s="22" t="s">
        <v>15626</v>
      </c>
      <c r="C1486" s="21" t="s">
        <v>15627</v>
      </c>
      <c r="D1486" s="21" t="s">
        <v>15628</v>
      </c>
      <c r="E1486" s="21" t="s">
        <v>15629</v>
      </c>
      <c r="F1486" s="21" t="s">
        <v>14070</v>
      </c>
      <c r="G1486" s="21" t="s">
        <v>15630</v>
      </c>
      <c r="H1486" s="23">
        <v>7282946</v>
      </c>
      <c r="I1486" s="23">
        <v>6997670</v>
      </c>
      <c r="J1486" s="23">
        <v>285276</v>
      </c>
      <c r="K1486" s="23">
        <v>192594</v>
      </c>
      <c r="L1486" s="23">
        <v>184734</v>
      </c>
      <c r="M1486" s="23">
        <v>7860</v>
      </c>
      <c r="N1486" s="21" t="s">
        <v>13582</v>
      </c>
      <c r="O1486" s="16">
        <f t="shared" si="92"/>
        <v>37.879708120865679</v>
      </c>
      <c r="P1486" s="16">
        <f t="shared" si="93"/>
        <v>36.29465648854962</v>
      </c>
      <c r="Q1486" s="16">
        <f t="shared" si="94"/>
        <v>4.3671762889286949</v>
      </c>
      <c r="R1486" s="21" t="s">
        <v>13583</v>
      </c>
      <c r="S1486" s="21" t="s">
        <v>13322</v>
      </c>
      <c r="T1486" s="21" t="s">
        <v>13323</v>
      </c>
      <c r="U1486" s="21" t="s">
        <v>13340</v>
      </c>
      <c r="V1486" s="24">
        <v>42735</v>
      </c>
      <c r="W1486" s="25" t="s">
        <v>13302</v>
      </c>
      <c r="X1486" s="24">
        <v>42735</v>
      </c>
      <c r="Y1486" s="23">
        <v>12</v>
      </c>
    </row>
    <row r="1487" spans="1:25" s="35" customFormat="1" ht="31.15" customHeight="1" x14ac:dyDescent="0.25">
      <c r="A1487" s="50">
        <f t="shared" si="95"/>
        <v>1485</v>
      </c>
      <c r="B1487" s="17" t="s">
        <v>4614</v>
      </c>
      <c r="C1487" s="16" t="s">
        <v>4615</v>
      </c>
      <c r="D1487" s="16" t="s">
        <v>4616</v>
      </c>
      <c r="E1487" s="16" t="s">
        <v>4617</v>
      </c>
      <c r="F1487" s="16" t="s">
        <v>3349</v>
      </c>
      <c r="G1487" s="16" t="s">
        <v>3350</v>
      </c>
      <c r="H1487" s="18">
        <v>10271272</v>
      </c>
      <c r="I1487" s="18">
        <v>8852932</v>
      </c>
      <c r="J1487" s="18">
        <v>1418340</v>
      </c>
      <c r="K1487" s="18">
        <v>196643</v>
      </c>
      <c r="L1487" s="18">
        <v>168473</v>
      </c>
      <c r="M1487" s="18">
        <v>28170</v>
      </c>
      <c r="N1487" s="16" t="s">
        <v>4618</v>
      </c>
      <c r="O1487" s="16">
        <f t="shared" si="92"/>
        <v>52.548075952823304</v>
      </c>
      <c r="P1487" s="16">
        <f t="shared" si="93"/>
        <v>50.349307774227903</v>
      </c>
      <c r="Q1487" s="16">
        <f t="shared" si="94"/>
        <v>4.3670276232096992</v>
      </c>
      <c r="R1487" s="16" t="s">
        <v>4619</v>
      </c>
      <c r="S1487" s="16" t="s">
        <v>3335</v>
      </c>
      <c r="T1487" s="16" t="s">
        <v>3336</v>
      </c>
      <c r="U1487" s="16" t="s">
        <v>3284</v>
      </c>
      <c r="V1487" s="19">
        <v>42735</v>
      </c>
      <c r="W1487" s="20" t="s">
        <v>3296</v>
      </c>
      <c r="X1487" s="19">
        <v>42735</v>
      </c>
      <c r="Y1487" s="18">
        <v>12</v>
      </c>
    </row>
    <row r="1488" spans="1:25" s="35" customFormat="1" ht="31.15" customHeight="1" x14ac:dyDescent="0.25">
      <c r="A1488" s="51">
        <f t="shared" si="95"/>
        <v>1486</v>
      </c>
      <c r="B1488" s="22" t="s">
        <v>1421</v>
      </c>
      <c r="C1488" s="21" t="s">
        <v>1422</v>
      </c>
      <c r="D1488" s="21" t="s">
        <v>1423</v>
      </c>
      <c r="E1488" s="21" t="s">
        <v>1424</v>
      </c>
      <c r="F1488" s="21" t="s">
        <v>1425</v>
      </c>
      <c r="G1488" s="21" t="s">
        <v>1426</v>
      </c>
      <c r="H1488" s="23">
        <v>46900230</v>
      </c>
      <c r="I1488" s="23">
        <v>34679889</v>
      </c>
      <c r="J1488" s="23">
        <v>12220341</v>
      </c>
      <c r="K1488" s="23">
        <v>1523384</v>
      </c>
      <c r="L1488" s="23">
        <v>1113811</v>
      </c>
      <c r="M1488" s="23">
        <v>409573</v>
      </c>
      <c r="N1488" s="21" t="s">
        <v>1427</v>
      </c>
      <c r="O1488" s="16">
        <f t="shared" si="92"/>
        <v>31.136242145211352</v>
      </c>
      <c r="P1488" s="16">
        <f t="shared" si="93"/>
        <v>29.836783674705121</v>
      </c>
      <c r="Q1488" s="16">
        <f t="shared" si="94"/>
        <v>4.3552230182500509</v>
      </c>
      <c r="R1488" s="21" t="s">
        <v>1428</v>
      </c>
      <c r="S1488" s="21" t="s">
        <v>257</v>
      </c>
      <c r="T1488" s="21" t="s">
        <v>258</v>
      </c>
      <c r="U1488" s="21" t="s">
        <v>104</v>
      </c>
      <c r="V1488" s="24">
        <v>42735</v>
      </c>
      <c r="W1488" s="25" t="s">
        <v>94</v>
      </c>
      <c r="X1488" s="24">
        <v>42735</v>
      </c>
      <c r="Y1488" s="23">
        <v>12</v>
      </c>
    </row>
    <row r="1489" spans="1:25" s="35" customFormat="1" ht="18" customHeight="1" x14ac:dyDescent="0.25">
      <c r="A1489" s="51">
        <f t="shared" si="95"/>
        <v>1487</v>
      </c>
      <c r="B1489" s="22" t="s">
        <v>1588</v>
      </c>
      <c r="C1489" s="21" t="s">
        <v>1589</v>
      </c>
      <c r="D1489" s="21" t="s">
        <v>1590</v>
      </c>
      <c r="E1489" s="21" t="s">
        <v>1591</v>
      </c>
      <c r="F1489" s="21" t="s">
        <v>1592</v>
      </c>
      <c r="G1489" s="21" t="s">
        <v>1593</v>
      </c>
      <c r="H1489" s="23">
        <v>35380560</v>
      </c>
      <c r="I1489" s="23">
        <v>24478027</v>
      </c>
      <c r="J1489" s="23">
        <v>10902533</v>
      </c>
      <c r="K1489" s="23">
        <v>840309</v>
      </c>
      <c r="L1489" s="23">
        <v>573677</v>
      </c>
      <c r="M1489" s="23">
        <v>266632</v>
      </c>
      <c r="N1489" s="21" t="s">
        <v>1243</v>
      </c>
      <c r="O1489" s="16">
        <f t="shared" si="92"/>
        <v>42.668656752841756</v>
      </c>
      <c r="P1489" s="16">
        <f t="shared" si="93"/>
        <v>40.889814425875365</v>
      </c>
      <c r="Q1489" s="16">
        <f t="shared" si="94"/>
        <v>4.3503311324414495</v>
      </c>
      <c r="R1489" s="21" t="s">
        <v>1244</v>
      </c>
      <c r="S1489" s="21" t="s">
        <v>173</v>
      </c>
      <c r="T1489" s="21" t="s">
        <v>174</v>
      </c>
      <c r="U1489" s="21" t="s">
        <v>104</v>
      </c>
      <c r="V1489" s="24">
        <v>42735</v>
      </c>
      <c r="W1489" s="25" t="s">
        <v>94</v>
      </c>
      <c r="X1489" s="24">
        <v>42735</v>
      </c>
      <c r="Y1489" s="23">
        <v>12</v>
      </c>
    </row>
    <row r="1490" spans="1:25" s="35" customFormat="1" ht="31.15" customHeight="1" x14ac:dyDescent="0.25">
      <c r="A1490" s="51">
        <f t="shared" si="95"/>
        <v>1488</v>
      </c>
      <c r="B1490" s="22" t="s">
        <v>10499</v>
      </c>
      <c r="C1490" s="21" t="s">
        <v>10500</v>
      </c>
      <c r="D1490" s="21" t="s">
        <v>10501</v>
      </c>
      <c r="E1490" s="21" t="s">
        <v>10502</v>
      </c>
      <c r="F1490" s="21" t="s">
        <v>10503</v>
      </c>
      <c r="G1490" s="21" t="s">
        <v>10504</v>
      </c>
      <c r="H1490" s="23">
        <v>9536347</v>
      </c>
      <c r="I1490" s="23">
        <v>2927383</v>
      </c>
      <c r="J1490" s="23">
        <v>6608964</v>
      </c>
      <c r="K1490" s="23">
        <v>364861</v>
      </c>
      <c r="L1490" s="23">
        <v>108725</v>
      </c>
      <c r="M1490" s="23">
        <v>256136</v>
      </c>
      <c r="N1490" s="21" t="s">
        <v>10505</v>
      </c>
      <c r="O1490" s="16">
        <f t="shared" si="92"/>
        <v>26.924653943435274</v>
      </c>
      <c r="P1490" s="16">
        <f t="shared" si="93"/>
        <v>25.802558016053972</v>
      </c>
      <c r="Q1490" s="16">
        <f t="shared" si="94"/>
        <v>4.3487778486270656</v>
      </c>
      <c r="R1490" s="21" t="s">
        <v>10506</v>
      </c>
      <c r="S1490" s="21" t="s">
        <v>10507</v>
      </c>
      <c r="T1490" s="21" t="s">
        <v>10508</v>
      </c>
      <c r="U1490" s="21" t="s">
        <v>10019</v>
      </c>
      <c r="V1490" s="24">
        <v>42643</v>
      </c>
      <c r="W1490" s="25" t="s">
        <v>9977</v>
      </c>
      <c r="X1490" s="24">
        <v>42643</v>
      </c>
      <c r="Y1490" s="23">
        <v>12</v>
      </c>
    </row>
    <row r="1491" spans="1:25" s="35" customFormat="1" ht="31.15" customHeight="1" x14ac:dyDescent="0.25">
      <c r="A1491" s="51">
        <f t="shared" si="95"/>
        <v>1489</v>
      </c>
      <c r="B1491" s="22" t="s">
        <v>8954</v>
      </c>
      <c r="C1491" s="21" t="s">
        <v>8955</v>
      </c>
      <c r="D1491" s="21" t="s">
        <v>8956</v>
      </c>
      <c r="E1491" s="21" t="s">
        <v>8957</v>
      </c>
      <c r="F1491" s="21" t="s">
        <v>7680</v>
      </c>
      <c r="G1491" s="21" t="s">
        <v>6643</v>
      </c>
      <c r="H1491" s="23">
        <v>7725480</v>
      </c>
      <c r="I1491" s="23">
        <v>6568843</v>
      </c>
      <c r="J1491" s="23">
        <v>1156638</v>
      </c>
      <c r="K1491" s="23">
        <v>205198</v>
      </c>
      <c r="L1491" s="23">
        <v>173348</v>
      </c>
      <c r="M1491" s="23">
        <v>31850</v>
      </c>
      <c r="N1491" s="21" t="s">
        <v>8057</v>
      </c>
      <c r="O1491" s="16">
        <f t="shared" si="92"/>
        <v>37.893964741444954</v>
      </c>
      <c r="P1491" s="16">
        <f t="shared" si="93"/>
        <v>36.315164835164836</v>
      </c>
      <c r="Q1491" s="16">
        <f t="shared" si="94"/>
        <v>4.3474948095274186</v>
      </c>
      <c r="R1491" s="21" t="s">
        <v>8058</v>
      </c>
      <c r="S1491" s="21" t="s">
        <v>6675</v>
      </c>
      <c r="T1491" s="21" t="s">
        <v>6676</v>
      </c>
      <c r="U1491" s="21" t="s">
        <v>6607</v>
      </c>
      <c r="V1491" s="24">
        <v>42735</v>
      </c>
      <c r="W1491" s="25" t="s">
        <v>6608</v>
      </c>
      <c r="X1491" s="24">
        <v>42735</v>
      </c>
      <c r="Y1491" s="23">
        <v>12</v>
      </c>
    </row>
    <row r="1492" spans="1:25" s="35" customFormat="1" ht="31.15" customHeight="1" x14ac:dyDescent="0.25">
      <c r="A1492" s="50">
        <f t="shared" si="95"/>
        <v>1490</v>
      </c>
      <c r="B1492" s="17" t="s">
        <v>4903</v>
      </c>
      <c r="C1492" s="16" t="s">
        <v>4904</v>
      </c>
      <c r="D1492" s="16" t="s">
        <v>4905</v>
      </c>
      <c r="E1492" s="16" t="s">
        <v>4906</v>
      </c>
      <c r="F1492" s="16" t="s">
        <v>4002</v>
      </c>
      <c r="G1492" s="16" t="s">
        <v>4907</v>
      </c>
      <c r="H1492" s="18">
        <v>22280398</v>
      </c>
      <c r="I1492" s="18">
        <v>20521517</v>
      </c>
      <c r="J1492" s="18">
        <v>1758880</v>
      </c>
      <c r="K1492" s="18">
        <v>649471</v>
      </c>
      <c r="L1492" s="18">
        <v>596158</v>
      </c>
      <c r="M1492" s="18">
        <v>53313</v>
      </c>
      <c r="N1492" s="16" t="s">
        <v>3911</v>
      </c>
      <c r="O1492" s="16">
        <f t="shared" si="92"/>
        <v>34.422949956219661</v>
      </c>
      <c r="P1492" s="16">
        <f t="shared" si="93"/>
        <v>32.991578039127418</v>
      </c>
      <c r="Q1492" s="16">
        <f t="shared" si="94"/>
        <v>4.3385979154881928</v>
      </c>
      <c r="R1492" s="16" t="s">
        <v>3912</v>
      </c>
      <c r="S1492" s="16" t="s">
        <v>3294</v>
      </c>
      <c r="T1492" s="16" t="s">
        <v>3295</v>
      </c>
      <c r="U1492" s="16" t="s">
        <v>3284</v>
      </c>
      <c r="V1492" s="19">
        <v>42735</v>
      </c>
      <c r="W1492" s="20" t="s">
        <v>3296</v>
      </c>
      <c r="X1492" s="19">
        <v>42735</v>
      </c>
      <c r="Y1492" s="18">
        <v>12</v>
      </c>
    </row>
    <row r="1493" spans="1:25" s="35" customFormat="1" ht="31.15" customHeight="1" x14ac:dyDescent="0.25">
      <c r="A1493" s="51">
        <f t="shared" si="95"/>
        <v>1491</v>
      </c>
      <c r="B1493" s="22" t="s">
        <v>21526</v>
      </c>
      <c r="C1493" s="21" t="s">
        <v>21527</v>
      </c>
      <c r="D1493" s="21" t="s">
        <v>21528</v>
      </c>
      <c r="E1493" s="21" t="s">
        <v>21529</v>
      </c>
      <c r="F1493" s="21" t="s">
        <v>20014</v>
      </c>
      <c r="G1493" s="21" t="s">
        <v>20015</v>
      </c>
      <c r="H1493" s="23">
        <v>4320919</v>
      </c>
      <c r="I1493" s="23">
        <v>2777938</v>
      </c>
      <c r="J1493" s="23">
        <v>1542981</v>
      </c>
      <c r="K1493" s="23">
        <v>118930</v>
      </c>
      <c r="L1493" s="23">
        <v>75312</v>
      </c>
      <c r="M1493" s="23">
        <v>43618</v>
      </c>
      <c r="N1493" s="21" t="s">
        <v>21530</v>
      </c>
      <c r="O1493" s="16">
        <f t="shared" si="92"/>
        <v>36.885728701933289</v>
      </c>
      <c r="P1493" s="16">
        <f t="shared" si="93"/>
        <v>35.374868173689762</v>
      </c>
      <c r="Q1493" s="16">
        <f t="shared" si="94"/>
        <v>4.2709997414696703</v>
      </c>
      <c r="R1493" s="21" t="s">
        <v>21531</v>
      </c>
      <c r="S1493" s="21" t="s">
        <v>20120</v>
      </c>
      <c r="T1493" s="21" t="s">
        <v>20121</v>
      </c>
      <c r="U1493" s="21" t="s">
        <v>21532</v>
      </c>
      <c r="V1493" s="24">
        <v>42735</v>
      </c>
      <c r="W1493" s="25" t="s">
        <v>19769</v>
      </c>
      <c r="X1493" s="24">
        <v>42735</v>
      </c>
      <c r="Y1493" s="23">
        <v>12</v>
      </c>
    </row>
    <row r="1494" spans="1:25" s="35" customFormat="1" ht="31.15" customHeight="1" x14ac:dyDescent="0.25">
      <c r="A1494" s="50">
        <f t="shared" si="95"/>
        <v>1492</v>
      </c>
      <c r="B1494" s="17" t="s">
        <v>22790</v>
      </c>
      <c r="C1494" s="16" t="s">
        <v>22791</v>
      </c>
      <c r="D1494" s="16" t="s">
        <v>22792</v>
      </c>
      <c r="E1494" s="16" t="s">
        <v>20373</v>
      </c>
      <c r="F1494" s="16" t="s">
        <v>20374</v>
      </c>
      <c r="G1494" s="16" t="s">
        <v>20375</v>
      </c>
      <c r="H1494" s="18">
        <v>4406877</v>
      </c>
      <c r="I1494" s="18">
        <v>4363071</v>
      </c>
      <c r="J1494" s="18">
        <v>43805</v>
      </c>
      <c r="K1494" s="18">
        <v>177719</v>
      </c>
      <c r="L1494" s="18">
        <v>175878</v>
      </c>
      <c r="M1494" s="18">
        <v>1841</v>
      </c>
      <c r="N1494" s="16" t="s">
        <v>19787</v>
      </c>
      <c r="O1494" s="16">
        <f t="shared" si="92"/>
        <v>24.807372155698836</v>
      </c>
      <c r="P1494" s="16">
        <f t="shared" si="93"/>
        <v>23.794133623030962</v>
      </c>
      <c r="Q1494" s="16">
        <f t="shared" si="94"/>
        <v>4.2583543856672881</v>
      </c>
      <c r="R1494" s="16" t="s">
        <v>19788</v>
      </c>
      <c r="S1494" s="16" t="s">
        <v>19789</v>
      </c>
      <c r="T1494" s="16" t="s">
        <v>19790</v>
      </c>
      <c r="U1494" s="16" t="s">
        <v>19780</v>
      </c>
      <c r="V1494" s="19">
        <v>42825</v>
      </c>
      <c r="W1494" s="20" t="s">
        <v>19916</v>
      </c>
      <c r="X1494" s="19">
        <v>42460</v>
      </c>
      <c r="Y1494" s="18">
        <v>12</v>
      </c>
    </row>
    <row r="1495" spans="1:25" s="35" customFormat="1" ht="31.15" customHeight="1" x14ac:dyDescent="0.25">
      <c r="A1495" s="51">
        <f t="shared" si="95"/>
        <v>1493</v>
      </c>
      <c r="B1495" s="22" t="s">
        <v>21830</v>
      </c>
      <c r="C1495" s="21" t="s">
        <v>21831</v>
      </c>
      <c r="D1495" s="21" t="s">
        <v>21832</v>
      </c>
      <c r="E1495" s="21" t="s">
        <v>21833</v>
      </c>
      <c r="F1495" s="21" t="s">
        <v>20048</v>
      </c>
      <c r="G1495" s="21" t="s">
        <v>19895</v>
      </c>
      <c r="H1495" s="23">
        <v>1483375</v>
      </c>
      <c r="I1495" s="23">
        <v>1191892</v>
      </c>
      <c r="J1495" s="23">
        <v>291483</v>
      </c>
      <c r="K1495" s="23">
        <v>81176</v>
      </c>
      <c r="L1495" s="23">
        <v>64687</v>
      </c>
      <c r="M1495" s="23">
        <v>16489</v>
      </c>
      <c r="N1495" s="21" t="s">
        <v>21386</v>
      </c>
      <c r="O1495" s="16">
        <f t="shared" si="92"/>
        <v>18.42552599440382</v>
      </c>
      <c r="P1495" s="16">
        <f t="shared" si="93"/>
        <v>17.677421311177149</v>
      </c>
      <c r="Q1495" s="16">
        <f t="shared" si="94"/>
        <v>4.2319785791022406</v>
      </c>
      <c r="R1495" s="21" t="s">
        <v>21387</v>
      </c>
      <c r="S1495" s="21" t="s">
        <v>21150</v>
      </c>
      <c r="T1495" s="21" t="s">
        <v>21151</v>
      </c>
      <c r="U1495" s="21" t="s">
        <v>19768</v>
      </c>
      <c r="V1495" s="24">
        <v>42735</v>
      </c>
      <c r="W1495" s="25" t="s">
        <v>19769</v>
      </c>
      <c r="X1495" s="24">
        <v>42735</v>
      </c>
      <c r="Y1495" s="23">
        <v>12</v>
      </c>
    </row>
    <row r="1496" spans="1:25" s="35" customFormat="1" ht="31.15" customHeight="1" x14ac:dyDescent="0.25">
      <c r="A1496" s="50">
        <f t="shared" si="95"/>
        <v>1494</v>
      </c>
      <c r="B1496" s="17" t="s">
        <v>10317</v>
      </c>
      <c r="C1496" s="16" t="s">
        <v>10318</v>
      </c>
      <c r="D1496" s="16" t="s">
        <v>10319</v>
      </c>
      <c r="E1496" s="16" t="s">
        <v>10320</v>
      </c>
      <c r="F1496" s="16" t="s">
        <v>10321</v>
      </c>
      <c r="G1496" s="16" t="s">
        <v>10322</v>
      </c>
      <c r="H1496" s="18">
        <v>4929401</v>
      </c>
      <c r="I1496" s="18">
        <v>4022005</v>
      </c>
      <c r="J1496" s="18">
        <v>907396</v>
      </c>
      <c r="K1496" s="18">
        <v>106926</v>
      </c>
      <c r="L1496" s="18">
        <v>86569</v>
      </c>
      <c r="M1496" s="18">
        <v>20357</v>
      </c>
      <c r="N1496" s="16" t="s">
        <v>10323</v>
      </c>
      <c r="O1496" s="16">
        <f t="shared" si="92"/>
        <v>46.460106966697083</v>
      </c>
      <c r="P1496" s="16">
        <f t="shared" si="93"/>
        <v>44.574151397553671</v>
      </c>
      <c r="Q1496" s="16">
        <f t="shared" si="94"/>
        <v>4.2310521008525983</v>
      </c>
      <c r="R1496" s="16" t="s">
        <v>10324</v>
      </c>
      <c r="S1496" s="16" t="s">
        <v>10046</v>
      </c>
      <c r="T1496" s="16" t="s">
        <v>10047</v>
      </c>
      <c r="U1496" s="16" t="s">
        <v>9976</v>
      </c>
      <c r="V1496" s="19">
        <v>42735</v>
      </c>
      <c r="W1496" s="20" t="s">
        <v>9977</v>
      </c>
      <c r="X1496" s="19">
        <v>42735</v>
      </c>
      <c r="Y1496" s="18">
        <v>12</v>
      </c>
    </row>
    <row r="1497" spans="1:25" s="35" customFormat="1" ht="31.15" customHeight="1" x14ac:dyDescent="0.25">
      <c r="A1497" s="51">
        <f t="shared" si="95"/>
        <v>1495</v>
      </c>
      <c r="B1497" s="26" t="s">
        <v>279</v>
      </c>
      <c r="C1497" s="21" t="s">
        <v>280</v>
      </c>
      <c r="D1497" s="21" t="s">
        <v>281</v>
      </c>
      <c r="E1497" s="21" t="s">
        <v>282</v>
      </c>
      <c r="F1497" s="21" t="s">
        <v>109</v>
      </c>
      <c r="G1497" s="21" t="s">
        <v>76</v>
      </c>
      <c r="H1497" s="23">
        <v>224096000</v>
      </c>
      <c r="I1497" s="23">
        <v>191846000</v>
      </c>
      <c r="J1497" s="23">
        <v>32250000</v>
      </c>
      <c r="K1497" s="23">
        <v>4601866</v>
      </c>
      <c r="L1497" s="23">
        <v>3915769</v>
      </c>
      <c r="M1497" s="23">
        <v>686097</v>
      </c>
      <c r="N1497" s="21" t="s">
        <v>147</v>
      </c>
      <c r="O1497" s="16">
        <f t="shared" si="92"/>
        <v>48.993186268137883</v>
      </c>
      <c r="P1497" s="16">
        <f t="shared" si="93"/>
        <v>47.005015325821276</v>
      </c>
      <c r="Q1497" s="16">
        <f t="shared" si="94"/>
        <v>4.2296995938313087</v>
      </c>
      <c r="R1497" s="21" t="s">
        <v>148</v>
      </c>
      <c r="S1497" s="21" t="s">
        <v>283</v>
      </c>
      <c r="T1497" s="21" t="s">
        <v>284</v>
      </c>
      <c r="U1497" s="21" t="s">
        <v>104</v>
      </c>
      <c r="V1497" s="24">
        <v>42735</v>
      </c>
      <c r="W1497" s="25" t="s">
        <v>94</v>
      </c>
      <c r="X1497" s="24">
        <v>42735</v>
      </c>
      <c r="Y1497" s="23">
        <v>12</v>
      </c>
    </row>
    <row r="1498" spans="1:25" s="35" customFormat="1" ht="31.15" customHeight="1" x14ac:dyDescent="0.25">
      <c r="A1498" s="51">
        <f t="shared" si="95"/>
        <v>1496</v>
      </c>
      <c r="B1498" s="22" t="s">
        <v>22906</v>
      </c>
      <c r="C1498" s="21" t="s">
        <v>22907</v>
      </c>
      <c r="D1498" s="21" t="s">
        <v>22908</v>
      </c>
      <c r="E1498" s="21" t="s">
        <v>22909</v>
      </c>
      <c r="F1498" s="21" t="s">
        <v>22910</v>
      </c>
      <c r="G1498" s="21" t="s">
        <v>22911</v>
      </c>
      <c r="H1498" s="23">
        <v>2866671</v>
      </c>
      <c r="I1498" s="23">
        <v>1937115</v>
      </c>
      <c r="J1498" s="23">
        <v>929556</v>
      </c>
      <c r="K1498" s="23">
        <v>98894</v>
      </c>
      <c r="L1498" s="23">
        <v>65923</v>
      </c>
      <c r="M1498" s="23">
        <v>32970</v>
      </c>
      <c r="N1498" s="21" t="s">
        <v>20667</v>
      </c>
      <c r="O1498" s="16">
        <f t="shared" si="92"/>
        <v>29.384509200127422</v>
      </c>
      <c r="P1498" s="16">
        <f t="shared" si="93"/>
        <v>28.193994540491357</v>
      </c>
      <c r="Q1498" s="16">
        <f t="shared" si="94"/>
        <v>4.2225824294825776</v>
      </c>
      <c r="R1498" s="21" t="s">
        <v>20668</v>
      </c>
      <c r="S1498" s="21" t="s">
        <v>19789</v>
      </c>
      <c r="T1498" s="21" t="s">
        <v>19790</v>
      </c>
      <c r="U1498" s="21" t="s">
        <v>19780</v>
      </c>
      <c r="V1498" s="24">
        <v>42643</v>
      </c>
      <c r="W1498" s="25" t="s">
        <v>19769</v>
      </c>
      <c r="X1498" s="24">
        <v>42643</v>
      </c>
      <c r="Y1498" s="23">
        <v>12</v>
      </c>
    </row>
    <row r="1499" spans="1:25" s="35" customFormat="1" ht="45.6" customHeight="1" x14ac:dyDescent="0.25">
      <c r="A1499" s="50">
        <f t="shared" si="95"/>
        <v>1497</v>
      </c>
      <c r="B1499" s="17" t="s">
        <v>11052</v>
      </c>
      <c r="C1499" s="16" t="s">
        <v>11053</v>
      </c>
      <c r="D1499" s="16" t="s">
        <v>11054</v>
      </c>
      <c r="E1499" s="16" t="s">
        <v>11055</v>
      </c>
      <c r="F1499" s="16" t="s">
        <v>10285</v>
      </c>
      <c r="G1499" s="16" t="s">
        <v>10286</v>
      </c>
      <c r="H1499" s="18">
        <v>16188597</v>
      </c>
      <c r="I1499" s="18">
        <v>13274650</v>
      </c>
      <c r="J1499" s="18">
        <v>2913947</v>
      </c>
      <c r="K1499" s="18">
        <v>362028</v>
      </c>
      <c r="L1499" s="18">
        <v>294631</v>
      </c>
      <c r="M1499" s="18">
        <v>67397</v>
      </c>
      <c r="N1499" s="16" t="s">
        <v>11056</v>
      </c>
      <c r="O1499" s="16">
        <f t="shared" si="92"/>
        <v>45.055170705051403</v>
      </c>
      <c r="P1499" s="16">
        <f t="shared" si="93"/>
        <v>43.235559446266151</v>
      </c>
      <c r="Q1499" s="16">
        <f t="shared" si="94"/>
        <v>4.2085988526335436</v>
      </c>
      <c r="R1499" s="16" t="s">
        <v>11057</v>
      </c>
      <c r="S1499" s="28"/>
      <c r="T1499" s="28"/>
      <c r="U1499" s="16" t="s">
        <v>10056</v>
      </c>
      <c r="V1499" s="19">
        <v>42735</v>
      </c>
      <c r="W1499" s="20" t="s">
        <v>9977</v>
      </c>
      <c r="X1499" s="19">
        <v>42735</v>
      </c>
      <c r="Y1499" s="18">
        <v>12</v>
      </c>
    </row>
    <row r="1500" spans="1:25" s="35" customFormat="1" ht="31.15" customHeight="1" x14ac:dyDescent="0.25">
      <c r="A1500" s="51">
        <f t="shared" si="95"/>
        <v>1498</v>
      </c>
      <c r="B1500" s="22" t="s">
        <v>12312</v>
      </c>
      <c r="C1500" s="21" t="s">
        <v>12313</v>
      </c>
      <c r="D1500" s="21" t="s">
        <v>12314</v>
      </c>
      <c r="E1500" s="21" t="s">
        <v>12315</v>
      </c>
      <c r="F1500" s="21" t="s">
        <v>11594</v>
      </c>
      <c r="G1500" s="21" t="s">
        <v>11595</v>
      </c>
      <c r="H1500" s="23">
        <v>3283732</v>
      </c>
      <c r="I1500" s="23">
        <v>1863200</v>
      </c>
      <c r="J1500" s="23">
        <v>1420532</v>
      </c>
      <c r="K1500" s="23">
        <v>96771</v>
      </c>
      <c r="L1500" s="23">
        <v>53928</v>
      </c>
      <c r="M1500" s="23">
        <v>42843</v>
      </c>
      <c r="N1500" s="21" t="s">
        <v>12316</v>
      </c>
      <c r="O1500" s="16">
        <f t="shared" si="92"/>
        <v>34.549770063788756</v>
      </c>
      <c r="P1500" s="16">
        <f t="shared" si="93"/>
        <v>33.156688373830029</v>
      </c>
      <c r="Q1500" s="16">
        <f t="shared" si="94"/>
        <v>4.2015103385845398</v>
      </c>
      <c r="R1500" s="21" t="s">
        <v>12317</v>
      </c>
      <c r="S1500" s="21" t="s">
        <v>10046</v>
      </c>
      <c r="T1500" s="21" t="s">
        <v>10047</v>
      </c>
      <c r="U1500" s="21" t="s">
        <v>9976</v>
      </c>
      <c r="V1500" s="24">
        <v>42735</v>
      </c>
      <c r="W1500" s="25" t="s">
        <v>9977</v>
      </c>
      <c r="X1500" s="24">
        <v>42735</v>
      </c>
      <c r="Y1500" s="23">
        <v>12</v>
      </c>
    </row>
    <row r="1501" spans="1:25" s="35" customFormat="1" ht="31.15" customHeight="1" x14ac:dyDescent="0.25">
      <c r="A1501" s="50">
        <f t="shared" si="95"/>
        <v>1499</v>
      </c>
      <c r="B1501" s="17" t="s">
        <v>16199</v>
      </c>
      <c r="C1501" s="16" t="s">
        <v>16200</v>
      </c>
      <c r="D1501" s="16" t="s">
        <v>16201</v>
      </c>
      <c r="E1501" s="16" t="s">
        <v>16202</v>
      </c>
      <c r="F1501" s="16" t="s">
        <v>16197</v>
      </c>
      <c r="G1501" s="16" t="s">
        <v>16198</v>
      </c>
      <c r="H1501" s="18">
        <v>3791266</v>
      </c>
      <c r="I1501" s="18">
        <v>2840867</v>
      </c>
      <c r="J1501" s="18">
        <v>950399</v>
      </c>
      <c r="K1501" s="18">
        <v>119508</v>
      </c>
      <c r="L1501" s="18">
        <v>88618</v>
      </c>
      <c r="M1501" s="18">
        <v>30890</v>
      </c>
      <c r="N1501" s="16" t="s">
        <v>16203</v>
      </c>
      <c r="O1501" s="16">
        <f t="shared" si="92"/>
        <v>32.05744882529509</v>
      </c>
      <c r="P1501" s="16">
        <f t="shared" si="93"/>
        <v>30.767206215603757</v>
      </c>
      <c r="Q1501" s="16">
        <f t="shared" si="94"/>
        <v>4.1935644096179896</v>
      </c>
      <c r="R1501" s="16" t="s">
        <v>16204</v>
      </c>
      <c r="S1501" s="16" t="s">
        <v>13796</v>
      </c>
      <c r="T1501" s="16" t="s">
        <v>13797</v>
      </c>
      <c r="U1501" s="16" t="s">
        <v>13301</v>
      </c>
      <c r="V1501" s="19">
        <v>42735</v>
      </c>
      <c r="W1501" s="20" t="s">
        <v>13302</v>
      </c>
      <c r="X1501" s="19">
        <v>42735</v>
      </c>
      <c r="Y1501" s="18">
        <v>12</v>
      </c>
    </row>
    <row r="1502" spans="1:25" s="35" customFormat="1" ht="31.15" customHeight="1" x14ac:dyDescent="0.25">
      <c r="A1502" s="51">
        <f t="shared" si="95"/>
        <v>1500</v>
      </c>
      <c r="B1502" s="22" t="s">
        <v>13287</v>
      </c>
      <c r="C1502" s="21" t="s">
        <v>13288</v>
      </c>
      <c r="D1502" s="21" t="s">
        <v>13289</v>
      </c>
      <c r="E1502" s="21" t="s">
        <v>13290</v>
      </c>
      <c r="F1502" s="21" t="s">
        <v>12266</v>
      </c>
      <c r="G1502" s="21" t="s">
        <v>12267</v>
      </c>
      <c r="H1502" s="23">
        <v>9533360</v>
      </c>
      <c r="I1502" s="23">
        <v>9102272</v>
      </c>
      <c r="J1502" s="23">
        <v>431089</v>
      </c>
      <c r="K1502" s="23">
        <v>211127</v>
      </c>
      <c r="L1502" s="23">
        <v>201199</v>
      </c>
      <c r="M1502" s="23">
        <v>9928</v>
      </c>
      <c r="N1502" s="21" t="s">
        <v>10063</v>
      </c>
      <c r="O1502" s="16">
        <f t="shared" si="92"/>
        <v>45.240145328754117</v>
      </c>
      <c r="P1502" s="16">
        <f t="shared" si="93"/>
        <v>43.421535052377116</v>
      </c>
      <c r="Q1502" s="16">
        <f t="shared" si="94"/>
        <v>4.1882680429959622</v>
      </c>
      <c r="R1502" s="21" t="s">
        <v>10064</v>
      </c>
      <c r="S1502" s="21" t="s">
        <v>10065</v>
      </c>
      <c r="T1502" s="21" t="s">
        <v>10066</v>
      </c>
      <c r="U1502" s="21" t="s">
        <v>9998</v>
      </c>
      <c r="V1502" s="24">
        <v>42735</v>
      </c>
      <c r="W1502" s="25" t="s">
        <v>9977</v>
      </c>
      <c r="X1502" s="24">
        <v>42735</v>
      </c>
      <c r="Y1502" s="23">
        <v>12</v>
      </c>
    </row>
    <row r="1503" spans="1:25" s="35" customFormat="1" ht="31.15" customHeight="1" x14ac:dyDescent="0.25">
      <c r="A1503" s="51">
        <f t="shared" si="95"/>
        <v>1501</v>
      </c>
      <c r="B1503" s="22" t="s">
        <v>21095</v>
      </c>
      <c r="C1503" s="21" t="s">
        <v>21096</v>
      </c>
      <c r="D1503" s="21" t="s">
        <v>21097</v>
      </c>
      <c r="E1503" s="21" t="s">
        <v>21098</v>
      </c>
      <c r="F1503" s="21" t="s">
        <v>20048</v>
      </c>
      <c r="G1503" s="21" t="s">
        <v>19895</v>
      </c>
      <c r="H1503" s="23">
        <v>5110178</v>
      </c>
      <c r="I1503" s="23">
        <v>3454361</v>
      </c>
      <c r="J1503" s="23">
        <v>1655816</v>
      </c>
      <c r="K1503" s="23">
        <v>180531</v>
      </c>
      <c r="L1503" s="23">
        <v>120401</v>
      </c>
      <c r="M1503" s="23">
        <v>60130</v>
      </c>
      <c r="N1503" s="21" t="s">
        <v>19902</v>
      </c>
      <c r="O1503" s="16">
        <f t="shared" si="92"/>
        <v>28.690467687145457</v>
      </c>
      <c r="P1503" s="16">
        <f t="shared" si="93"/>
        <v>27.537269249958424</v>
      </c>
      <c r="Q1503" s="16">
        <f t="shared" si="94"/>
        <v>4.187773401637398</v>
      </c>
      <c r="R1503" s="21" t="s">
        <v>19903</v>
      </c>
      <c r="S1503" s="21" t="s">
        <v>19904</v>
      </c>
      <c r="T1503" s="21" t="s">
        <v>19905</v>
      </c>
      <c r="U1503" s="21" t="s">
        <v>19780</v>
      </c>
      <c r="V1503" s="24">
        <v>42735</v>
      </c>
      <c r="W1503" s="25" t="s">
        <v>19769</v>
      </c>
      <c r="X1503" s="24">
        <v>42735</v>
      </c>
      <c r="Y1503" s="23">
        <v>12</v>
      </c>
    </row>
    <row r="1504" spans="1:25" s="35" customFormat="1" ht="31.15" customHeight="1" x14ac:dyDescent="0.25">
      <c r="A1504" s="51">
        <f t="shared" si="95"/>
        <v>1502</v>
      </c>
      <c r="B1504" s="22" t="s">
        <v>24212</v>
      </c>
      <c r="C1504" s="21" t="s">
        <v>24213</v>
      </c>
      <c r="D1504" s="21" t="s">
        <v>24214</v>
      </c>
      <c r="E1504" s="21" t="s">
        <v>24215</v>
      </c>
      <c r="F1504" s="21" t="s">
        <v>23640</v>
      </c>
      <c r="G1504" s="21" t="s">
        <v>23641</v>
      </c>
      <c r="H1504" s="23">
        <v>15713030</v>
      </c>
      <c r="I1504" s="23">
        <v>10790340</v>
      </c>
      <c r="J1504" s="23">
        <v>4922690</v>
      </c>
      <c r="K1504" s="23">
        <v>200410</v>
      </c>
      <c r="L1504" s="23">
        <v>135853</v>
      </c>
      <c r="M1504" s="23">
        <v>64557</v>
      </c>
      <c r="N1504" s="21" t="s">
        <v>23540</v>
      </c>
      <c r="O1504" s="16">
        <f t="shared" si="92"/>
        <v>79.426586089376016</v>
      </c>
      <c r="P1504" s="16">
        <f t="shared" si="93"/>
        <v>76.253388478398932</v>
      </c>
      <c r="Q1504" s="16">
        <f t="shared" si="94"/>
        <v>4.161385709273743</v>
      </c>
      <c r="R1504" s="21" t="s">
        <v>23541</v>
      </c>
      <c r="S1504" s="21" t="s">
        <v>23069</v>
      </c>
      <c r="T1504" s="21" t="s">
        <v>23070</v>
      </c>
      <c r="U1504" s="21" t="s">
        <v>22972</v>
      </c>
      <c r="V1504" s="24">
        <v>42735</v>
      </c>
      <c r="W1504" s="25" t="s">
        <v>22959</v>
      </c>
      <c r="X1504" s="24">
        <v>42735</v>
      </c>
      <c r="Y1504" s="23">
        <v>12</v>
      </c>
    </row>
    <row r="1505" spans="1:25" s="35" customFormat="1" ht="45.6" customHeight="1" x14ac:dyDescent="0.25">
      <c r="A1505" s="51">
        <f t="shared" si="95"/>
        <v>1503</v>
      </c>
      <c r="B1505" s="22" t="s">
        <v>19671</v>
      </c>
      <c r="C1505" s="21" t="s">
        <v>19672</v>
      </c>
      <c r="D1505" s="21" t="s">
        <v>19673</v>
      </c>
      <c r="E1505" s="21" t="s">
        <v>19674</v>
      </c>
      <c r="F1505" s="21" t="s">
        <v>17031</v>
      </c>
      <c r="G1505" s="21" t="s">
        <v>16830</v>
      </c>
      <c r="H1505" s="23">
        <v>8067675</v>
      </c>
      <c r="I1505" s="23">
        <v>7675078</v>
      </c>
      <c r="J1505" s="23">
        <v>392597</v>
      </c>
      <c r="K1505" s="23">
        <v>408379</v>
      </c>
      <c r="L1505" s="23">
        <v>387721</v>
      </c>
      <c r="M1505" s="23">
        <v>20658</v>
      </c>
      <c r="N1505" s="21" t="s">
        <v>19041</v>
      </c>
      <c r="O1505" s="16">
        <f t="shared" si="92"/>
        <v>19.795363160623232</v>
      </c>
      <c r="P1505" s="16">
        <f t="shared" si="93"/>
        <v>19.004598702681768</v>
      </c>
      <c r="Q1505" s="16">
        <f t="shared" si="94"/>
        <v>4.1609111053204071</v>
      </c>
      <c r="R1505" s="21" t="s">
        <v>19042</v>
      </c>
      <c r="S1505" s="21" t="s">
        <v>19675</v>
      </c>
      <c r="T1505" s="21" t="s">
        <v>16618</v>
      </c>
      <c r="U1505" s="21" t="s">
        <v>16587</v>
      </c>
      <c r="V1505" s="24">
        <v>42735</v>
      </c>
      <c r="W1505" s="25" t="s">
        <v>16578</v>
      </c>
      <c r="X1505" s="24">
        <v>42735</v>
      </c>
      <c r="Y1505" s="23">
        <v>12</v>
      </c>
    </row>
    <row r="1506" spans="1:25" s="35" customFormat="1" ht="31.15" customHeight="1" x14ac:dyDescent="0.25">
      <c r="A1506" s="51">
        <f t="shared" si="95"/>
        <v>1504</v>
      </c>
      <c r="B1506" s="22" t="s">
        <v>1453</v>
      </c>
      <c r="C1506" s="21" t="s">
        <v>1454</v>
      </c>
      <c r="D1506" s="21" t="s">
        <v>1455</v>
      </c>
      <c r="E1506" s="21" t="s">
        <v>1456</v>
      </c>
      <c r="F1506" s="21" t="s">
        <v>1457</v>
      </c>
      <c r="G1506" s="21" t="s">
        <v>1458</v>
      </c>
      <c r="H1506" s="23">
        <v>56563307</v>
      </c>
      <c r="I1506" s="23">
        <v>6370169</v>
      </c>
      <c r="J1506" s="23">
        <v>50193138</v>
      </c>
      <c r="K1506" s="23">
        <v>2070461</v>
      </c>
      <c r="L1506" s="23">
        <v>224888</v>
      </c>
      <c r="M1506" s="23">
        <v>1845573</v>
      </c>
      <c r="N1506" s="21" t="s">
        <v>1286</v>
      </c>
      <c r="O1506" s="16">
        <f t="shared" si="92"/>
        <v>28.325962256767813</v>
      </c>
      <c r="P1506" s="16">
        <f t="shared" si="93"/>
        <v>27.196506450842097</v>
      </c>
      <c r="Q1506" s="16">
        <f t="shared" si="94"/>
        <v>4.1529444525061185</v>
      </c>
      <c r="R1506" s="21" t="s">
        <v>1287</v>
      </c>
      <c r="S1506" s="21" t="s">
        <v>611</v>
      </c>
      <c r="T1506" s="21" t="s">
        <v>612</v>
      </c>
      <c r="U1506" s="21" t="s">
        <v>1459</v>
      </c>
      <c r="V1506" s="24">
        <v>42794</v>
      </c>
      <c r="W1506" s="25" t="s">
        <v>82</v>
      </c>
      <c r="X1506" s="24">
        <v>42429</v>
      </c>
      <c r="Y1506" s="23">
        <v>12</v>
      </c>
    </row>
    <row r="1507" spans="1:25" s="35" customFormat="1" ht="31.15" customHeight="1" x14ac:dyDescent="0.25">
      <c r="A1507" s="50">
        <f t="shared" si="95"/>
        <v>1505</v>
      </c>
      <c r="B1507" s="17" t="s">
        <v>10936</v>
      </c>
      <c r="C1507" s="16" t="s">
        <v>10937</v>
      </c>
      <c r="D1507" s="16" t="s">
        <v>10938</v>
      </c>
      <c r="E1507" s="16" t="s">
        <v>10939</v>
      </c>
      <c r="F1507" s="16" t="s">
        <v>10940</v>
      </c>
      <c r="G1507" s="16" t="s">
        <v>10941</v>
      </c>
      <c r="H1507" s="18">
        <v>7961061</v>
      </c>
      <c r="I1507" s="18">
        <v>4593752</v>
      </c>
      <c r="J1507" s="18">
        <v>3367309</v>
      </c>
      <c r="K1507" s="18">
        <v>242645</v>
      </c>
      <c r="L1507" s="18">
        <v>137610</v>
      </c>
      <c r="M1507" s="18">
        <v>105035</v>
      </c>
      <c r="N1507" s="16" t="s">
        <v>9994</v>
      </c>
      <c r="O1507" s="16">
        <f t="shared" si="92"/>
        <v>33.382399534917518</v>
      </c>
      <c r="P1507" s="16">
        <f t="shared" si="93"/>
        <v>32.058923216070831</v>
      </c>
      <c r="Q1507" s="16">
        <f t="shared" si="94"/>
        <v>4.1282619192376409</v>
      </c>
      <c r="R1507" s="16" t="s">
        <v>9995</v>
      </c>
      <c r="S1507" s="16" t="s">
        <v>9996</v>
      </c>
      <c r="T1507" s="16" t="s">
        <v>9997</v>
      </c>
      <c r="U1507" s="16" t="s">
        <v>9998</v>
      </c>
      <c r="V1507" s="19">
        <v>42735</v>
      </c>
      <c r="W1507" s="20" t="s">
        <v>9977</v>
      </c>
      <c r="X1507" s="19">
        <v>42735</v>
      </c>
      <c r="Y1507" s="18">
        <v>12</v>
      </c>
    </row>
    <row r="1508" spans="1:25" s="35" customFormat="1" ht="45.6" customHeight="1" x14ac:dyDescent="0.25">
      <c r="A1508" s="51">
        <f t="shared" si="95"/>
        <v>1506</v>
      </c>
      <c r="B1508" s="22" t="s">
        <v>21172</v>
      </c>
      <c r="C1508" s="21" t="s">
        <v>21173</v>
      </c>
      <c r="D1508" s="21" t="s">
        <v>21174</v>
      </c>
      <c r="E1508" s="21" t="s">
        <v>21175</v>
      </c>
      <c r="F1508" s="21" t="s">
        <v>20343</v>
      </c>
      <c r="G1508" s="21" t="s">
        <v>20316</v>
      </c>
      <c r="H1508" s="23">
        <v>8795127</v>
      </c>
      <c r="I1508" s="23">
        <v>3075315</v>
      </c>
      <c r="J1508" s="23">
        <v>5719812</v>
      </c>
      <c r="K1508" s="23">
        <v>142344</v>
      </c>
      <c r="L1508" s="23">
        <v>48473</v>
      </c>
      <c r="M1508" s="23">
        <v>93871</v>
      </c>
      <c r="N1508" s="21" t="s">
        <v>20836</v>
      </c>
      <c r="O1508" s="16">
        <f t="shared" si="92"/>
        <v>63.443875972190703</v>
      </c>
      <c r="P1508" s="16">
        <f t="shared" si="93"/>
        <v>60.932684215572436</v>
      </c>
      <c r="Q1508" s="16">
        <f t="shared" si="94"/>
        <v>4.1212557578031124</v>
      </c>
      <c r="R1508" s="21" t="s">
        <v>20837</v>
      </c>
      <c r="S1508" s="21" t="s">
        <v>20120</v>
      </c>
      <c r="T1508" s="21" t="s">
        <v>20121</v>
      </c>
      <c r="U1508" s="21" t="s">
        <v>20090</v>
      </c>
      <c r="V1508" s="24">
        <v>42735</v>
      </c>
      <c r="W1508" s="25" t="s">
        <v>19769</v>
      </c>
      <c r="X1508" s="24">
        <v>42735</v>
      </c>
      <c r="Y1508" s="23">
        <v>12</v>
      </c>
    </row>
    <row r="1509" spans="1:25" s="35" customFormat="1" ht="31.15" customHeight="1" x14ac:dyDescent="0.25">
      <c r="A1509" s="50">
        <f t="shared" si="95"/>
        <v>1507</v>
      </c>
      <c r="B1509" s="17" t="s">
        <v>16980</v>
      </c>
      <c r="C1509" s="16" t="s">
        <v>16981</v>
      </c>
      <c r="D1509" s="16" t="s">
        <v>16982</v>
      </c>
      <c r="E1509" s="16" t="s">
        <v>16983</v>
      </c>
      <c r="F1509" s="16" t="s">
        <v>16687</v>
      </c>
      <c r="G1509" s="16" t="s">
        <v>16688</v>
      </c>
      <c r="H1509" s="18">
        <v>5226317</v>
      </c>
      <c r="I1509" s="18">
        <v>4599159</v>
      </c>
      <c r="J1509" s="18">
        <v>627158</v>
      </c>
      <c r="K1509" s="18">
        <v>107273</v>
      </c>
      <c r="L1509" s="18">
        <v>93937</v>
      </c>
      <c r="M1509" s="18">
        <v>13336</v>
      </c>
      <c r="N1509" s="16" t="s">
        <v>16958</v>
      </c>
      <c r="O1509" s="16">
        <f t="shared" si="92"/>
        <v>48.96003704610537</v>
      </c>
      <c r="P1509" s="16">
        <f t="shared" si="93"/>
        <v>47.027444511097784</v>
      </c>
      <c r="Q1509" s="16">
        <f t="shared" si="94"/>
        <v>4.1094993680796819</v>
      </c>
      <c r="R1509" s="16" t="s">
        <v>16959</v>
      </c>
      <c r="S1509" s="16" t="s">
        <v>16673</v>
      </c>
      <c r="T1509" s="16" t="s">
        <v>16674</v>
      </c>
      <c r="U1509" s="16" t="s">
        <v>16587</v>
      </c>
      <c r="V1509" s="19">
        <v>42734</v>
      </c>
      <c r="W1509" s="20" t="s">
        <v>16578</v>
      </c>
      <c r="X1509" s="19">
        <v>42734</v>
      </c>
      <c r="Y1509" s="18">
        <v>12</v>
      </c>
    </row>
    <row r="1510" spans="1:25" s="35" customFormat="1" ht="31.15" customHeight="1" x14ac:dyDescent="0.25">
      <c r="A1510" s="50">
        <f t="shared" si="95"/>
        <v>1508</v>
      </c>
      <c r="B1510" s="17" t="s">
        <v>13590</v>
      </c>
      <c r="C1510" s="16" t="s">
        <v>13591</v>
      </c>
      <c r="D1510" s="16" t="s">
        <v>13592</v>
      </c>
      <c r="E1510" s="16" t="s">
        <v>13593</v>
      </c>
      <c r="F1510" s="16" t="s">
        <v>13594</v>
      </c>
      <c r="G1510" s="16" t="s">
        <v>13595</v>
      </c>
      <c r="H1510" s="18">
        <v>3488025</v>
      </c>
      <c r="I1510" s="18">
        <v>3378329</v>
      </c>
      <c r="J1510" s="18">
        <v>109696</v>
      </c>
      <c r="K1510" s="18">
        <v>94681</v>
      </c>
      <c r="L1510" s="18">
        <v>91585</v>
      </c>
      <c r="M1510" s="18">
        <v>3096</v>
      </c>
      <c r="N1510" s="16" t="s">
        <v>13596</v>
      </c>
      <c r="O1510" s="16">
        <f t="shared" si="92"/>
        <v>36.887361467489221</v>
      </c>
      <c r="P1510" s="16">
        <f t="shared" si="93"/>
        <v>35.431524547803619</v>
      </c>
      <c r="Q1510" s="16">
        <f t="shared" si="94"/>
        <v>4.1088746201745039</v>
      </c>
      <c r="R1510" s="16" t="s">
        <v>13597</v>
      </c>
      <c r="S1510" s="16" t="s">
        <v>13338</v>
      </c>
      <c r="T1510" s="16" t="s">
        <v>13339</v>
      </c>
      <c r="U1510" s="16" t="s">
        <v>13340</v>
      </c>
      <c r="V1510" s="19">
        <v>42735</v>
      </c>
      <c r="W1510" s="20" t="s">
        <v>13302</v>
      </c>
      <c r="X1510" s="19">
        <v>42735</v>
      </c>
      <c r="Y1510" s="18">
        <v>12</v>
      </c>
    </row>
    <row r="1511" spans="1:25" s="35" customFormat="1" ht="31.15" customHeight="1" x14ac:dyDescent="0.25">
      <c r="A1511" s="51">
        <f t="shared" si="95"/>
        <v>1509</v>
      </c>
      <c r="B1511" s="22" t="s">
        <v>5940</v>
      </c>
      <c r="C1511" s="21" t="s">
        <v>5941</v>
      </c>
      <c r="D1511" s="21" t="s">
        <v>5942</v>
      </c>
      <c r="E1511" s="21" t="s">
        <v>5943</v>
      </c>
      <c r="F1511" s="21" t="s">
        <v>3849</v>
      </c>
      <c r="G1511" s="21" t="s">
        <v>3435</v>
      </c>
      <c r="H1511" s="23">
        <v>23300365</v>
      </c>
      <c r="I1511" s="23">
        <v>22455615</v>
      </c>
      <c r="J1511" s="23">
        <v>844749</v>
      </c>
      <c r="K1511" s="23">
        <v>660969</v>
      </c>
      <c r="L1511" s="23">
        <v>636060</v>
      </c>
      <c r="M1511" s="23">
        <v>24909</v>
      </c>
      <c r="N1511" s="21" t="s">
        <v>5944</v>
      </c>
      <c r="O1511" s="16">
        <f t="shared" si="92"/>
        <v>35.304240166022076</v>
      </c>
      <c r="P1511" s="16">
        <f t="shared" si="93"/>
        <v>33.913404793448152</v>
      </c>
      <c r="Q1511" s="16">
        <f t="shared" si="94"/>
        <v>4.1011375326213928</v>
      </c>
      <c r="R1511" s="21" t="s">
        <v>5945</v>
      </c>
      <c r="S1511" s="21" t="s">
        <v>3305</v>
      </c>
      <c r="T1511" s="21" t="s">
        <v>3306</v>
      </c>
      <c r="U1511" s="21" t="s">
        <v>3375</v>
      </c>
      <c r="V1511" s="24">
        <v>42855</v>
      </c>
      <c r="W1511" s="25" t="s">
        <v>3285</v>
      </c>
      <c r="X1511" s="24">
        <v>42490</v>
      </c>
      <c r="Y1511" s="23">
        <v>12</v>
      </c>
    </row>
    <row r="1512" spans="1:25" s="35" customFormat="1" ht="31.15" customHeight="1" x14ac:dyDescent="0.25">
      <c r="A1512" s="51">
        <f t="shared" si="95"/>
        <v>1510</v>
      </c>
      <c r="B1512" s="22" t="s">
        <v>23431</v>
      </c>
      <c r="C1512" s="21" t="s">
        <v>23432</v>
      </c>
      <c r="D1512" s="21" t="s">
        <v>23433</v>
      </c>
      <c r="E1512" s="21" t="s">
        <v>23434</v>
      </c>
      <c r="F1512" s="21" t="s">
        <v>23435</v>
      </c>
      <c r="G1512" s="21" t="s">
        <v>23436</v>
      </c>
      <c r="H1512" s="23">
        <v>3092252</v>
      </c>
      <c r="I1512" s="23">
        <v>1315466</v>
      </c>
      <c r="J1512" s="23">
        <v>1776786</v>
      </c>
      <c r="K1512" s="23">
        <v>103438</v>
      </c>
      <c r="L1512" s="23">
        <v>42996</v>
      </c>
      <c r="M1512" s="23">
        <v>60442</v>
      </c>
      <c r="N1512" s="21" t="s">
        <v>23381</v>
      </c>
      <c r="O1512" s="16">
        <f t="shared" si="92"/>
        <v>30.595078611963903</v>
      </c>
      <c r="P1512" s="16">
        <f t="shared" si="93"/>
        <v>29.396545448529167</v>
      </c>
      <c r="Q1512" s="16">
        <f t="shared" si="94"/>
        <v>4.0771224820728147</v>
      </c>
      <c r="R1512" s="21" t="s">
        <v>23382</v>
      </c>
      <c r="S1512" s="21" t="s">
        <v>23437</v>
      </c>
      <c r="T1512" s="21" t="s">
        <v>23438</v>
      </c>
      <c r="U1512" s="21" t="s">
        <v>22994</v>
      </c>
      <c r="V1512" s="24">
        <v>42735</v>
      </c>
      <c r="W1512" s="25" t="s">
        <v>22959</v>
      </c>
      <c r="X1512" s="24">
        <v>42735</v>
      </c>
      <c r="Y1512" s="23">
        <v>12</v>
      </c>
    </row>
    <row r="1513" spans="1:25" s="35" customFormat="1" ht="31.15" customHeight="1" x14ac:dyDescent="0.25">
      <c r="A1513" s="51">
        <f t="shared" si="95"/>
        <v>1511</v>
      </c>
      <c r="B1513" s="22" t="s">
        <v>24908</v>
      </c>
      <c r="C1513" s="21" t="s">
        <v>24909</v>
      </c>
      <c r="D1513" s="21" t="s">
        <v>24910</v>
      </c>
      <c r="E1513" s="21" t="s">
        <v>23222</v>
      </c>
      <c r="F1513" s="21" t="s">
        <v>23223</v>
      </c>
      <c r="G1513" s="21" t="s">
        <v>23224</v>
      </c>
      <c r="H1513" s="23">
        <v>134700000</v>
      </c>
      <c r="I1513" s="23">
        <v>76525000</v>
      </c>
      <c r="J1513" s="23">
        <v>58175000</v>
      </c>
      <c r="K1513" s="23">
        <v>1755203</v>
      </c>
      <c r="L1513" s="23">
        <v>979970</v>
      </c>
      <c r="M1513" s="23">
        <v>775233</v>
      </c>
      <c r="N1513" s="21" t="s">
        <v>23486</v>
      </c>
      <c r="O1513" s="16">
        <f t="shared" si="92"/>
        <v>78.089125177301341</v>
      </c>
      <c r="P1513" s="16">
        <f t="shared" si="93"/>
        <v>75.041955128329164</v>
      </c>
      <c r="Q1513" s="16">
        <f t="shared" si="94"/>
        <v>4.060621879802059</v>
      </c>
      <c r="R1513" s="21" t="s">
        <v>23487</v>
      </c>
      <c r="S1513" s="21" t="s">
        <v>23227</v>
      </c>
      <c r="T1513" s="21" t="s">
        <v>23228</v>
      </c>
      <c r="U1513" s="21" t="s">
        <v>22972</v>
      </c>
      <c r="V1513" s="24">
        <v>42916</v>
      </c>
      <c r="W1513" s="25" t="s">
        <v>23147</v>
      </c>
      <c r="X1513" s="24">
        <v>42551</v>
      </c>
      <c r="Y1513" s="23">
        <v>12</v>
      </c>
    </row>
    <row r="1514" spans="1:25" s="35" customFormat="1" ht="45.6" customHeight="1" x14ac:dyDescent="0.25">
      <c r="A1514" s="50">
        <f t="shared" si="95"/>
        <v>1512</v>
      </c>
      <c r="B1514" s="17" t="s">
        <v>20216</v>
      </c>
      <c r="C1514" s="16" t="s">
        <v>20217</v>
      </c>
      <c r="D1514" s="16" t="s">
        <v>20218</v>
      </c>
      <c r="E1514" s="16" t="s">
        <v>20219</v>
      </c>
      <c r="F1514" s="16" t="s">
        <v>20220</v>
      </c>
      <c r="G1514" s="16" t="s">
        <v>19895</v>
      </c>
      <c r="H1514" s="18">
        <v>4431529</v>
      </c>
      <c r="I1514" s="18">
        <v>3070007</v>
      </c>
      <c r="J1514" s="18">
        <v>1361521</v>
      </c>
      <c r="K1514" s="18">
        <v>117254</v>
      </c>
      <c r="L1514" s="18">
        <v>80234</v>
      </c>
      <c r="M1514" s="18">
        <v>37020</v>
      </c>
      <c r="N1514" s="16" t="s">
        <v>20221</v>
      </c>
      <c r="O1514" s="16">
        <f t="shared" si="92"/>
        <v>38.26316773437695</v>
      </c>
      <c r="P1514" s="16">
        <f t="shared" si="93"/>
        <v>36.777984873041596</v>
      </c>
      <c r="Q1514" s="16">
        <f t="shared" si="94"/>
        <v>4.038238817222414</v>
      </c>
      <c r="R1514" s="16" t="s">
        <v>20222</v>
      </c>
      <c r="S1514" s="16" t="s">
        <v>19838</v>
      </c>
      <c r="T1514" s="16" t="s">
        <v>19839</v>
      </c>
      <c r="U1514" s="16" t="s">
        <v>19840</v>
      </c>
      <c r="V1514" s="19">
        <v>42735</v>
      </c>
      <c r="W1514" s="20" t="s">
        <v>19769</v>
      </c>
      <c r="X1514" s="19">
        <v>42735</v>
      </c>
      <c r="Y1514" s="18">
        <v>15</v>
      </c>
    </row>
    <row r="1515" spans="1:25" s="35" customFormat="1" ht="45.6" customHeight="1" x14ac:dyDescent="0.25">
      <c r="A1515" s="50">
        <f t="shared" si="95"/>
        <v>1513</v>
      </c>
      <c r="B1515" s="17" t="s">
        <v>20303</v>
      </c>
      <c r="C1515" s="16" t="s">
        <v>20304</v>
      </c>
      <c r="D1515" s="16" t="s">
        <v>20305</v>
      </c>
      <c r="E1515" s="16" t="s">
        <v>20306</v>
      </c>
      <c r="F1515" s="16" t="s">
        <v>20307</v>
      </c>
      <c r="G1515" s="16" t="s">
        <v>20308</v>
      </c>
      <c r="H1515" s="18">
        <v>2371136</v>
      </c>
      <c r="I1515" s="18">
        <v>2168058</v>
      </c>
      <c r="J1515" s="18">
        <v>203077</v>
      </c>
      <c r="K1515" s="18">
        <v>80098</v>
      </c>
      <c r="L1515" s="18">
        <v>72986</v>
      </c>
      <c r="M1515" s="18">
        <v>7112</v>
      </c>
      <c r="N1515" s="16" t="s">
        <v>20309</v>
      </c>
      <c r="O1515" s="16">
        <f t="shared" si="92"/>
        <v>29.705121530156468</v>
      </c>
      <c r="P1515" s="16">
        <f t="shared" si="93"/>
        <v>28.554133858267715</v>
      </c>
      <c r="Q1515" s="16">
        <f t="shared" si="94"/>
        <v>4.0308968137567591</v>
      </c>
      <c r="R1515" s="16" t="s">
        <v>20310</v>
      </c>
      <c r="S1515" s="16" t="s">
        <v>19766</v>
      </c>
      <c r="T1515" s="16" t="s">
        <v>19767</v>
      </c>
      <c r="U1515" s="16" t="s">
        <v>19821</v>
      </c>
      <c r="V1515" s="19">
        <v>42735</v>
      </c>
      <c r="W1515" s="20" t="s">
        <v>19769</v>
      </c>
      <c r="X1515" s="19">
        <v>42735</v>
      </c>
      <c r="Y1515" s="18">
        <v>12</v>
      </c>
    </row>
    <row r="1516" spans="1:25" s="35" customFormat="1" ht="31.15" customHeight="1" x14ac:dyDescent="0.25">
      <c r="A1516" s="50">
        <f t="shared" si="95"/>
        <v>1514</v>
      </c>
      <c r="B1516" s="17" t="s">
        <v>2892</v>
      </c>
      <c r="C1516" s="16" t="s">
        <v>2893</v>
      </c>
      <c r="D1516" s="16" t="s">
        <v>2894</v>
      </c>
      <c r="E1516" s="16" t="s">
        <v>2895</v>
      </c>
      <c r="F1516" s="16" t="s">
        <v>813</v>
      </c>
      <c r="G1516" s="16" t="s">
        <v>814</v>
      </c>
      <c r="H1516" s="18">
        <v>53554228</v>
      </c>
      <c r="I1516" s="18">
        <v>43946576</v>
      </c>
      <c r="J1516" s="18">
        <v>9607652</v>
      </c>
      <c r="K1516" s="18">
        <v>828756</v>
      </c>
      <c r="L1516" s="18">
        <v>675209</v>
      </c>
      <c r="M1516" s="18">
        <v>153547</v>
      </c>
      <c r="N1516" s="16" t="s">
        <v>1157</v>
      </c>
      <c r="O1516" s="16">
        <f t="shared" si="92"/>
        <v>65.085885999742302</v>
      </c>
      <c r="P1516" s="16">
        <f t="shared" si="93"/>
        <v>62.571408103056392</v>
      </c>
      <c r="Q1516" s="16">
        <f t="shared" si="94"/>
        <v>4.0185732955609916</v>
      </c>
      <c r="R1516" s="16" t="s">
        <v>1158</v>
      </c>
      <c r="S1516" s="16" t="s">
        <v>347</v>
      </c>
      <c r="T1516" s="16" t="s">
        <v>348</v>
      </c>
      <c r="U1516" s="16" t="s">
        <v>104</v>
      </c>
      <c r="V1516" s="19">
        <v>42735</v>
      </c>
      <c r="W1516" s="20" t="s">
        <v>94</v>
      </c>
      <c r="X1516" s="19">
        <v>42735</v>
      </c>
      <c r="Y1516" s="18">
        <v>12</v>
      </c>
    </row>
    <row r="1517" spans="1:25" s="35" customFormat="1" ht="31.15" customHeight="1" x14ac:dyDescent="0.25">
      <c r="A1517" s="50">
        <f t="shared" si="95"/>
        <v>1515</v>
      </c>
      <c r="B1517" s="17" t="s">
        <v>6030</v>
      </c>
      <c r="C1517" s="16" t="s">
        <v>6031</v>
      </c>
      <c r="D1517" s="16" t="s">
        <v>6032</v>
      </c>
      <c r="E1517" s="16" t="s">
        <v>6033</v>
      </c>
      <c r="F1517" s="16" t="s">
        <v>4122</v>
      </c>
      <c r="G1517" s="16" t="s">
        <v>4123</v>
      </c>
      <c r="H1517" s="18">
        <v>6669025</v>
      </c>
      <c r="I1517" s="18">
        <v>5460672</v>
      </c>
      <c r="J1517" s="18">
        <v>1208353</v>
      </c>
      <c r="K1517" s="18">
        <v>128494</v>
      </c>
      <c r="L1517" s="18">
        <v>104452</v>
      </c>
      <c r="M1517" s="18">
        <v>24042</v>
      </c>
      <c r="N1517" s="16" t="s">
        <v>6034</v>
      </c>
      <c r="O1517" s="16">
        <f t="shared" si="92"/>
        <v>52.279247884195613</v>
      </c>
      <c r="P1517" s="16">
        <f t="shared" si="93"/>
        <v>50.260086515264952</v>
      </c>
      <c r="Q1517" s="16">
        <f t="shared" si="94"/>
        <v>4.0174251755762551</v>
      </c>
      <c r="R1517" s="16" t="s">
        <v>6035</v>
      </c>
      <c r="S1517" s="16" t="s">
        <v>3325</v>
      </c>
      <c r="T1517" s="16" t="s">
        <v>3326</v>
      </c>
      <c r="U1517" s="16" t="s">
        <v>3375</v>
      </c>
      <c r="V1517" s="19">
        <v>42735</v>
      </c>
      <c r="W1517" s="20" t="s">
        <v>3296</v>
      </c>
      <c r="X1517" s="19">
        <v>42735</v>
      </c>
      <c r="Y1517" s="18">
        <v>12</v>
      </c>
    </row>
    <row r="1518" spans="1:25" s="35" customFormat="1" ht="31.15" customHeight="1" x14ac:dyDescent="0.25">
      <c r="A1518" s="50">
        <f t="shared" si="95"/>
        <v>1516</v>
      </c>
      <c r="B1518" s="17" t="s">
        <v>18911</v>
      </c>
      <c r="C1518" s="16" t="s">
        <v>18912</v>
      </c>
      <c r="D1518" s="16" t="s">
        <v>18913</v>
      </c>
      <c r="E1518" s="16" t="s">
        <v>18914</v>
      </c>
      <c r="F1518" s="16" t="s">
        <v>17361</v>
      </c>
      <c r="G1518" s="16" t="s">
        <v>17362</v>
      </c>
      <c r="H1518" s="18">
        <v>12861090</v>
      </c>
      <c r="I1518" s="18">
        <v>376830</v>
      </c>
      <c r="J1518" s="18">
        <v>12484260</v>
      </c>
      <c r="K1518" s="18">
        <v>638747</v>
      </c>
      <c r="L1518" s="18">
        <v>18013</v>
      </c>
      <c r="M1518" s="18">
        <v>620734</v>
      </c>
      <c r="N1518" s="16" t="s">
        <v>16689</v>
      </c>
      <c r="O1518" s="16">
        <f t="shared" ref="O1518:O1581" si="96">I1518/L1518</f>
        <v>20.91989118969633</v>
      </c>
      <c r="P1518" s="16">
        <f t="shared" ref="P1518:P1581" si="97">J1518/M1518</f>
        <v>20.112093102681666</v>
      </c>
      <c r="Q1518" s="16">
        <f t="shared" ref="Q1518:Q1581" si="98">(O1518-P1518)/P1518*100</f>
        <v>4.0164794528867578</v>
      </c>
      <c r="R1518" s="16" t="s">
        <v>16690</v>
      </c>
      <c r="S1518" s="16" t="s">
        <v>16646</v>
      </c>
      <c r="T1518" s="16" t="s">
        <v>16647</v>
      </c>
      <c r="U1518" s="16" t="s">
        <v>18719</v>
      </c>
      <c r="V1518" s="19">
        <v>42735</v>
      </c>
      <c r="W1518" s="20" t="s">
        <v>16578</v>
      </c>
      <c r="X1518" s="19">
        <v>42735</v>
      </c>
      <c r="Y1518" s="18">
        <v>12</v>
      </c>
    </row>
    <row r="1519" spans="1:25" s="35" customFormat="1" ht="31.15" customHeight="1" x14ac:dyDescent="0.25">
      <c r="A1519" s="50">
        <f t="shared" si="95"/>
        <v>1517</v>
      </c>
      <c r="B1519" s="17" t="s">
        <v>24071</v>
      </c>
      <c r="C1519" s="16" t="s">
        <v>24072</v>
      </c>
      <c r="D1519" s="16" t="s">
        <v>24073</v>
      </c>
      <c r="E1519" s="16" t="s">
        <v>24074</v>
      </c>
      <c r="F1519" s="16" t="s">
        <v>24075</v>
      </c>
      <c r="G1519" s="16" t="s">
        <v>24076</v>
      </c>
      <c r="H1519" s="18">
        <v>3435124</v>
      </c>
      <c r="I1519" s="18">
        <v>3159397</v>
      </c>
      <c r="J1519" s="18">
        <v>275727</v>
      </c>
      <c r="K1519" s="18">
        <v>117580</v>
      </c>
      <c r="L1519" s="18">
        <v>107797</v>
      </c>
      <c r="M1519" s="18">
        <v>9783</v>
      </c>
      <c r="N1519" s="16" t="s">
        <v>24077</v>
      </c>
      <c r="O1519" s="16">
        <f t="shared" si="96"/>
        <v>29.30876555006169</v>
      </c>
      <c r="P1519" s="16">
        <f t="shared" si="97"/>
        <v>28.184299294694878</v>
      </c>
      <c r="Q1519" s="16">
        <f t="shared" si="98"/>
        <v>3.989690301005532</v>
      </c>
      <c r="R1519" s="16" t="s">
        <v>24078</v>
      </c>
      <c r="S1519" s="16" t="s">
        <v>23542</v>
      </c>
      <c r="T1519" s="16" t="s">
        <v>23543</v>
      </c>
      <c r="U1519" s="16" t="s">
        <v>22994</v>
      </c>
      <c r="V1519" s="19">
        <v>42735</v>
      </c>
      <c r="W1519" s="20" t="s">
        <v>22959</v>
      </c>
      <c r="X1519" s="19">
        <v>42735</v>
      </c>
      <c r="Y1519" s="18">
        <v>12</v>
      </c>
    </row>
    <row r="1520" spans="1:25" s="35" customFormat="1" ht="31.15" customHeight="1" x14ac:dyDescent="0.25">
      <c r="A1520" s="51">
        <f t="shared" si="95"/>
        <v>1518</v>
      </c>
      <c r="B1520" s="22" t="s">
        <v>12909</v>
      </c>
      <c r="C1520" s="21" t="s">
        <v>12910</v>
      </c>
      <c r="D1520" s="21" t="s">
        <v>12911</v>
      </c>
      <c r="E1520" s="21" t="s">
        <v>11369</v>
      </c>
      <c r="F1520" s="21" t="s">
        <v>10866</v>
      </c>
      <c r="G1520" s="21" t="s">
        <v>10271</v>
      </c>
      <c r="H1520" s="23">
        <v>11725136</v>
      </c>
      <c r="I1520" s="23">
        <v>9764401</v>
      </c>
      <c r="J1520" s="23">
        <v>1960736</v>
      </c>
      <c r="K1520" s="23">
        <v>249427</v>
      </c>
      <c r="L1520" s="23">
        <v>206346</v>
      </c>
      <c r="M1520" s="23">
        <v>43081</v>
      </c>
      <c r="N1520" s="21" t="s">
        <v>10063</v>
      </c>
      <c r="O1520" s="16">
        <f t="shared" si="96"/>
        <v>47.320524749692261</v>
      </c>
      <c r="P1520" s="16">
        <f t="shared" si="97"/>
        <v>45.512778254915162</v>
      </c>
      <c r="Q1520" s="16">
        <f t="shared" si="98"/>
        <v>3.9719537327560777</v>
      </c>
      <c r="R1520" s="21" t="s">
        <v>10064</v>
      </c>
      <c r="S1520" s="21" t="s">
        <v>10641</v>
      </c>
      <c r="T1520" s="21" t="s">
        <v>10642</v>
      </c>
      <c r="U1520" s="21" t="s">
        <v>9976</v>
      </c>
      <c r="V1520" s="24">
        <v>42825</v>
      </c>
      <c r="W1520" s="25" t="s">
        <v>10069</v>
      </c>
      <c r="X1520" s="24">
        <v>42460</v>
      </c>
      <c r="Y1520" s="23">
        <v>12</v>
      </c>
    </row>
    <row r="1521" spans="1:25" s="35" customFormat="1" ht="45.6" customHeight="1" x14ac:dyDescent="0.25">
      <c r="A1521" s="50">
        <f t="shared" si="95"/>
        <v>1519</v>
      </c>
      <c r="B1521" s="17" t="s">
        <v>12052</v>
      </c>
      <c r="C1521" s="16" t="s">
        <v>12053</v>
      </c>
      <c r="D1521" s="16" t="s">
        <v>12054</v>
      </c>
      <c r="E1521" s="16" t="s">
        <v>12055</v>
      </c>
      <c r="F1521" s="16" t="s">
        <v>11380</v>
      </c>
      <c r="G1521" s="16" t="s">
        <v>11381</v>
      </c>
      <c r="H1521" s="18">
        <v>5817405</v>
      </c>
      <c r="I1521" s="18">
        <v>5360083</v>
      </c>
      <c r="J1521" s="18">
        <v>457322</v>
      </c>
      <c r="K1521" s="18">
        <v>148474</v>
      </c>
      <c r="L1521" s="18">
        <v>136377</v>
      </c>
      <c r="M1521" s="18">
        <v>12097</v>
      </c>
      <c r="N1521" s="16" t="s">
        <v>11876</v>
      </c>
      <c r="O1521" s="16">
        <f t="shared" si="96"/>
        <v>39.303423597820746</v>
      </c>
      <c r="P1521" s="16">
        <f t="shared" si="97"/>
        <v>37.804579647846573</v>
      </c>
      <c r="Q1521" s="16">
        <f t="shared" si="98"/>
        <v>3.964715290941081</v>
      </c>
      <c r="R1521" s="16" t="s">
        <v>11877</v>
      </c>
      <c r="S1521" s="16" t="s">
        <v>10046</v>
      </c>
      <c r="T1521" s="16" t="s">
        <v>10047</v>
      </c>
      <c r="U1521" s="16" t="s">
        <v>9998</v>
      </c>
      <c r="V1521" s="19">
        <v>42825</v>
      </c>
      <c r="W1521" s="20" t="s">
        <v>10069</v>
      </c>
      <c r="X1521" s="19">
        <v>42460</v>
      </c>
      <c r="Y1521" s="18">
        <v>12</v>
      </c>
    </row>
    <row r="1522" spans="1:25" s="35" customFormat="1" ht="31.15" customHeight="1" x14ac:dyDescent="0.25">
      <c r="A1522" s="50">
        <f t="shared" si="95"/>
        <v>1520</v>
      </c>
      <c r="B1522" s="17" t="s">
        <v>18773</v>
      </c>
      <c r="C1522" s="16" t="s">
        <v>18774</v>
      </c>
      <c r="D1522" s="16" t="s">
        <v>18775</v>
      </c>
      <c r="E1522" s="16" t="s">
        <v>18776</v>
      </c>
      <c r="F1522" s="16" t="s">
        <v>18777</v>
      </c>
      <c r="G1522" s="16" t="s">
        <v>18778</v>
      </c>
      <c r="H1522" s="18">
        <v>3115191</v>
      </c>
      <c r="I1522" s="18">
        <v>2094158</v>
      </c>
      <c r="J1522" s="18">
        <v>1021033</v>
      </c>
      <c r="K1522" s="18">
        <v>96160</v>
      </c>
      <c r="L1522" s="18">
        <v>63816</v>
      </c>
      <c r="M1522" s="18">
        <v>32344</v>
      </c>
      <c r="N1522" s="16" t="s">
        <v>18779</v>
      </c>
      <c r="O1522" s="16">
        <f t="shared" si="96"/>
        <v>32.815563495048266</v>
      </c>
      <c r="P1522" s="16">
        <f t="shared" si="97"/>
        <v>31.567926045016076</v>
      </c>
      <c r="Q1522" s="16">
        <f t="shared" si="98"/>
        <v>3.9522312877097177</v>
      </c>
      <c r="R1522" s="16" t="s">
        <v>18780</v>
      </c>
      <c r="S1522" s="16" t="s">
        <v>18781</v>
      </c>
      <c r="T1522" s="16" t="s">
        <v>18782</v>
      </c>
      <c r="U1522" s="16" t="s">
        <v>16587</v>
      </c>
      <c r="V1522" s="19">
        <v>42735</v>
      </c>
      <c r="W1522" s="20" t="s">
        <v>16578</v>
      </c>
      <c r="X1522" s="19">
        <v>42735</v>
      </c>
      <c r="Y1522" s="18">
        <v>12</v>
      </c>
    </row>
    <row r="1523" spans="1:25" s="35" customFormat="1" ht="31.15" customHeight="1" x14ac:dyDescent="0.25">
      <c r="A1523" s="51">
        <f t="shared" si="95"/>
        <v>1521</v>
      </c>
      <c r="B1523" s="22" t="s">
        <v>1191</v>
      </c>
      <c r="C1523" s="21" t="s">
        <v>1192</v>
      </c>
      <c r="D1523" s="21" t="s">
        <v>1193</v>
      </c>
      <c r="E1523" s="21" t="s">
        <v>1194</v>
      </c>
      <c r="F1523" s="21" t="s">
        <v>169</v>
      </c>
      <c r="G1523" s="21" t="s">
        <v>170</v>
      </c>
      <c r="H1523" s="23">
        <v>183908647</v>
      </c>
      <c r="I1523" s="23">
        <v>140546098</v>
      </c>
      <c r="J1523" s="23">
        <v>43362549</v>
      </c>
      <c r="K1523" s="23">
        <v>1930797</v>
      </c>
      <c r="L1523" s="23">
        <v>1461947</v>
      </c>
      <c r="M1523" s="23">
        <v>468850</v>
      </c>
      <c r="N1523" s="21" t="s">
        <v>1195</v>
      </c>
      <c r="O1523" s="16">
        <f t="shared" si="96"/>
        <v>96.136247073252306</v>
      </c>
      <c r="P1523" s="16">
        <f t="shared" si="97"/>
        <v>92.487040631331979</v>
      </c>
      <c r="Q1523" s="16">
        <f t="shared" si="98"/>
        <v>3.9456408346620622</v>
      </c>
      <c r="R1523" s="21" t="s">
        <v>1196</v>
      </c>
      <c r="S1523" s="21" t="s">
        <v>347</v>
      </c>
      <c r="T1523" s="21" t="s">
        <v>348</v>
      </c>
      <c r="U1523" s="21" t="s">
        <v>93</v>
      </c>
      <c r="V1523" s="24">
        <v>42674</v>
      </c>
      <c r="W1523" s="25" t="s">
        <v>94</v>
      </c>
      <c r="X1523" s="24">
        <v>42674</v>
      </c>
      <c r="Y1523" s="23">
        <v>12</v>
      </c>
    </row>
    <row r="1524" spans="1:25" s="35" customFormat="1" ht="31.15" customHeight="1" x14ac:dyDescent="0.25">
      <c r="A1524" s="50">
        <f t="shared" si="95"/>
        <v>1522</v>
      </c>
      <c r="B1524" s="17" t="s">
        <v>7921</v>
      </c>
      <c r="C1524" s="16" t="s">
        <v>7922</v>
      </c>
      <c r="D1524" s="16" t="s">
        <v>7923</v>
      </c>
      <c r="E1524" s="16" t="s">
        <v>7924</v>
      </c>
      <c r="F1524" s="16" t="s">
        <v>7925</v>
      </c>
      <c r="G1524" s="16" t="s">
        <v>7926</v>
      </c>
      <c r="H1524" s="18">
        <v>10645478</v>
      </c>
      <c r="I1524" s="18">
        <v>9925670</v>
      </c>
      <c r="J1524" s="18">
        <v>719808</v>
      </c>
      <c r="K1524" s="18">
        <v>192631</v>
      </c>
      <c r="L1524" s="18">
        <v>179130</v>
      </c>
      <c r="M1524" s="18">
        <v>13501</v>
      </c>
      <c r="N1524" s="16" t="s">
        <v>6838</v>
      </c>
      <c r="O1524" s="16">
        <f t="shared" si="96"/>
        <v>55.410428180650925</v>
      </c>
      <c r="P1524" s="16">
        <f t="shared" si="97"/>
        <v>53.315161839863713</v>
      </c>
      <c r="Q1524" s="16">
        <f t="shared" si="98"/>
        <v>3.9299633884269354</v>
      </c>
      <c r="R1524" s="16" t="s">
        <v>6839</v>
      </c>
      <c r="S1524" s="16" t="s">
        <v>6665</v>
      </c>
      <c r="T1524" s="16" t="s">
        <v>6666</v>
      </c>
      <c r="U1524" s="16" t="s">
        <v>6697</v>
      </c>
      <c r="V1524" s="19">
        <v>42735</v>
      </c>
      <c r="W1524" s="20" t="s">
        <v>6608</v>
      </c>
      <c r="X1524" s="19">
        <v>42735</v>
      </c>
      <c r="Y1524" s="18">
        <v>12</v>
      </c>
    </row>
    <row r="1525" spans="1:25" s="35" customFormat="1" ht="31.15" customHeight="1" x14ac:dyDescent="0.25">
      <c r="A1525" s="50">
        <f t="shared" si="95"/>
        <v>1523</v>
      </c>
      <c r="B1525" s="17" t="s">
        <v>9821</v>
      </c>
      <c r="C1525" s="16" t="s">
        <v>9822</v>
      </c>
      <c r="D1525" s="16" t="s">
        <v>9823</v>
      </c>
      <c r="E1525" s="16" t="s">
        <v>9824</v>
      </c>
      <c r="F1525" s="16" t="s">
        <v>8679</v>
      </c>
      <c r="G1525" s="16" t="s">
        <v>8680</v>
      </c>
      <c r="H1525" s="18">
        <v>3706180</v>
      </c>
      <c r="I1525" s="18">
        <v>3275816</v>
      </c>
      <c r="J1525" s="18">
        <v>430365</v>
      </c>
      <c r="K1525" s="18">
        <v>92012</v>
      </c>
      <c r="L1525" s="18">
        <v>80960</v>
      </c>
      <c r="M1525" s="18">
        <v>11052</v>
      </c>
      <c r="N1525" s="16" t="s">
        <v>6673</v>
      </c>
      <c r="O1525" s="16">
        <f t="shared" si="96"/>
        <v>40.462154150197627</v>
      </c>
      <c r="P1525" s="16">
        <f t="shared" si="97"/>
        <v>38.940010857763298</v>
      </c>
      <c r="Q1525" s="16">
        <f t="shared" si="98"/>
        <v>3.9089441910899367</v>
      </c>
      <c r="R1525" s="16" t="s">
        <v>6674</v>
      </c>
      <c r="S1525" s="16" t="s">
        <v>6675</v>
      </c>
      <c r="T1525" s="16" t="s">
        <v>6676</v>
      </c>
      <c r="U1525" s="16" t="s">
        <v>6607</v>
      </c>
      <c r="V1525" s="19">
        <v>42735</v>
      </c>
      <c r="W1525" s="20" t="s">
        <v>6608</v>
      </c>
      <c r="X1525" s="19">
        <v>42735</v>
      </c>
      <c r="Y1525" s="18">
        <v>12</v>
      </c>
    </row>
    <row r="1526" spans="1:25" s="35" customFormat="1" ht="31.15" customHeight="1" x14ac:dyDescent="0.25">
      <c r="A1526" s="50">
        <f t="shared" si="95"/>
        <v>1524</v>
      </c>
      <c r="B1526" s="17" t="s">
        <v>18109</v>
      </c>
      <c r="C1526" s="16" t="s">
        <v>18110</v>
      </c>
      <c r="D1526" s="16" t="s">
        <v>18111</v>
      </c>
      <c r="E1526" s="16" t="s">
        <v>18112</v>
      </c>
      <c r="F1526" s="16" t="s">
        <v>16729</v>
      </c>
      <c r="G1526" s="16" t="s">
        <v>16730</v>
      </c>
      <c r="H1526" s="18">
        <v>5554821</v>
      </c>
      <c r="I1526" s="18">
        <v>3129702</v>
      </c>
      <c r="J1526" s="18">
        <v>2425119</v>
      </c>
      <c r="K1526" s="18">
        <v>213609</v>
      </c>
      <c r="L1526" s="18">
        <v>118355</v>
      </c>
      <c r="M1526" s="18">
        <v>95254</v>
      </c>
      <c r="N1526" s="16" t="s">
        <v>17542</v>
      </c>
      <c r="O1526" s="16">
        <f t="shared" si="96"/>
        <v>26.443344176418403</v>
      </c>
      <c r="P1526" s="16">
        <f t="shared" si="97"/>
        <v>25.459497763873433</v>
      </c>
      <c r="Q1526" s="16">
        <f t="shared" si="98"/>
        <v>3.8643590760106457</v>
      </c>
      <c r="R1526" s="16" t="s">
        <v>17543</v>
      </c>
      <c r="S1526" s="16" t="s">
        <v>17385</v>
      </c>
      <c r="T1526" s="16" t="s">
        <v>17386</v>
      </c>
      <c r="U1526" s="16" t="s">
        <v>16577</v>
      </c>
      <c r="V1526" s="19">
        <v>42735</v>
      </c>
      <c r="W1526" s="20" t="s">
        <v>16578</v>
      </c>
      <c r="X1526" s="19">
        <v>42735</v>
      </c>
      <c r="Y1526" s="18">
        <v>12</v>
      </c>
    </row>
    <row r="1527" spans="1:25" s="35" customFormat="1" ht="31.15" customHeight="1" x14ac:dyDescent="0.25">
      <c r="A1527" s="51">
        <f t="shared" si="95"/>
        <v>1525</v>
      </c>
      <c r="B1527" s="22" t="s">
        <v>24097</v>
      </c>
      <c r="C1527" s="21" t="s">
        <v>24098</v>
      </c>
      <c r="D1527" s="21" t="s">
        <v>24099</v>
      </c>
      <c r="E1527" s="21" t="s">
        <v>24100</v>
      </c>
      <c r="F1527" s="21" t="s">
        <v>24101</v>
      </c>
      <c r="G1527" s="21" t="s">
        <v>22953</v>
      </c>
      <c r="H1527" s="23">
        <v>3097633</v>
      </c>
      <c r="I1527" s="23">
        <v>829046</v>
      </c>
      <c r="J1527" s="23">
        <v>2268587</v>
      </c>
      <c r="K1527" s="23">
        <v>94593</v>
      </c>
      <c r="L1527" s="23">
        <v>24621</v>
      </c>
      <c r="M1527" s="23">
        <v>69972</v>
      </c>
      <c r="N1527" s="21" t="s">
        <v>22990</v>
      </c>
      <c r="O1527" s="16">
        <f t="shared" si="96"/>
        <v>33.67231225376711</v>
      </c>
      <c r="P1527" s="16">
        <f t="shared" si="97"/>
        <v>32.421354255988106</v>
      </c>
      <c r="Q1527" s="16">
        <f t="shared" si="98"/>
        <v>3.8584384473944562</v>
      </c>
      <c r="R1527" s="21" t="s">
        <v>22991</v>
      </c>
      <c r="S1527" s="21" t="s">
        <v>22992</v>
      </c>
      <c r="T1527" s="21" t="s">
        <v>22993</v>
      </c>
      <c r="U1527" s="21" t="s">
        <v>22994</v>
      </c>
      <c r="V1527" s="24">
        <v>42735</v>
      </c>
      <c r="W1527" s="25" t="s">
        <v>22959</v>
      </c>
      <c r="X1527" s="24">
        <v>42735</v>
      </c>
      <c r="Y1527" s="23">
        <v>12</v>
      </c>
    </row>
    <row r="1528" spans="1:25" s="35" customFormat="1" ht="45.6" customHeight="1" x14ac:dyDescent="0.25">
      <c r="A1528" s="51">
        <f t="shared" si="95"/>
        <v>1526</v>
      </c>
      <c r="B1528" s="22" t="s">
        <v>11032</v>
      </c>
      <c r="C1528" s="21" t="s">
        <v>11033</v>
      </c>
      <c r="D1528" s="21" t="s">
        <v>11034</v>
      </c>
      <c r="E1528" s="21" t="s">
        <v>11035</v>
      </c>
      <c r="F1528" s="21" t="s">
        <v>10571</v>
      </c>
      <c r="G1528" s="21" t="s">
        <v>10125</v>
      </c>
      <c r="H1528" s="23">
        <v>15492595</v>
      </c>
      <c r="I1528" s="23">
        <v>12914694</v>
      </c>
      <c r="J1528" s="23">
        <v>2577901</v>
      </c>
      <c r="K1528" s="23">
        <v>293665</v>
      </c>
      <c r="L1528" s="23">
        <v>243245</v>
      </c>
      <c r="M1528" s="23">
        <v>50420</v>
      </c>
      <c r="N1528" s="21" t="s">
        <v>11036</v>
      </c>
      <c r="O1528" s="16">
        <f t="shared" si="96"/>
        <v>53.093358547966041</v>
      </c>
      <c r="P1528" s="16">
        <f t="shared" si="97"/>
        <v>51.128540261800872</v>
      </c>
      <c r="Q1528" s="16">
        <f t="shared" si="98"/>
        <v>3.8428992419975714</v>
      </c>
      <c r="R1528" s="21" t="s">
        <v>11037</v>
      </c>
      <c r="S1528" s="21" t="s">
        <v>10036</v>
      </c>
      <c r="T1528" s="21" t="s">
        <v>10037</v>
      </c>
      <c r="U1528" s="21" t="s">
        <v>9998</v>
      </c>
      <c r="V1528" s="24">
        <v>42735</v>
      </c>
      <c r="W1528" s="25" t="s">
        <v>9977</v>
      </c>
      <c r="X1528" s="24">
        <v>42735</v>
      </c>
      <c r="Y1528" s="23">
        <v>12</v>
      </c>
    </row>
    <row r="1529" spans="1:25" s="35" customFormat="1" ht="45.6" customHeight="1" x14ac:dyDescent="0.25">
      <c r="A1529" s="51">
        <f t="shared" si="95"/>
        <v>1527</v>
      </c>
      <c r="B1529" s="22" t="s">
        <v>15343</v>
      </c>
      <c r="C1529" s="21" t="s">
        <v>15344</v>
      </c>
      <c r="D1529" s="21" t="s">
        <v>15345</v>
      </c>
      <c r="E1529" s="21" t="s">
        <v>15346</v>
      </c>
      <c r="F1529" s="21" t="s">
        <v>15062</v>
      </c>
      <c r="G1529" s="21" t="s">
        <v>15063</v>
      </c>
      <c r="H1529" s="23">
        <v>2105713</v>
      </c>
      <c r="I1529" s="23">
        <v>1423988</v>
      </c>
      <c r="J1529" s="23">
        <v>681726</v>
      </c>
      <c r="K1529" s="23">
        <v>74014</v>
      </c>
      <c r="L1529" s="23">
        <v>49437</v>
      </c>
      <c r="M1529" s="23">
        <v>24577</v>
      </c>
      <c r="N1529" s="21" t="s">
        <v>13900</v>
      </c>
      <c r="O1529" s="16">
        <f t="shared" si="96"/>
        <v>28.804094099561059</v>
      </c>
      <c r="P1529" s="16">
        <f t="shared" si="97"/>
        <v>27.738373275826994</v>
      </c>
      <c r="Q1529" s="16">
        <f t="shared" si="98"/>
        <v>3.8420451449573743</v>
      </c>
      <c r="R1529" s="21" t="s">
        <v>13901</v>
      </c>
      <c r="S1529" s="21" t="s">
        <v>13902</v>
      </c>
      <c r="T1529" s="21" t="s">
        <v>13903</v>
      </c>
      <c r="U1529" s="21" t="s">
        <v>13340</v>
      </c>
      <c r="V1529" s="24">
        <v>42643</v>
      </c>
      <c r="W1529" s="25" t="s">
        <v>13302</v>
      </c>
      <c r="X1529" s="24">
        <v>42643</v>
      </c>
      <c r="Y1529" s="23">
        <v>12</v>
      </c>
    </row>
    <row r="1530" spans="1:25" s="35" customFormat="1" ht="31.15" customHeight="1" x14ac:dyDescent="0.25">
      <c r="A1530" s="50">
        <f t="shared" si="95"/>
        <v>1528</v>
      </c>
      <c r="B1530" s="17" t="s">
        <v>12413</v>
      </c>
      <c r="C1530" s="16" t="s">
        <v>12414</v>
      </c>
      <c r="D1530" s="16" t="s">
        <v>12415</v>
      </c>
      <c r="E1530" s="16" t="s">
        <v>12416</v>
      </c>
      <c r="F1530" s="16" t="s">
        <v>12417</v>
      </c>
      <c r="G1530" s="16" t="s">
        <v>12418</v>
      </c>
      <c r="H1530" s="18">
        <v>5000912</v>
      </c>
      <c r="I1530" s="18">
        <v>4588407</v>
      </c>
      <c r="J1530" s="18">
        <v>412505</v>
      </c>
      <c r="K1530" s="18">
        <v>135357</v>
      </c>
      <c r="L1530" s="18">
        <v>123802</v>
      </c>
      <c r="M1530" s="18">
        <v>11555</v>
      </c>
      <c r="N1530" s="16" t="s">
        <v>10188</v>
      </c>
      <c r="O1530" s="16">
        <f t="shared" si="96"/>
        <v>37.062462641960551</v>
      </c>
      <c r="P1530" s="16">
        <f t="shared" si="97"/>
        <v>35.699264387710947</v>
      </c>
      <c r="Q1530" s="16">
        <f t="shared" si="98"/>
        <v>3.8185611878290366</v>
      </c>
      <c r="R1530" s="16" t="s">
        <v>10189</v>
      </c>
      <c r="S1530" s="16" t="s">
        <v>9974</v>
      </c>
      <c r="T1530" s="16" t="s">
        <v>9975</v>
      </c>
      <c r="U1530" s="16" t="s">
        <v>9998</v>
      </c>
      <c r="V1530" s="19">
        <v>42735</v>
      </c>
      <c r="W1530" s="20" t="s">
        <v>9977</v>
      </c>
      <c r="X1530" s="19">
        <v>42735</v>
      </c>
      <c r="Y1530" s="18">
        <v>12</v>
      </c>
    </row>
    <row r="1531" spans="1:25" s="35" customFormat="1" ht="31.15" customHeight="1" x14ac:dyDescent="0.25">
      <c r="A1531" s="51">
        <f t="shared" si="95"/>
        <v>1529</v>
      </c>
      <c r="B1531" s="22" t="s">
        <v>5175</v>
      </c>
      <c r="C1531" s="21" t="s">
        <v>5176</v>
      </c>
      <c r="D1531" s="21" t="s">
        <v>5177</v>
      </c>
      <c r="E1531" s="21" t="s">
        <v>5178</v>
      </c>
      <c r="F1531" s="21" t="s">
        <v>4008</v>
      </c>
      <c r="G1531" s="21" t="s">
        <v>3435</v>
      </c>
      <c r="H1531" s="23">
        <v>67853324</v>
      </c>
      <c r="I1531" s="23">
        <v>30436277</v>
      </c>
      <c r="J1531" s="23">
        <v>37417048</v>
      </c>
      <c r="K1531" s="23">
        <v>2857354</v>
      </c>
      <c r="L1531" s="23">
        <v>1255311</v>
      </c>
      <c r="M1531" s="23">
        <v>1602043</v>
      </c>
      <c r="N1531" s="21" t="s">
        <v>4172</v>
      </c>
      <c r="O1531" s="16">
        <f t="shared" si="96"/>
        <v>24.246005173220023</v>
      </c>
      <c r="P1531" s="16">
        <f t="shared" si="97"/>
        <v>23.355832521349303</v>
      </c>
      <c r="Q1531" s="16">
        <f t="shared" si="98"/>
        <v>3.8113505526168843</v>
      </c>
      <c r="R1531" s="21" t="s">
        <v>4173</v>
      </c>
      <c r="S1531" s="21" t="s">
        <v>4174</v>
      </c>
      <c r="T1531" s="21" t="s">
        <v>4175</v>
      </c>
      <c r="U1531" s="21" t="s">
        <v>3284</v>
      </c>
      <c r="V1531" s="24">
        <v>42735</v>
      </c>
      <c r="W1531" s="25" t="s">
        <v>3296</v>
      </c>
      <c r="X1531" s="24">
        <v>42735</v>
      </c>
      <c r="Y1531" s="23">
        <v>12</v>
      </c>
    </row>
    <row r="1532" spans="1:25" s="35" customFormat="1" ht="45.6" customHeight="1" x14ac:dyDescent="0.25">
      <c r="A1532" s="51">
        <f t="shared" si="95"/>
        <v>1530</v>
      </c>
      <c r="B1532" s="22" t="s">
        <v>9393</v>
      </c>
      <c r="C1532" s="21" t="s">
        <v>9394</v>
      </c>
      <c r="D1532" s="21" t="s">
        <v>9395</v>
      </c>
      <c r="E1532" s="21" t="s">
        <v>9396</v>
      </c>
      <c r="F1532" s="21" t="s">
        <v>9397</v>
      </c>
      <c r="G1532" s="21" t="s">
        <v>9398</v>
      </c>
      <c r="H1532" s="23">
        <v>13253000</v>
      </c>
      <c r="I1532" s="23">
        <v>12944000</v>
      </c>
      <c r="J1532" s="23">
        <v>310000</v>
      </c>
      <c r="K1532" s="23">
        <v>281204</v>
      </c>
      <c r="L1532" s="23">
        <v>274384</v>
      </c>
      <c r="M1532" s="23">
        <v>6820</v>
      </c>
      <c r="N1532" s="21" t="s">
        <v>6974</v>
      </c>
      <c r="O1532" s="16">
        <f t="shared" si="96"/>
        <v>47.174762376814975</v>
      </c>
      <c r="P1532" s="16">
        <f t="shared" si="97"/>
        <v>45.454545454545453</v>
      </c>
      <c r="Q1532" s="16">
        <f t="shared" si="98"/>
        <v>3.784477228992948</v>
      </c>
      <c r="R1532" s="21" t="s">
        <v>6975</v>
      </c>
      <c r="S1532" s="21" t="s">
        <v>9399</v>
      </c>
      <c r="T1532" s="21" t="s">
        <v>9400</v>
      </c>
      <c r="U1532" s="21" t="s">
        <v>6607</v>
      </c>
      <c r="V1532" s="24">
        <v>42735</v>
      </c>
      <c r="W1532" s="25" t="s">
        <v>6608</v>
      </c>
      <c r="X1532" s="24">
        <v>42735</v>
      </c>
      <c r="Y1532" s="23">
        <v>12</v>
      </c>
    </row>
    <row r="1533" spans="1:25" s="35" customFormat="1" ht="45.6" customHeight="1" x14ac:dyDescent="0.25">
      <c r="A1533" s="51">
        <f t="shared" si="95"/>
        <v>1531</v>
      </c>
      <c r="B1533" s="22" t="s">
        <v>9716</v>
      </c>
      <c r="C1533" s="21" t="s">
        <v>9717</v>
      </c>
      <c r="D1533" s="21" t="s">
        <v>9718</v>
      </c>
      <c r="E1533" s="21" t="s">
        <v>9719</v>
      </c>
      <c r="F1533" s="21" t="s">
        <v>9720</v>
      </c>
      <c r="G1533" s="21" t="s">
        <v>9721</v>
      </c>
      <c r="H1533" s="23">
        <v>20451029</v>
      </c>
      <c r="I1533" s="23">
        <v>17340808</v>
      </c>
      <c r="J1533" s="23">
        <v>3110221</v>
      </c>
      <c r="K1533" s="23">
        <v>471991</v>
      </c>
      <c r="L1533" s="23">
        <v>397929</v>
      </c>
      <c r="M1533" s="23">
        <v>74062</v>
      </c>
      <c r="N1533" s="21" t="s">
        <v>7560</v>
      </c>
      <c r="O1533" s="16">
        <f t="shared" si="96"/>
        <v>43.577643247916086</v>
      </c>
      <c r="P1533" s="16">
        <f t="shared" si="97"/>
        <v>41.994828657071103</v>
      </c>
      <c r="Q1533" s="16">
        <f t="shared" si="98"/>
        <v>3.7690702437917145</v>
      </c>
      <c r="R1533" s="21" t="s">
        <v>7561</v>
      </c>
      <c r="S1533" s="21" t="s">
        <v>6685</v>
      </c>
      <c r="T1533" s="21" t="s">
        <v>6686</v>
      </c>
      <c r="U1533" s="21" t="s">
        <v>6607</v>
      </c>
      <c r="V1533" s="24">
        <v>42735</v>
      </c>
      <c r="W1533" s="25" t="s">
        <v>6608</v>
      </c>
      <c r="X1533" s="24">
        <v>42735</v>
      </c>
      <c r="Y1533" s="23">
        <v>12</v>
      </c>
    </row>
    <row r="1534" spans="1:25" s="35" customFormat="1" ht="31.15" customHeight="1" x14ac:dyDescent="0.25">
      <c r="A1534" s="50">
        <f t="shared" si="95"/>
        <v>1532</v>
      </c>
      <c r="B1534" s="17" t="s">
        <v>1795</v>
      </c>
      <c r="C1534" s="16" t="s">
        <v>1796</v>
      </c>
      <c r="D1534" s="16" t="s">
        <v>1797</v>
      </c>
      <c r="E1534" s="16" t="s">
        <v>1798</v>
      </c>
      <c r="F1534" s="16" t="s">
        <v>1799</v>
      </c>
      <c r="G1534" s="16" t="s">
        <v>1800</v>
      </c>
      <c r="H1534" s="18">
        <v>57574932</v>
      </c>
      <c r="I1534" s="18">
        <v>48110233</v>
      </c>
      <c r="J1534" s="18">
        <v>9464700</v>
      </c>
      <c r="K1534" s="18">
        <v>930593</v>
      </c>
      <c r="L1534" s="18">
        <v>772832</v>
      </c>
      <c r="M1534" s="18">
        <v>157761</v>
      </c>
      <c r="N1534" s="16" t="s">
        <v>1801</v>
      </c>
      <c r="O1534" s="16">
        <f t="shared" si="96"/>
        <v>62.251864570825227</v>
      </c>
      <c r="P1534" s="16">
        <f t="shared" si="97"/>
        <v>59.993914845874457</v>
      </c>
      <c r="Q1534" s="16">
        <f t="shared" si="98"/>
        <v>3.7636312461880288</v>
      </c>
      <c r="R1534" s="16" t="s">
        <v>1802</v>
      </c>
      <c r="S1534" s="16" t="s">
        <v>91</v>
      </c>
      <c r="T1534" s="16" t="s">
        <v>92</v>
      </c>
      <c r="U1534" s="16" t="s">
        <v>81</v>
      </c>
      <c r="V1534" s="19">
        <v>42825</v>
      </c>
      <c r="W1534" s="20" t="s">
        <v>82</v>
      </c>
      <c r="X1534" s="19">
        <v>42460</v>
      </c>
      <c r="Y1534" s="18">
        <v>12</v>
      </c>
    </row>
    <row r="1535" spans="1:25" s="35" customFormat="1" ht="31.15" customHeight="1" x14ac:dyDescent="0.25">
      <c r="A1535" s="50">
        <f t="shared" si="95"/>
        <v>1533</v>
      </c>
      <c r="B1535" s="17" t="s">
        <v>15234</v>
      </c>
      <c r="C1535" s="16" t="s">
        <v>15235</v>
      </c>
      <c r="D1535" s="16" t="s">
        <v>15236</v>
      </c>
      <c r="E1535" s="16" t="s">
        <v>15237</v>
      </c>
      <c r="F1535" s="16" t="s">
        <v>15238</v>
      </c>
      <c r="G1535" s="16" t="s">
        <v>15239</v>
      </c>
      <c r="H1535" s="18">
        <v>9562990</v>
      </c>
      <c r="I1535" s="18">
        <v>8720352</v>
      </c>
      <c r="J1535" s="18">
        <v>842639</v>
      </c>
      <c r="K1535" s="18">
        <v>263254</v>
      </c>
      <c r="L1535" s="18">
        <v>239268</v>
      </c>
      <c r="M1535" s="18">
        <v>23986</v>
      </c>
      <c r="N1535" s="16" t="s">
        <v>15240</v>
      </c>
      <c r="O1535" s="16">
        <f t="shared" si="96"/>
        <v>36.44596017854456</v>
      </c>
      <c r="P1535" s="16">
        <f t="shared" si="97"/>
        <v>35.130451096472946</v>
      </c>
      <c r="Q1535" s="16">
        <f t="shared" si="98"/>
        <v>3.7446404501298574</v>
      </c>
      <c r="R1535" s="16" t="s">
        <v>15241</v>
      </c>
      <c r="S1535" s="16" t="s">
        <v>13322</v>
      </c>
      <c r="T1535" s="16" t="s">
        <v>13323</v>
      </c>
      <c r="U1535" s="16" t="s">
        <v>13340</v>
      </c>
      <c r="V1535" s="19">
        <v>42735</v>
      </c>
      <c r="W1535" s="20" t="s">
        <v>13302</v>
      </c>
      <c r="X1535" s="19">
        <v>42735</v>
      </c>
      <c r="Y1535" s="18">
        <v>12</v>
      </c>
    </row>
    <row r="1536" spans="1:25" s="35" customFormat="1" ht="58.9" customHeight="1" x14ac:dyDescent="0.25">
      <c r="A1536" s="50">
        <f t="shared" si="95"/>
        <v>1534</v>
      </c>
      <c r="B1536" s="17" t="s">
        <v>13128</v>
      </c>
      <c r="C1536" s="16" t="s">
        <v>13129</v>
      </c>
      <c r="D1536" s="16" t="s">
        <v>13130</v>
      </c>
      <c r="E1536" s="16" t="s">
        <v>13131</v>
      </c>
      <c r="F1536" s="16" t="s">
        <v>13132</v>
      </c>
      <c r="G1536" s="16" t="s">
        <v>13133</v>
      </c>
      <c r="H1536" s="18">
        <v>12799432</v>
      </c>
      <c r="I1536" s="18">
        <v>10855198</v>
      </c>
      <c r="J1536" s="18">
        <v>1944234</v>
      </c>
      <c r="K1536" s="18">
        <v>250287</v>
      </c>
      <c r="L1536" s="18">
        <v>211069</v>
      </c>
      <c r="M1536" s="18">
        <v>39218</v>
      </c>
      <c r="N1536" s="16" t="s">
        <v>10385</v>
      </c>
      <c r="O1536" s="16">
        <f t="shared" si="96"/>
        <v>51.429617802709068</v>
      </c>
      <c r="P1536" s="16">
        <f t="shared" si="97"/>
        <v>49.575042072517725</v>
      </c>
      <c r="Q1536" s="16">
        <f t="shared" si="98"/>
        <v>3.7409463565930881</v>
      </c>
      <c r="R1536" s="16" t="s">
        <v>10386</v>
      </c>
      <c r="S1536" s="16" t="s">
        <v>10641</v>
      </c>
      <c r="T1536" s="16" t="s">
        <v>10642</v>
      </c>
      <c r="U1536" s="16" t="s">
        <v>9976</v>
      </c>
      <c r="V1536" s="19">
        <v>42735</v>
      </c>
      <c r="W1536" s="20" t="s">
        <v>9977</v>
      </c>
      <c r="X1536" s="19">
        <v>42735</v>
      </c>
      <c r="Y1536" s="18">
        <v>12</v>
      </c>
    </row>
    <row r="1537" spans="1:25" s="35" customFormat="1" ht="31.15" customHeight="1" x14ac:dyDescent="0.25">
      <c r="A1537" s="51">
        <f t="shared" si="95"/>
        <v>1535</v>
      </c>
      <c r="B1537" s="22" t="s">
        <v>5967</v>
      </c>
      <c r="C1537" s="21" t="s">
        <v>5968</v>
      </c>
      <c r="D1537" s="21" t="s">
        <v>5969</v>
      </c>
      <c r="E1537" s="21" t="s">
        <v>5970</v>
      </c>
      <c r="F1537" s="21" t="s">
        <v>5971</v>
      </c>
      <c r="G1537" s="21" t="s">
        <v>5972</v>
      </c>
      <c r="H1537" s="23">
        <v>13099483</v>
      </c>
      <c r="I1537" s="23">
        <v>11415989</v>
      </c>
      <c r="J1537" s="23">
        <v>1683494</v>
      </c>
      <c r="K1537" s="23">
        <v>329190</v>
      </c>
      <c r="L1537" s="23">
        <v>285525</v>
      </c>
      <c r="M1537" s="23">
        <v>43665</v>
      </c>
      <c r="N1537" s="21" t="s">
        <v>3303</v>
      </c>
      <c r="O1537" s="16">
        <f t="shared" si="96"/>
        <v>39.982449873040892</v>
      </c>
      <c r="P1537" s="16">
        <f t="shared" si="97"/>
        <v>38.554769266002516</v>
      </c>
      <c r="Q1537" s="16">
        <f t="shared" si="98"/>
        <v>3.7029935186184608</v>
      </c>
      <c r="R1537" s="21" t="s">
        <v>3304</v>
      </c>
      <c r="S1537" s="21" t="s">
        <v>3305</v>
      </c>
      <c r="T1537" s="21" t="s">
        <v>3306</v>
      </c>
      <c r="U1537" s="21" t="s">
        <v>3284</v>
      </c>
      <c r="V1537" s="24">
        <v>42735</v>
      </c>
      <c r="W1537" s="25" t="s">
        <v>3296</v>
      </c>
      <c r="X1537" s="24">
        <v>42735</v>
      </c>
      <c r="Y1537" s="23">
        <v>12</v>
      </c>
    </row>
    <row r="1538" spans="1:25" s="35" customFormat="1" ht="31.15" customHeight="1" x14ac:dyDescent="0.25">
      <c r="A1538" s="50">
        <f t="shared" si="95"/>
        <v>1536</v>
      </c>
      <c r="B1538" s="17" t="s">
        <v>18270</v>
      </c>
      <c r="C1538" s="16" t="s">
        <v>18271</v>
      </c>
      <c r="D1538" s="16" t="s">
        <v>18272</v>
      </c>
      <c r="E1538" s="16" t="s">
        <v>18273</v>
      </c>
      <c r="F1538" s="16" t="s">
        <v>17965</v>
      </c>
      <c r="G1538" s="16" t="s">
        <v>17966</v>
      </c>
      <c r="H1538" s="18">
        <v>11097020</v>
      </c>
      <c r="I1538" s="18">
        <v>8174730</v>
      </c>
      <c r="J1538" s="18">
        <v>2922290</v>
      </c>
      <c r="K1538" s="18">
        <v>261965</v>
      </c>
      <c r="L1538" s="18">
        <v>191116</v>
      </c>
      <c r="M1538" s="18">
        <v>70849</v>
      </c>
      <c r="N1538" s="16" t="s">
        <v>18206</v>
      </c>
      <c r="O1538" s="16">
        <f t="shared" si="96"/>
        <v>42.773655790200714</v>
      </c>
      <c r="P1538" s="16">
        <f t="shared" si="97"/>
        <v>41.246736016034099</v>
      </c>
      <c r="Q1538" s="16">
        <f t="shared" si="98"/>
        <v>3.7019166160761077</v>
      </c>
      <c r="R1538" s="16" t="s">
        <v>18207</v>
      </c>
      <c r="S1538" s="16" t="s">
        <v>16575</v>
      </c>
      <c r="T1538" s="16" t="s">
        <v>16576</v>
      </c>
      <c r="U1538" s="16" t="s">
        <v>16577</v>
      </c>
      <c r="V1538" s="19">
        <v>42735</v>
      </c>
      <c r="W1538" s="20" t="s">
        <v>16578</v>
      </c>
      <c r="X1538" s="19">
        <v>42735</v>
      </c>
      <c r="Y1538" s="18">
        <v>12</v>
      </c>
    </row>
    <row r="1539" spans="1:25" s="35" customFormat="1" ht="31.15" customHeight="1" x14ac:dyDescent="0.25">
      <c r="A1539" s="51">
        <f t="shared" si="95"/>
        <v>1537</v>
      </c>
      <c r="B1539" s="22" t="s">
        <v>579</v>
      </c>
      <c r="C1539" s="21" t="s">
        <v>580</v>
      </c>
      <c r="D1539" s="21" t="s">
        <v>581</v>
      </c>
      <c r="E1539" s="21" t="s">
        <v>582</v>
      </c>
      <c r="F1539" s="21" t="s">
        <v>583</v>
      </c>
      <c r="G1539" s="21" t="s">
        <v>584</v>
      </c>
      <c r="H1539" s="23">
        <v>131350000</v>
      </c>
      <c r="I1539" s="23">
        <v>116938000</v>
      </c>
      <c r="J1539" s="23">
        <v>14411000</v>
      </c>
      <c r="K1539" s="23">
        <v>2875661</v>
      </c>
      <c r="L1539" s="23">
        <v>2549853</v>
      </c>
      <c r="M1539" s="23">
        <v>325807</v>
      </c>
      <c r="N1539" s="21" t="s">
        <v>585</v>
      </c>
      <c r="O1539" s="16">
        <f t="shared" si="96"/>
        <v>45.860682949173935</v>
      </c>
      <c r="P1539" s="16">
        <f t="shared" si="97"/>
        <v>44.231707728808772</v>
      </c>
      <c r="Q1539" s="16">
        <f t="shared" si="98"/>
        <v>3.6828223552946548</v>
      </c>
      <c r="R1539" s="21" t="s">
        <v>586</v>
      </c>
      <c r="S1539" s="21" t="s">
        <v>587</v>
      </c>
      <c r="T1539" s="21" t="s">
        <v>588</v>
      </c>
      <c r="U1539" s="21" t="s">
        <v>93</v>
      </c>
      <c r="V1539" s="24">
        <v>42735</v>
      </c>
      <c r="W1539" s="25" t="s">
        <v>94</v>
      </c>
      <c r="X1539" s="24">
        <v>42735</v>
      </c>
      <c r="Y1539" s="23">
        <v>12</v>
      </c>
    </row>
    <row r="1540" spans="1:25" s="35" customFormat="1" ht="58.9" customHeight="1" x14ac:dyDescent="0.25">
      <c r="A1540" s="50">
        <f t="shared" si="95"/>
        <v>1538</v>
      </c>
      <c r="B1540" s="17" t="s">
        <v>4190</v>
      </c>
      <c r="C1540" s="16" t="s">
        <v>4191</v>
      </c>
      <c r="D1540" s="16" t="s">
        <v>4192</v>
      </c>
      <c r="E1540" s="16" t="s">
        <v>4193</v>
      </c>
      <c r="F1540" s="16" t="s">
        <v>3565</v>
      </c>
      <c r="G1540" s="16" t="s">
        <v>3566</v>
      </c>
      <c r="H1540" s="18">
        <v>20377989</v>
      </c>
      <c r="I1540" s="18">
        <v>18114820</v>
      </c>
      <c r="J1540" s="18">
        <v>2263169</v>
      </c>
      <c r="K1540" s="18">
        <v>476683</v>
      </c>
      <c r="L1540" s="18">
        <v>422017</v>
      </c>
      <c r="M1540" s="18">
        <v>54666</v>
      </c>
      <c r="N1540" s="16" t="s">
        <v>4194</v>
      </c>
      <c r="O1540" s="16">
        <f t="shared" si="96"/>
        <v>42.924384562707189</v>
      </c>
      <c r="P1540" s="16">
        <f t="shared" si="97"/>
        <v>41.39993780411956</v>
      </c>
      <c r="Q1540" s="16">
        <f t="shared" si="98"/>
        <v>3.6822440792071367</v>
      </c>
      <c r="R1540" s="16" t="s">
        <v>4195</v>
      </c>
      <c r="S1540" s="16" t="s">
        <v>3294</v>
      </c>
      <c r="T1540" s="16" t="s">
        <v>3295</v>
      </c>
      <c r="U1540" s="16" t="s">
        <v>3284</v>
      </c>
      <c r="V1540" s="19">
        <v>42643</v>
      </c>
      <c r="W1540" s="20" t="s">
        <v>3296</v>
      </c>
      <c r="X1540" s="19">
        <v>42643</v>
      </c>
      <c r="Y1540" s="18">
        <v>12</v>
      </c>
    </row>
    <row r="1541" spans="1:25" s="35" customFormat="1" ht="45.6" customHeight="1" x14ac:dyDescent="0.25">
      <c r="A1541" s="51">
        <f t="shared" ref="A1541:A1604" si="99">1+A1540</f>
        <v>1539</v>
      </c>
      <c r="B1541" s="22" t="s">
        <v>11638</v>
      </c>
      <c r="C1541" s="21" t="s">
        <v>11639</v>
      </c>
      <c r="D1541" s="21" t="s">
        <v>11640</v>
      </c>
      <c r="E1541" s="21" t="s">
        <v>11641</v>
      </c>
      <c r="F1541" s="21" t="s">
        <v>10866</v>
      </c>
      <c r="G1541" s="21" t="s">
        <v>10271</v>
      </c>
      <c r="H1541" s="23">
        <v>9920235</v>
      </c>
      <c r="I1541" s="23">
        <v>8432200</v>
      </c>
      <c r="J1541" s="23">
        <v>1488035</v>
      </c>
      <c r="K1541" s="23">
        <v>155916</v>
      </c>
      <c r="L1541" s="23">
        <v>131801</v>
      </c>
      <c r="M1541" s="23">
        <v>24115</v>
      </c>
      <c r="N1541" s="21" t="s">
        <v>10315</v>
      </c>
      <c r="O1541" s="16">
        <f t="shared" si="96"/>
        <v>63.976752831920848</v>
      </c>
      <c r="P1541" s="16">
        <f t="shared" si="97"/>
        <v>61.705784781256476</v>
      </c>
      <c r="Q1541" s="16">
        <f t="shared" si="98"/>
        <v>3.6803162924105508</v>
      </c>
      <c r="R1541" s="21" t="s">
        <v>10316</v>
      </c>
      <c r="S1541" s="21" t="s">
        <v>10633</v>
      </c>
      <c r="T1541" s="21" t="s">
        <v>10634</v>
      </c>
      <c r="U1541" s="21" t="s">
        <v>9976</v>
      </c>
      <c r="V1541" s="24">
        <v>42735</v>
      </c>
      <c r="W1541" s="25" t="s">
        <v>9977</v>
      </c>
      <c r="X1541" s="24">
        <v>42735</v>
      </c>
      <c r="Y1541" s="23">
        <v>12</v>
      </c>
    </row>
    <row r="1542" spans="1:25" s="35" customFormat="1" ht="31.15" customHeight="1" x14ac:dyDescent="0.25">
      <c r="A1542" s="51">
        <f t="shared" si="99"/>
        <v>1540</v>
      </c>
      <c r="B1542" s="22" t="s">
        <v>21230</v>
      </c>
      <c r="C1542" s="21" t="s">
        <v>21231</v>
      </c>
      <c r="D1542" s="21" t="s">
        <v>21232</v>
      </c>
      <c r="E1542" s="21" t="s">
        <v>21233</v>
      </c>
      <c r="F1542" s="21" t="s">
        <v>19930</v>
      </c>
      <c r="G1542" s="21" t="s">
        <v>21234</v>
      </c>
      <c r="H1542" s="23">
        <v>2627093</v>
      </c>
      <c r="I1542" s="23">
        <v>457017</v>
      </c>
      <c r="J1542" s="23">
        <v>2170076</v>
      </c>
      <c r="K1542" s="23">
        <v>110306</v>
      </c>
      <c r="L1542" s="23">
        <v>18626</v>
      </c>
      <c r="M1542" s="23">
        <v>91680</v>
      </c>
      <c r="N1542" s="21" t="s">
        <v>21235</v>
      </c>
      <c r="O1542" s="16">
        <f t="shared" si="96"/>
        <v>24.536508106947277</v>
      </c>
      <c r="P1542" s="16">
        <f t="shared" si="97"/>
        <v>23.670113438045377</v>
      </c>
      <c r="Q1542" s="16">
        <f t="shared" si="98"/>
        <v>3.6602894665867116</v>
      </c>
      <c r="R1542" s="21" t="s">
        <v>21236</v>
      </c>
      <c r="S1542" s="21" t="s">
        <v>21237</v>
      </c>
      <c r="T1542" s="21" t="s">
        <v>21238</v>
      </c>
      <c r="U1542" s="21" t="s">
        <v>19768</v>
      </c>
      <c r="V1542" s="24">
        <v>43008</v>
      </c>
      <c r="W1542" s="25" t="s">
        <v>19916</v>
      </c>
      <c r="X1542" s="24">
        <v>42643</v>
      </c>
      <c r="Y1542" s="23">
        <v>12</v>
      </c>
    </row>
    <row r="1543" spans="1:25" s="35" customFormat="1" ht="31.15" customHeight="1" x14ac:dyDescent="0.25">
      <c r="A1543" s="51">
        <f t="shared" si="99"/>
        <v>1541</v>
      </c>
      <c r="B1543" s="22" t="s">
        <v>12419</v>
      </c>
      <c r="C1543" s="21" t="s">
        <v>12420</v>
      </c>
      <c r="D1543" s="21" t="s">
        <v>12421</v>
      </c>
      <c r="E1543" s="21" t="s">
        <v>12422</v>
      </c>
      <c r="F1543" s="21" t="s">
        <v>10124</v>
      </c>
      <c r="G1543" s="21" t="s">
        <v>10125</v>
      </c>
      <c r="H1543" s="23">
        <v>27948148</v>
      </c>
      <c r="I1543" s="23">
        <v>2270518</v>
      </c>
      <c r="J1543" s="23">
        <v>25677630</v>
      </c>
      <c r="K1543" s="23">
        <v>1387253</v>
      </c>
      <c r="L1543" s="23">
        <v>109075</v>
      </c>
      <c r="M1543" s="23">
        <v>1278178</v>
      </c>
      <c r="N1543" s="21" t="s">
        <v>12423</v>
      </c>
      <c r="O1543" s="16">
        <f t="shared" si="96"/>
        <v>20.816117350446941</v>
      </c>
      <c r="P1543" s="16">
        <f t="shared" si="97"/>
        <v>20.089244221070931</v>
      </c>
      <c r="Q1543" s="16">
        <f t="shared" si="98"/>
        <v>3.6182203838888927</v>
      </c>
      <c r="R1543" s="21" t="s">
        <v>12424</v>
      </c>
      <c r="S1543" s="21" t="s">
        <v>10065</v>
      </c>
      <c r="T1543" s="21" t="s">
        <v>10066</v>
      </c>
      <c r="U1543" s="21" t="s">
        <v>10019</v>
      </c>
      <c r="V1543" s="24">
        <v>42735</v>
      </c>
      <c r="W1543" s="25" t="s">
        <v>9977</v>
      </c>
      <c r="X1543" s="24">
        <v>42735</v>
      </c>
      <c r="Y1543" s="23">
        <v>12</v>
      </c>
    </row>
    <row r="1544" spans="1:25" s="35" customFormat="1" ht="31.15" customHeight="1" x14ac:dyDescent="0.25">
      <c r="A1544" s="51">
        <f t="shared" si="99"/>
        <v>1542</v>
      </c>
      <c r="B1544" s="22" t="s">
        <v>2241</v>
      </c>
      <c r="C1544" s="21" t="s">
        <v>2242</v>
      </c>
      <c r="D1544" s="21" t="s">
        <v>2243</v>
      </c>
      <c r="E1544" s="21" t="s">
        <v>320</v>
      </c>
      <c r="F1544" s="21" t="s">
        <v>321</v>
      </c>
      <c r="G1544" s="21" t="s">
        <v>76</v>
      </c>
      <c r="H1544" s="23">
        <v>31768154</v>
      </c>
      <c r="I1544" s="23">
        <v>26381721</v>
      </c>
      <c r="J1544" s="23">
        <v>5386433</v>
      </c>
      <c r="K1544" s="23">
        <v>705899</v>
      </c>
      <c r="L1544" s="23">
        <v>582692</v>
      </c>
      <c r="M1544" s="23">
        <v>123207</v>
      </c>
      <c r="N1544" s="21" t="s">
        <v>2244</v>
      </c>
      <c r="O1544" s="16">
        <f t="shared" si="96"/>
        <v>45.275584699978722</v>
      </c>
      <c r="P1544" s="16">
        <f t="shared" si="97"/>
        <v>43.718563068656813</v>
      </c>
      <c r="Q1544" s="16">
        <f t="shared" si="98"/>
        <v>3.5614657070881317</v>
      </c>
      <c r="R1544" s="21" t="s">
        <v>2245</v>
      </c>
      <c r="S1544" s="21" t="s">
        <v>501</v>
      </c>
      <c r="T1544" s="21" t="s">
        <v>502</v>
      </c>
      <c r="U1544" s="21" t="s">
        <v>81</v>
      </c>
      <c r="V1544" s="24">
        <v>42735</v>
      </c>
      <c r="W1544" s="25" t="s">
        <v>94</v>
      </c>
      <c r="X1544" s="24">
        <v>42735</v>
      </c>
      <c r="Y1544" s="23">
        <v>12</v>
      </c>
    </row>
    <row r="1545" spans="1:25" s="35" customFormat="1" ht="31.15" customHeight="1" x14ac:dyDescent="0.25">
      <c r="A1545" s="50">
        <f t="shared" si="99"/>
        <v>1543</v>
      </c>
      <c r="B1545" s="17" t="s">
        <v>17808</v>
      </c>
      <c r="C1545" s="16" t="s">
        <v>17809</v>
      </c>
      <c r="D1545" s="16" t="s">
        <v>17810</v>
      </c>
      <c r="E1545" s="16" t="s">
        <v>17811</v>
      </c>
      <c r="F1545" s="16" t="s">
        <v>17408</v>
      </c>
      <c r="G1545" s="16" t="s">
        <v>17409</v>
      </c>
      <c r="H1545" s="18">
        <v>6111132</v>
      </c>
      <c r="I1545" s="18">
        <v>5211860</v>
      </c>
      <c r="J1545" s="18">
        <v>899272</v>
      </c>
      <c r="K1545" s="18">
        <v>90361</v>
      </c>
      <c r="L1545" s="18">
        <v>76663</v>
      </c>
      <c r="M1545" s="18">
        <v>13698</v>
      </c>
      <c r="N1545" s="16" t="s">
        <v>17812</v>
      </c>
      <c r="O1545" s="16">
        <f t="shared" si="96"/>
        <v>67.984034019018296</v>
      </c>
      <c r="P1545" s="16">
        <f t="shared" si="97"/>
        <v>65.649875894291142</v>
      </c>
      <c r="Q1545" s="16">
        <f t="shared" si="98"/>
        <v>3.5554646416782179</v>
      </c>
      <c r="R1545" s="16" t="s">
        <v>17813</v>
      </c>
      <c r="S1545" s="16" t="s">
        <v>17793</v>
      </c>
      <c r="T1545" s="16" t="s">
        <v>17794</v>
      </c>
      <c r="U1545" s="16" t="s">
        <v>16577</v>
      </c>
      <c r="V1545" s="19">
        <v>42735</v>
      </c>
      <c r="W1545" s="20" t="s">
        <v>16578</v>
      </c>
      <c r="X1545" s="19">
        <v>42735</v>
      </c>
      <c r="Y1545" s="18">
        <v>12</v>
      </c>
    </row>
    <row r="1546" spans="1:25" s="35" customFormat="1" ht="31.15" customHeight="1" x14ac:dyDescent="0.25">
      <c r="A1546" s="51">
        <f t="shared" si="99"/>
        <v>1544</v>
      </c>
      <c r="B1546" s="22" t="s">
        <v>19791</v>
      </c>
      <c r="C1546" s="21" t="s">
        <v>19792</v>
      </c>
      <c r="D1546" s="21" t="s">
        <v>19793</v>
      </c>
      <c r="E1546" s="21" t="s">
        <v>19794</v>
      </c>
      <c r="F1546" s="21" t="s">
        <v>19795</v>
      </c>
      <c r="G1546" s="21" t="s">
        <v>19796</v>
      </c>
      <c r="H1546" s="23">
        <v>10661202</v>
      </c>
      <c r="I1546" s="23">
        <v>7663683</v>
      </c>
      <c r="J1546" s="23">
        <v>2997519</v>
      </c>
      <c r="K1546" s="23">
        <v>344566</v>
      </c>
      <c r="L1546" s="23">
        <v>245239</v>
      </c>
      <c r="M1546" s="23">
        <v>99327</v>
      </c>
      <c r="N1546" s="21" t="s">
        <v>19797</v>
      </c>
      <c r="O1546" s="16">
        <f t="shared" si="96"/>
        <v>31.249854223838785</v>
      </c>
      <c r="P1546" s="16">
        <f t="shared" si="97"/>
        <v>30.178289890966202</v>
      </c>
      <c r="Q1546" s="16">
        <f t="shared" si="98"/>
        <v>3.5507788438116679</v>
      </c>
      <c r="R1546" s="21" t="s">
        <v>19798</v>
      </c>
      <c r="S1546" s="21" t="s">
        <v>19799</v>
      </c>
      <c r="T1546" s="21" t="s">
        <v>19800</v>
      </c>
      <c r="U1546" s="21" t="s">
        <v>19768</v>
      </c>
      <c r="V1546" s="24">
        <v>42735</v>
      </c>
      <c r="W1546" s="25" t="s">
        <v>19769</v>
      </c>
      <c r="X1546" s="24">
        <v>42735</v>
      </c>
      <c r="Y1546" s="23">
        <v>12</v>
      </c>
    </row>
    <row r="1547" spans="1:25" s="35" customFormat="1" ht="31.15" customHeight="1" x14ac:dyDescent="0.25">
      <c r="A1547" s="50">
        <f t="shared" si="99"/>
        <v>1545</v>
      </c>
      <c r="B1547" s="17" t="s">
        <v>3048</v>
      </c>
      <c r="C1547" s="16" t="s">
        <v>3049</v>
      </c>
      <c r="D1547" s="16" t="s">
        <v>3050</v>
      </c>
      <c r="E1547" s="16" t="s">
        <v>3051</v>
      </c>
      <c r="F1547" s="16" t="s">
        <v>297</v>
      </c>
      <c r="G1547" s="16" t="s">
        <v>76</v>
      </c>
      <c r="H1547" s="18">
        <v>21152119</v>
      </c>
      <c r="I1547" s="18">
        <v>16348175</v>
      </c>
      <c r="J1547" s="18">
        <v>4803944</v>
      </c>
      <c r="K1547" s="18">
        <v>325605</v>
      </c>
      <c r="L1547" s="18">
        <v>249674</v>
      </c>
      <c r="M1547" s="18">
        <v>75931</v>
      </c>
      <c r="N1547" s="16" t="s">
        <v>355</v>
      </c>
      <c r="O1547" s="16">
        <f t="shared" si="96"/>
        <v>65.478083420780692</v>
      </c>
      <c r="P1547" s="16">
        <f t="shared" si="97"/>
        <v>63.267229458324003</v>
      </c>
      <c r="Q1547" s="16">
        <f t="shared" si="98"/>
        <v>3.4944693823095943</v>
      </c>
      <c r="R1547" s="16" t="s">
        <v>356</v>
      </c>
      <c r="S1547" s="16" t="s">
        <v>225</v>
      </c>
      <c r="T1547" s="16" t="s">
        <v>226</v>
      </c>
      <c r="U1547" s="16" t="s">
        <v>104</v>
      </c>
      <c r="V1547" s="19">
        <v>42735</v>
      </c>
      <c r="W1547" s="20" t="s">
        <v>94</v>
      </c>
      <c r="X1547" s="19">
        <v>42735</v>
      </c>
      <c r="Y1547" s="18">
        <v>12</v>
      </c>
    </row>
    <row r="1548" spans="1:25" s="35" customFormat="1" ht="31.15" customHeight="1" x14ac:dyDescent="0.25">
      <c r="A1548" s="51">
        <f t="shared" si="99"/>
        <v>1546</v>
      </c>
      <c r="B1548" s="22" t="s">
        <v>4726</v>
      </c>
      <c r="C1548" s="21" t="s">
        <v>4727</v>
      </c>
      <c r="D1548" s="21" t="s">
        <v>4728</v>
      </c>
      <c r="E1548" s="21" t="s">
        <v>4729</v>
      </c>
      <c r="F1548" s="21" t="s">
        <v>4730</v>
      </c>
      <c r="G1548" s="21" t="s">
        <v>4731</v>
      </c>
      <c r="H1548" s="23">
        <v>18493123</v>
      </c>
      <c r="I1548" s="23">
        <v>12775940</v>
      </c>
      <c r="J1548" s="23">
        <v>5717183</v>
      </c>
      <c r="K1548" s="23">
        <v>558869</v>
      </c>
      <c r="L1548" s="23">
        <v>381968</v>
      </c>
      <c r="M1548" s="23">
        <v>176901</v>
      </c>
      <c r="N1548" s="21" t="s">
        <v>4364</v>
      </c>
      <c r="O1548" s="16">
        <f t="shared" si="96"/>
        <v>33.447671009089767</v>
      </c>
      <c r="P1548" s="16">
        <f t="shared" si="97"/>
        <v>32.318545401100053</v>
      </c>
      <c r="Q1548" s="16">
        <f t="shared" si="98"/>
        <v>3.4937389476423677</v>
      </c>
      <c r="R1548" s="21" t="s">
        <v>4365</v>
      </c>
      <c r="S1548" s="21" t="s">
        <v>3325</v>
      </c>
      <c r="T1548" s="21" t="s">
        <v>3326</v>
      </c>
      <c r="U1548" s="21" t="s">
        <v>3284</v>
      </c>
      <c r="V1548" s="24">
        <v>42735</v>
      </c>
      <c r="W1548" s="25" t="s">
        <v>3296</v>
      </c>
      <c r="X1548" s="24">
        <v>42735</v>
      </c>
      <c r="Y1548" s="23">
        <v>12</v>
      </c>
    </row>
    <row r="1549" spans="1:25" s="35" customFormat="1" ht="31.15" customHeight="1" x14ac:dyDescent="0.25">
      <c r="A1549" s="51">
        <f t="shared" si="99"/>
        <v>1547</v>
      </c>
      <c r="B1549" s="22" t="s">
        <v>21790</v>
      </c>
      <c r="C1549" s="21" t="s">
        <v>21791</v>
      </c>
      <c r="D1549" s="21" t="s">
        <v>21792</v>
      </c>
      <c r="E1549" s="21" t="s">
        <v>21793</v>
      </c>
      <c r="F1549" s="21" t="s">
        <v>21794</v>
      </c>
      <c r="G1549" s="21" t="s">
        <v>21795</v>
      </c>
      <c r="H1549" s="23">
        <v>8614913</v>
      </c>
      <c r="I1549" s="23">
        <v>728046</v>
      </c>
      <c r="J1549" s="23">
        <v>7886868</v>
      </c>
      <c r="K1549" s="23">
        <v>270499</v>
      </c>
      <c r="L1549" s="23">
        <v>22152</v>
      </c>
      <c r="M1549" s="23">
        <v>248347</v>
      </c>
      <c r="N1549" s="21" t="s">
        <v>20088</v>
      </c>
      <c r="O1549" s="16">
        <f t="shared" si="96"/>
        <v>32.865926327193932</v>
      </c>
      <c r="P1549" s="16">
        <f t="shared" si="97"/>
        <v>31.757452274438588</v>
      </c>
      <c r="Q1549" s="16">
        <f t="shared" si="98"/>
        <v>3.4904375929663272</v>
      </c>
      <c r="R1549" s="21" t="s">
        <v>20089</v>
      </c>
      <c r="S1549" s="21" t="s">
        <v>20120</v>
      </c>
      <c r="T1549" s="21" t="s">
        <v>20121</v>
      </c>
      <c r="U1549" s="21" t="s">
        <v>20090</v>
      </c>
      <c r="V1549" s="24">
        <v>42735</v>
      </c>
      <c r="W1549" s="25" t="s">
        <v>19769</v>
      </c>
      <c r="X1549" s="24">
        <v>42735</v>
      </c>
      <c r="Y1549" s="23">
        <v>12</v>
      </c>
    </row>
    <row r="1550" spans="1:25" s="35" customFormat="1" ht="31.15" customHeight="1" x14ac:dyDescent="0.25">
      <c r="A1550" s="50">
        <f t="shared" si="99"/>
        <v>1548</v>
      </c>
      <c r="B1550" s="17" t="s">
        <v>9665</v>
      </c>
      <c r="C1550" s="16" t="s">
        <v>9666</v>
      </c>
      <c r="D1550" s="16" t="s">
        <v>9667</v>
      </c>
      <c r="E1550" s="16" t="s">
        <v>9668</v>
      </c>
      <c r="F1550" s="16" t="s">
        <v>7498</v>
      </c>
      <c r="G1550" s="16" t="s">
        <v>7019</v>
      </c>
      <c r="H1550" s="18">
        <v>17540140</v>
      </c>
      <c r="I1550" s="18">
        <v>16422228</v>
      </c>
      <c r="J1550" s="18">
        <v>1117912</v>
      </c>
      <c r="K1550" s="18">
        <v>481882</v>
      </c>
      <c r="L1550" s="18">
        <v>450169</v>
      </c>
      <c r="M1550" s="18">
        <v>31713</v>
      </c>
      <c r="N1550" s="16" t="s">
        <v>9669</v>
      </c>
      <c r="O1550" s="16">
        <f t="shared" si="96"/>
        <v>36.480139680875403</v>
      </c>
      <c r="P1550" s="16">
        <f t="shared" si="97"/>
        <v>35.2509065682843</v>
      </c>
      <c r="Q1550" s="16">
        <f t="shared" si="98"/>
        <v>3.4870964529946598</v>
      </c>
      <c r="R1550" s="16" t="s">
        <v>9670</v>
      </c>
      <c r="S1550" s="16" t="s">
        <v>6605</v>
      </c>
      <c r="T1550" s="16" t="s">
        <v>6606</v>
      </c>
      <c r="U1550" s="16" t="s">
        <v>6617</v>
      </c>
      <c r="V1550" s="19">
        <v>42735</v>
      </c>
      <c r="W1550" s="20" t="s">
        <v>6608</v>
      </c>
      <c r="X1550" s="19">
        <v>42735</v>
      </c>
      <c r="Y1550" s="18">
        <v>12</v>
      </c>
    </row>
    <row r="1551" spans="1:25" s="35" customFormat="1" ht="45.6" customHeight="1" x14ac:dyDescent="0.25">
      <c r="A1551" s="50">
        <f t="shared" si="99"/>
        <v>1549</v>
      </c>
      <c r="B1551" s="17" t="s">
        <v>16751</v>
      </c>
      <c r="C1551" s="16" t="s">
        <v>16752</v>
      </c>
      <c r="D1551" s="16" t="s">
        <v>16753</v>
      </c>
      <c r="E1551" s="16" t="s">
        <v>16754</v>
      </c>
      <c r="F1551" s="16" t="s">
        <v>16755</v>
      </c>
      <c r="G1551" s="16" t="s">
        <v>16756</v>
      </c>
      <c r="H1551" s="18">
        <v>6085263</v>
      </c>
      <c r="I1551" s="18">
        <v>4234527</v>
      </c>
      <c r="J1551" s="18">
        <v>1850736</v>
      </c>
      <c r="K1551" s="18">
        <v>160702</v>
      </c>
      <c r="L1551" s="18">
        <v>110662</v>
      </c>
      <c r="M1551" s="18">
        <v>50040</v>
      </c>
      <c r="N1551" s="16" t="s">
        <v>16757</v>
      </c>
      <c r="O1551" s="16">
        <f t="shared" si="96"/>
        <v>38.265411794473259</v>
      </c>
      <c r="P1551" s="16">
        <f t="shared" si="97"/>
        <v>36.985131894484411</v>
      </c>
      <c r="Q1551" s="16">
        <f t="shared" si="98"/>
        <v>3.4616069604439512</v>
      </c>
      <c r="R1551" s="16" t="s">
        <v>16758</v>
      </c>
      <c r="S1551" s="16" t="s">
        <v>16575</v>
      </c>
      <c r="T1551" s="16" t="s">
        <v>16576</v>
      </c>
      <c r="U1551" s="16" t="s">
        <v>16587</v>
      </c>
      <c r="V1551" s="19">
        <v>42735</v>
      </c>
      <c r="W1551" s="20" t="s">
        <v>16578</v>
      </c>
      <c r="X1551" s="19">
        <v>42735</v>
      </c>
      <c r="Y1551" s="18">
        <v>12</v>
      </c>
    </row>
    <row r="1552" spans="1:25" s="35" customFormat="1" ht="58.9" customHeight="1" x14ac:dyDescent="0.25">
      <c r="A1552" s="51">
        <f t="shared" si="99"/>
        <v>1550</v>
      </c>
      <c r="B1552" s="22" t="s">
        <v>19458</v>
      </c>
      <c r="C1552" s="21" t="s">
        <v>19459</v>
      </c>
      <c r="D1552" s="21" t="s">
        <v>19460</v>
      </c>
      <c r="E1552" s="21" t="s">
        <v>19461</v>
      </c>
      <c r="F1552" s="21" t="s">
        <v>18229</v>
      </c>
      <c r="G1552" s="21" t="s">
        <v>18230</v>
      </c>
      <c r="H1552" s="23">
        <v>2418323</v>
      </c>
      <c r="I1552" s="23">
        <v>1230884</v>
      </c>
      <c r="J1552" s="23">
        <v>1187439</v>
      </c>
      <c r="K1552" s="23">
        <v>81816</v>
      </c>
      <c r="L1552" s="23">
        <v>40952</v>
      </c>
      <c r="M1552" s="23">
        <v>40864</v>
      </c>
      <c r="N1552" s="21" t="s">
        <v>16605</v>
      </c>
      <c r="O1552" s="16">
        <f t="shared" si="96"/>
        <v>30.056749365110374</v>
      </c>
      <c r="P1552" s="16">
        <f t="shared" si="97"/>
        <v>29.05831538762725</v>
      </c>
      <c r="Q1552" s="16">
        <f t="shared" si="98"/>
        <v>3.435966483825307</v>
      </c>
      <c r="R1552" s="21" t="s">
        <v>16606</v>
      </c>
      <c r="S1552" s="21" t="s">
        <v>16915</v>
      </c>
      <c r="T1552" s="21" t="s">
        <v>16916</v>
      </c>
      <c r="U1552" s="21" t="s">
        <v>16587</v>
      </c>
      <c r="V1552" s="24">
        <v>42735</v>
      </c>
      <c r="W1552" s="25" t="s">
        <v>16578</v>
      </c>
      <c r="X1552" s="24">
        <v>42735</v>
      </c>
      <c r="Y1552" s="23">
        <v>12</v>
      </c>
    </row>
    <row r="1553" spans="1:25" s="35" customFormat="1" ht="31.15" customHeight="1" x14ac:dyDescent="0.25">
      <c r="A1553" s="51">
        <f t="shared" si="99"/>
        <v>1551</v>
      </c>
      <c r="B1553" s="22" t="s">
        <v>11780</v>
      </c>
      <c r="C1553" s="21" t="s">
        <v>11781</v>
      </c>
      <c r="D1553" s="21" t="s">
        <v>11782</v>
      </c>
      <c r="E1553" s="21" t="s">
        <v>11783</v>
      </c>
      <c r="F1553" s="21" t="s">
        <v>10082</v>
      </c>
      <c r="G1553" s="21" t="s">
        <v>10083</v>
      </c>
      <c r="H1553" s="23">
        <v>1947773</v>
      </c>
      <c r="I1553" s="23">
        <v>1246135</v>
      </c>
      <c r="J1553" s="23">
        <v>701637</v>
      </c>
      <c r="K1553" s="23">
        <v>79470</v>
      </c>
      <c r="L1553" s="23">
        <v>50226</v>
      </c>
      <c r="M1553" s="23">
        <v>29244</v>
      </c>
      <c r="N1553" s="21" t="s">
        <v>11784</v>
      </c>
      <c r="O1553" s="16">
        <f t="shared" si="96"/>
        <v>24.810556285589136</v>
      </c>
      <c r="P1553" s="16">
        <f t="shared" si="97"/>
        <v>23.992511284366024</v>
      </c>
      <c r="Q1553" s="16">
        <f t="shared" si="98"/>
        <v>3.4095847305328379</v>
      </c>
      <c r="R1553" s="21" t="s">
        <v>11785</v>
      </c>
      <c r="S1553" s="21" t="s">
        <v>10017</v>
      </c>
      <c r="T1553" s="21" t="s">
        <v>10018</v>
      </c>
      <c r="U1553" s="21" t="s">
        <v>9998</v>
      </c>
      <c r="V1553" s="24">
        <v>42735</v>
      </c>
      <c r="W1553" s="25" t="s">
        <v>9977</v>
      </c>
      <c r="X1553" s="24">
        <v>42735</v>
      </c>
      <c r="Y1553" s="23">
        <v>12</v>
      </c>
    </row>
    <row r="1554" spans="1:25" s="35" customFormat="1" ht="31.15" customHeight="1" x14ac:dyDescent="0.25">
      <c r="A1554" s="51">
        <f t="shared" si="99"/>
        <v>1552</v>
      </c>
      <c r="B1554" s="22" t="s">
        <v>22659</v>
      </c>
      <c r="C1554" s="21" t="s">
        <v>22660</v>
      </c>
      <c r="D1554" s="21" t="s">
        <v>22661</v>
      </c>
      <c r="E1554" s="21" t="s">
        <v>22662</v>
      </c>
      <c r="F1554" s="21" t="s">
        <v>20936</v>
      </c>
      <c r="G1554" s="21" t="s">
        <v>19895</v>
      </c>
      <c r="H1554" s="23">
        <v>5339024</v>
      </c>
      <c r="I1554" s="23">
        <v>4508411</v>
      </c>
      <c r="J1554" s="23">
        <v>830613</v>
      </c>
      <c r="K1554" s="23">
        <v>122961</v>
      </c>
      <c r="L1554" s="23">
        <v>103284</v>
      </c>
      <c r="M1554" s="23">
        <v>19677</v>
      </c>
      <c r="N1554" s="21" t="s">
        <v>21607</v>
      </c>
      <c r="O1554" s="16">
        <f t="shared" si="96"/>
        <v>43.650623523488633</v>
      </c>
      <c r="P1554" s="16">
        <f t="shared" si="97"/>
        <v>42.212379935965849</v>
      </c>
      <c r="Q1554" s="16">
        <f t="shared" si="98"/>
        <v>3.4071606237424437</v>
      </c>
      <c r="R1554" s="21" t="s">
        <v>21608</v>
      </c>
      <c r="S1554" s="21" t="s">
        <v>19853</v>
      </c>
      <c r="T1554" s="21" t="s">
        <v>19854</v>
      </c>
      <c r="U1554" s="21" t="s">
        <v>19768</v>
      </c>
      <c r="V1554" s="24">
        <v>42735</v>
      </c>
      <c r="W1554" s="25" t="s">
        <v>19769</v>
      </c>
      <c r="X1554" s="24">
        <v>42735</v>
      </c>
      <c r="Y1554" s="23">
        <v>12</v>
      </c>
    </row>
    <row r="1555" spans="1:25" s="35" customFormat="1" ht="31.15" customHeight="1" x14ac:dyDescent="0.25">
      <c r="A1555" s="50">
        <f t="shared" si="99"/>
        <v>1553</v>
      </c>
      <c r="B1555" s="17" t="s">
        <v>5399</v>
      </c>
      <c r="C1555" s="16" t="s">
        <v>5400</v>
      </c>
      <c r="D1555" s="16" t="s">
        <v>5401</v>
      </c>
      <c r="E1555" s="16" t="s">
        <v>5402</v>
      </c>
      <c r="F1555" s="16" t="s">
        <v>4002</v>
      </c>
      <c r="G1555" s="16" t="s">
        <v>4003</v>
      </c>
      <c r="H1555" s="18">
        <v>4628426</v>
      </c>
      <c r="I1555" s="18">
        <v>3982956</v>
      </c>
      <c r="J1555" s="18">
        <v>645470</v>
      </c>
      <c r="K1555" s="18">
        <v>113141</v>
      </c>
      <c r="L1555" s="18">
        <v>96903</v>
      </c>
      <c r="M1555" s="18">
        <v>16238</v>
      </c>
      <c r="N1555" s="16" t="s">
        <v>5185</v>
      </c>
      <c r="O1555" s="16">
        <f t="shared" si="96"/>
        <v>41.102504566422091</v>
      </c>
      <c r="P1555" s="16">
        <f t="shared" si="97"/>
        <v>39.750585047419634</v>
      </c>
      <c r="Q1555" s="16">
        <f t="shared" si="98"/>
        <v>3.4010053371282796</v>
      </c>
      <c r="R1555" s="16" t="s">
        <v>5186</v>
      </c>
      <c r="S1555" s="16" t="s">
        <v>3325</v>
      </c>
      <c r="T1555" s="16" t="s">
        <v>3326</v>
      </c>
      <c r="U1555" s="16" t="s">
        <v>3284</v>
      </c>
      <c r="V1555" s="19">
        <v>42735</v>
      </c>
      <c r="W1555" s="20" t="s">
        <v>3296</v>
      </c>
      <c r="X1555" s="19">
        <v>42735</v>
      </c>
      <c r="Y1555" s="18">
        <v>12</v>
      </c>
    </row>
    <row r="1556" spans="1:25" s="35" customFormat="1" ht="45.6" customHeight="1" x14ac:dyDescent="0.25">
      <c r="A1556" s="50">
        <f t="shared" si="99"/>
        <v>1554</v>
      </c>
      <c r="B1556" s="17" t="s">
        <v>1447</v>
      </c>
      <c r="C1556" s="16" t="s">
        <v>1448</v>
      </c>
      <c r="D1556" s="16" t="s">
        <v>1449</v>
      </c>
      <c r="E1556" s="16" t="s">
        <v>1450</v>
      </c>
      <c r="F1556" s="16" t="s">
        <v>524</v>
      </c>
      <c r="G1556" s="16" t="s">
        <v>525</v>
      </c>
      <c r="H1556" s="18">
        <v>19509120</v>
      </c>
      <c r="I1556" s="18">
        <v>16340703</v>
      </c>
      <c r="J1556" s="18">
        <v>3168417</v>
      </c>
      <c r="K1556" s="18">
        <v>312120</v>
      </c>
      <c r="L1556" s="18">
        <v>260003</v>
      </c>
      <c r="M1556" s="18">
        <v>52117</v>
      </c>
      <c r="N1556" s="16" t="s">
        <v>1451</v>
      </c>
      <c r="O1556" s="16">
        <f t="shared" si="96"/>
        <v>62.848132521547825</v>
      </c>
      <c r="P1556" s="16">
        <f t="shared" si="97"/>
        <v>60.794308958689101</v>
      </c>
      <c r="Q1556" s="16">
        <f t="shared" si="98"/>
        <v>3.3783155003116114</v>
      </c>
      <c r="R1556" s="16" t="s">
        <v>1452</v>
      </c>
      <c r="S1556" s="16" t="s">
        <v>91</v>
      </c>
      <c r="T1556" s="16" t="s">
        <v>92</v>
      </c>
      <c r="U1556" s="16" t="s">
        <v>93</v>
      </c>
      <c r="V1556" s="19">
        <v>42735</v>
      </c>
      <c r="W1556" s="20" t="s">
        <v>94</v>
      </c>
      <c r="X1556" s="19">
        <v>42735</v>
      </c>
      <c r="Y1556" s="18">
        <v>12</v>
      </c>
    </row>
    <row r="1557" spans="1:25" s="35" customFormat="1" ht="31.15" customHeight="1" x14ac:dyDescent="0.25">
      <c r="A1557" s="50">
        <f t="shared" si="99"/>
        <v>1555</v>
      </c>
      <c r="B1557" s="17" t="s">
        <v>11422</v>
      </c>
      <c r="C1557" s="16" t="s">
        <v>11423</v>
      </c>
      <c r="D1557" s="16" t="s">
        <v>11424</v>
      </c>
      <c r="E1557" s="16" t="s">
        <v>11425</v>
      </c>
      <c r="F1557" s="16" t="s">
        <v>10450</v>
      </c>
      <c r="G1557" s="16" t="s">
        <v>10451</v>
      </c>
      <c r="H1557" s="18">
        <v>6517946</v>
      </c>
      <c r="I1557" s="18">
        <v>6003582</v>
      </c>
      <c r="J1557" s="18">
        <v>514364</v>
      </c>
      <c r="K1557" s="18">
        <v>199723</v>
      </c>
      <c r="L1557" s="18">
        <v>183477</v>
      </c>
      <c r="M1557" s="18">
        <v>16246</v>
      </c>
      <c r="N1557" s="16" t="s">
        <v>9984</v>
      </c>
      <c r="O1557" s="16">
        <f t="shared" si="96"/>
        <v>32.721169410879838</v>
      </c>
      <c r="P1557" s="16">
        <f t="shared" si="97"/>
        <v>31.660962698510403</v>
      </c>
      <c r="Q1557" s="16">
        <f t="shared" si="98"/>
        <v>3.3486243689593067</v>
      </c>
      <c r="R1557" s="16" t="s">
        <v>9985</v>
      </c>
      <c r="S1557" s="16" t="s">
        <v>9986</v>
      </c>
      <c r="T1557" s="16" t="s">
        <v>9987</v>
      </c>
      <c r="U1557" s="16" t="s">
        <v>9976</v>
      </c>
      <c r="V1557" s="19">
        <v>42735</v>
      </c>
      <c r="W1557" s="20" t="s">
        <v>9977</v>
      </c>
      <c r="X1557" s="19">
        <v>42735</v>
      </c>
      <c r="Y1557" s="18">
        <v>12</v>
      </c>
    </row>
    <row r="1558" spans="1:25" s="35" customFormat="1" ht="31.15" customHeight="1" x14ac:dyDescent="0.25">
      <c r="A1558" s="50">
        <f t="shared" si="99"/>
        <v>1556</v>
      </c>
      <c r="B1558" s="17" t="s">
        <v>11327</v>
      </c>
      <c r="C1558" s="16" t="s">
        <v>11328</v>
      </c>
      <c r="D1558" s="16" t="s">
        <v>11329</v>
      </c>
      <c r="E1558" s="16" t="s">
        <v>11330</v>
      </c>
      <c r="F1558" s="16" t="s">
        <v>11331</v>
      </c>
      <c r="G1558" s="16" t="s">
        <v>11332</v>
      </c>
      <c r="H1558" s="18">
        <v>3800648</v>
      </c>
      <c r="I1558" s="18">
        <v>2372355</v>
      </c>
      <c r="J1558" s="18">
        <v>1428293</v>
      </c>
      <c r="K1558" s="18">
        <v>156896</v>
      </c>
      <c r="L1558" s="18">
        <v>96720</v>
      </c>
      <c r="M1558" s="18">
        <v>60176</v>
      </c>
      <c r="N1558" s="16" t="s">
        <v>11228</v>
      </c>
      <c r="O1558" s="16">
        <f t="shared" si="96"/>
        <v>24.528070719602976</v>
      </c>
      <c r="P1558" s="16">
        <f t="shared" si="97"/>
        <v>23.735259904280777</v>
      </c>
      <c r="Q1558" s="16">
        <f t="shared" si="98"/>
        <v>3.3402238632289456</v>
      </c>
      <c r="R1558" s="16" t="s">
        <v>11229</v>
      </c>
      <c r="S1558" s="16" t="s">
        <v>10157</v>
      </c>
      <c r="T1558" s="16" t="s">
        <v>10158</v>
      </c>
      <c r="U1558" s="16" t="s">
        <v>9976</v>
      </c>
      <c r="V1558" s="19">
        <v>42794</v>
      </c>
      <c r="W1558" s="20" t="s">
        <v>10069</v>
      </c>
      <c r="X1558" s="19">
        <v>42429</v>
      </c>
      <c r="Y1558" s="18">
        <v>12</v>
      </c>
    </row>
    <row r="1559" spans="1:25" s="35" customFormat="1" ht="18" customHeight="1" x14ac:dyDescent="0.25">
      <c r="A1559" s="50">
        <f t="shared" si="99"/>
        <v>1557</v>
      </c>
      <c r="B1559" s="17" t="s">
        <v>22389</v>
      </c>
      <c r="C1559" s="16" t="s">
        <v>22390</v>
      </c>
      <c r="D1559" s="16" t="s">
        <v>22391</v>
      </c>
      <c r="E1559" s="16" t="s">
        <v>22392</v>
      </c>
      <c r="F1559" s="16" t="s">
        <v>19901</v>
      </c>
      <c r="G1559" s="16" t="s">
        <v>19895</v>
      </c>
      <c r="H1559" s="18">
        <v>8569272</v>
      </c>
      <c r="I1559" s="18">
        <v>465534</v>
      </c>
      <c r="J1559" s="18">
        <v>8103738</v>
      </c>
      <c r="K1559" s="18">
        <v>394679</v>
      </c>
      <c r="L1559" s="18">
        <v>20785</v>
      </c>
      <c r="M1559" s="18">
        <v>373894</v>
      </c>
      <c r="N1559" s="16" t="s">
        <v>20238</v>
      </c>
      <c r="O1559" s="16">
        <f t="shared" si="96"/>
        <v>22.397594419052201</v>
      </c>
      <c r="P1559" s="16">
        <f t="shared" si="97"/>
        <v>21.673891530754705</v>
      </c>
      <c r="Q1559" s="16">
        <f t="shared" si="98"/>
        <v>3.3390537517020391</v>
      </c>
      <c r="R1559" s="16" t="s">
        <v>20239</v>
      </c>
      <c r="S1559" s="16" t="s">
        <v>19853</v>
      </c>
      <c r="T1559" s="16" t="s">
        <v>19854</v>
      </c>
      <c r="U1559" s="16" t="s">
        <v>19821</v>
      </c>
      <c r="V1559" s="19">
        <v>42735</v>
      </c>
      <c r="W1559" s="20" t="s">
        <v>19769</v>
      </c>
      <c r="X1559" s="19">
        <v>42735</v>
      </c>
      <c r="Y1559" s="18">
        <v>12</v>
      </c>
    </row>
    <row r="1560" spans="1:25" s="35" customFormat="1" ht="18" customHeight="1" x14ac:dyDescent="0.25">
      <c r="A1560" s="51">
        <f t="shared" si="99"/>
        <v>1558</v>
      </c>
      <c r="B1560" s="22" t="s">
        <v>11586</v>
      </c>
      <c r="C1560" s="21" t="s">
        <v>11587</v>
      </c>
      <c r="D1560" s="21" t="s">
        <v>11588</v>
      </c>
      <c r="E1560" s="21" t="s">
        <v>11589</v>
      </c>
      <c r="F1560" s="21" t="s">
        <v>11322</v>
      </c>
      <c r="G1560" s="21" t="s">
        <v>10271</v>
      </c>
      <c r="H1560" s="23">
        <v>12523491</v>
      </c>
      <c r="I1560" s="23">
        <v>6925033</v>
      </c>
      <c r="J1560" s="23">
        <v>5598458</v>
      </c>
      <c r="K1560" s="23">
        <v>451204</v>
      </c>
      <c r="L1560" s="23">
        <v>245834</v>
      </c>
      <c r="M1560" s="23">
        <v>205370</v>
      </c>
      <c r="N1560" s="21" t="s">
        <v>10126</v>
      </c>
      <c r="O1560" s="16">
        <f t="shared" si="96"/>
        <v>28.169549370713572</v>
      </c>
      <c r="P1560" s="16">
        <f t="shared" si="97"/>
        <v>27.260349612893801</v>
      </c>
      <c r="Q1560" s="16">
        <f t="shared" si="98"/>
        <v>3.3352461385518346</v>
      </c>
      <c r="R1560" s="21" t="s">
        <v>10127</v>
      </c>
      <c r="S1560" s="21" t="s">
        <v>10065</v>
      </c>
      <c r="T1560" s="21" t="s">
        <v>10066</v>
      </c>
      <c r="U1560" s="21" t="s">
        <v>9998</v>
      </c>
      <c r="V1560" s="24">
        <v>42735</v>
      </c>
      <c r="W1560" s="25" t="s">
        <v>9977</v>
      </c>
      <c r="X1560" s="24">
        <v>42735</v>
      </c>
      <c r="Y1560" s="23">
        <v>12</v>
      </c>
    </row>
    <row r="1561" spans="1:25" s="35" customFormat="1" ht="18" customHeight="1" x14ac:dyDescent="0.25">
      <c r="A1561" s="50">
        <f t="shared" si="99"/>
        <v>1559</v>
      </c>
      <c r="B1561" s="17" t="s">
        <v>24524</v>
      </c>
      <c r="C1561" s="16" t="s">
        <v>24525</v>
      </c>
      <c r="D1561" s="16" t="s">
        <v>24526</v>
      </c>
      <c r="E1561" s="16" t="s">
        <v>24527</v>
      </c>
      <c r="F1561" s="16" t="s">
        <v>24528</v>
      </c>
      <c r="G1561" s="16" t="s">
        <v>24529</v>
      </c>
      <c r="H1561" s="18">
        <v>2312910</v>
      </c>
      <c r="I1561" s="18">
        <v>209385</v>
      </c>
      <c r="J1561" s="18">
        <v>2103525</v>
      </c>
      <c r="K1561" s="18">
        <v>65646</v>
      </c>
      <c r="L1561" s="18">
        <v>5768</v>
      </c>
      <c r="M1561" s="18">
        <v>59878</v>
      </c>
      <c r="N1561" s="16" t="s">
        <v>23027</v>
      </c>
      <c r="O1561" s="16">
        <f t="shared" si="96"/>
        <v>36.301144244105409</v>
      </c>
      <c r="P1561" s="16">
        <f t="shared" si="97"/>
        <v>35.130181368783191</v>
      </c>
      <c r="Q1561" s="16">
        <f t="shared" si="98"/>
        <v>3.333210446680869</v>
      </c>
      <c r="R1561" s="16" t="s">
        <v>23028</v>
      </c>
      <c r="S1561" s="16" t="s">
        <v>22992</v>
      </c>
      <c r="T1561" s="16" t="s">
        <v>22993</v>
      </c>
      <c r="U1561" s="16" t="s">
        <v>22972</v>
      </c>
      <c r="V1561" s="19">
        <v>42735</v>
      </c>
      <c r="W1561" s="20" t="s">
        <v>22959</v>
      </c>
      <c r="X1561" s="19">
        <v>42735</v>
      </c>
      <c r="Y1561" s="18">
        <v>12</v>
      </c>
    </row>
    <row r="1562" spans="1:25" s="35" customFormat="1" ht="31.15" customHeight="1" x14ac:dyDescent="0.25">
      <c r="A1562" s="51">
        <f t="shared" si="99"/>
        <v>1560</v>
      </c>
      <c r="B1562" s="22" t="s">
        <v>13169</v>
      </c>
      <c r="C1562" s="21" t="s">
        <v>13170</v>
      </c>
      <c r="D1562" s="21" t="s">
        <v>13171</v>
      </c>
      <c r="E1562" s="21" t="s">
        <v>13172</v>
      </c>
      <c r="F1562" s="21" t="s">
        <v>10571</v>
      </c>
      <c r="G1562" s="21" t="s">
        <v>10125</v>
      </c>
      <c r="H1562" s="23">
        <v>5603781</v>
      </c>
      <c r="I1562" s="23">
        <v>2219916</v>
      </c>
      <c r="J1562" s="23">
        <v>3383865</v>
      </c>
      <c r="K1562" s="23">
        <v>97138</v>
      </c>
      <c r="L1562" s="23">
        <v>37722</v>
      </c>
      <c r="M1562" s="23">
        <v>59416</v>
      </c>
      <c r="N1562" s="21" t="s">
        <v>13173</v>
      </c>
      <c r="O1562" s="16">
        <f t="shared" si="96"/>
        <v>58.849371719421029</v>
      </c>
      <c r="P1562" s="16">
        <f t="shared" si="97"/>
        <v>56.952083613841388</v>
      </c>
      <c r="Q1562" s="16">
        <f t="shared" si="98"/>
        <v>3.3313761063493943</v>
      </c>
      <c r="R1562" s="21" t="s">
        <v>13174</v>
      </c>
      <c r="S1562" s="21" t="s">
        <v>10896</v>
      </c>
      <c r="T1562" s="21" t="s">
        <v>10897</v>
      </c>
      <c r="U1562" s="21" t="s">
        <v>9976</v>
      </c>
      <c r="V1562" s="24">
        <v>42735</v>
      </c>
      <c r="W1562" s="25" t="s">
        <v>9977</v>
      </c>
      <c r="X1562" s="24">
        <v>42735</v>
      </c>
      <c r="Y1562" s="23">
        <v>12</v>
      </c>
    </row>
    <row r="1563" spans="1:25" s="35" customFormat="1" ht="31.15" customHeight="1" x14ac:dyDescent="0.25">
      <c r="A1563" s="50">
        <f t="shared" si="99"/>
        <v>1561</v>
      </c>
      <c r="B1563" s="17" t="s">
        <v>6343</v>
      </c>
      <c r="C1563" s="16" t="s">
        <v>6344</v>
      </c>
      <c r="D1563" s="16" t="s">
        <v>6345</v>
      </c>
      <c r="E1563" s="16" t="s">
        <v>6346</v>
      </c>
      <c r="F1563" s="16" t="s">
        <v>6347</v>
      </c>
      <c r="G1563" s="16" t="s">
        <v>6348</v>
      </c>
      <c r="H1563" s="18">
        <v>16636213</v>
      </c>
      <c r="I1563" s="18">
        <v>15700174</v>
      </c>
      <c r="J1563" s="18">
        <v>936039</v>
      </c>
      <c r="K1563" s="18">
        <v>457472</v>
      </c>
      <c r="L1563" s="18">
        <v>430927</v>
      </c>
      <c r="M1563" s="18">
        <v>26545</v>
      </c>
      <c r="N1563" s="16" t="s">
        <v>4323</v>
      </c>
      <c r="O1563" s="16">
        <f t="shared" si="96"/>
        <v>36.433488734750895</v>
      </c>
      <c r="P1563" s="16">
        <f t="shared" si="97"/>
        <v>35.262346957995859</v>
      </c>
      <c r="Q1563" s="16">
        <f t="shared" si="98"/>
        <v>3.3212246993941945</v>
      </c>
      <c r="R1563" s="16" t="s">
        <v>4324</v>
      </c>
      <c r="S1563" s="16" t="s">
        <v>3305</v>
      </c>
      <c r="T1563" s="16" t="s">
        <v>3306</v>
      </c>
      <c r="U1563" s="16" t="s">
        <v>3284</v>
      </c>
      <c r="V1563" s="19">
        <v>42735</v>
      </c>
      <c r="W1563" s="20" t="s">
        <v>3296</v>
      </c>
      <c r="X1563" s="19">
        <v>42735</v>
      </c>
      <c r="Y1563" s="18">
        <v>12</v>
      </c>
    </row>
    <row r="1564" spans="1:25" s="35" customFormat="1" ht="31.15" customHeight="1" x14ac:dyDescent="0.25">
      <c r="A1564" s="50">
        <f t="shared" si="99"/>
        <v>1562</v>
      </c>
      <c r="B1564" s="17" t="s">
        <v>9978</v>
      </c>
      <c r="C1564" s="16" t="s">
        <v>9979</v>
      </c>
      <c r="D1564" s="16" t="s">
        <v>9980</v>
      </c>
      <c r="E1564" s="16" t="s">
        <v>9981</v>
      </c>
      <c r="F1564" s="16" t="s">
        <v>9982</v>
      </c>
      <c r="G1564" s="16" t="s">
        <v>9983</v>
      </c>
      <c r="H1564" s="18">
        <v>6231931</v>
      </c>
      <c r="I1564" s="18">
        <v>5255991</v>
      </c>
      <c r="J1564" s="18">
        <v>975940</v>
      </c>
      <c r="K1564" s="18">
        <v>225208</v>
      </c>
      <c r="L1564" s="18">
        <v>188958</v>
      </c>
      <c r="M1564" s="18">
        <v>36250</v>
      </c>
      <c r="N1564" s="16" t="s">
        <v>9984</v>
      </c>
      <c r="O1564" s="16">
        <f t="shared" si="96"/>
        <v>27.815657447686789</v>
      </c>
      <c r="P1564" s="16">
        <f t="shared" si="97"/>
        <v>26.922482758620689</v>
      </c>
      <c r="Q1564" s="16">
        <f t="shared" si="98"/>
        <v>3.3175792035008445</v>
      </c>
      <c r="R1564" s="16" t="s">
        <v>9985</v>
      </c>
      <c r="S1564" s="16" t="s">
        <v>9986</v>
      </c>
      <c r="T1564" s="16" t="s">
        <v>9987</v>
      </c>
      <c r="U1564" s="16" t="s">
        <v>9976</v>
      </c>
      <c r="V1564" s="19">
        <v>42735</v>
      </c>
      <c r="W1564" s="20" t="s">
        <v>9977</v>
      </c>
      <c r="X1564" s="19">
        <v>42735</v>
      </c>
      <c r="Y1564" s="18">
        <v>12</v>
      </c>
    </row>
    <row r="1565" spans="1:25" s="35" customFormat="1" ht="31.15" customHeight="1" x14ac:dyDescent="0.25">
      <c r="A1565" s="50">
        <f t="shared" si="99"/>
        <v>1563</v>
      </c>
      <c r="B1565" s="17" t="s">
        <v>14066</v>
      </c>
      <c r="C1565" s="16" t="s">
        <v>14067</v>
      </c>
      <c r="D1565" s="16" t="s">
        <v>14068</v>
      </c>
      <c r="E1565" s="16" t="s">
        <v>14069</v>
      </c>
      <c r="F1565" s="16" t="s">
        <v>14070</v>
      </c>
      <c r="G1565" s="16" t="s">
        <v>14071</v>
      </c>
      <c r="H1565" s="18">
        <v>8824399</v>
      </c>
      <c r="I1565" s="18">
        <v>8193387</v>
      </c>
      <c r="J1565" s="18">
        <v>631013</v>
      </c>
      <c r="K1565" s="18">
        <v>211972</v>
      </c>
      <c r="L1565" s="18">
        <v>196349</v>
      </c>
      <c r="M1565" s="18">
        <v>15623</v>
      </c>
      <c r="N1565" s="16" t="s">
        <v>13490</v>
      </c>
      <c r="O1565" s="16">
        <f t="shared" si="96"/>
        <v>41.728692277526243</v>
      </c>
      <c r="P1565" s="16">
        <f t="shared" si="97"/>
        <v>40.390001920245794</v>
      </c>
      <c r="Q1565" s="16">
        <f t="shared" si="98"/>
        <v>3.3144102343045931</v>
      </c>
      <c r="R1565" s="16" t="s">
        <v>13491</v>
      </c>
      <c r="S1565" s="16" t="s">
        <v>13410</v>
      </c>
      <c r="T1565" s="16" t="s">
        <v>13411</v>
      </c>
      <c r="U1565" s="16" t="s">
        <v>13301</v>
      </c>
      <c r="V1565" s="19">
        <v>42735</v>
      </c>
      <c r="W1565" s="20" t="s">
        <v>13302</v>
      </c>
      <c r="X1565" s="19">
        <v>42735</v>
      </c>
      <c r="Y1565" s="18">
        <v>12</v>
      </c>
    </row>
    <row r="1566" spans="1:25" s="35" customFormat="1" ht="45.6" customHeight="1" x14ac:dyDescent="0.25">
      <c r="A1566" s="50">
        <f t="shared" si="99"/>
        <v>1564</v>
      </c>
      <c r="B1566" s="17" t="s">
        <v>23914</v>
      </c>
      <c r="C1566" s="16" t="s">
        <v>23915</v>
      </c>
      <c r="D1566" s="16" t="s">
        <v>23916</v>
      </c>
      <c r="E1566" s="16" t="s">
        <v>23917</v>
      </c>
      <c r="F1566" s="16" t="s">
        <v>23918</v>
      </c>
      <c r="G1566" s="16" t="s">
        <v>23919</v>
      </c>
      <c r="H1566" s="18">
        <v>3819252</v>
      </c>
      <c r="I1566" s="18">
        <v>2021658</v>
      </c>
      <c r="J1566" s="18">
        <v>1797594</v>
      </c>
      <c r="K1566" s="18">
        <v>102886</v>
      </c>
      <c r="L1566" s="18">
        <v>53626</v>
      </c>
      <c r="M1566" s="18">
        <v>49260</v>
      </c>
      <c r="N1566" s="16" t="s">
        <v>23067</v>
      </c>
      <c r="O1566" s="16">
        <f t="shared" si="96"/>
        <v>37.699213068287769</v>
      </c>
      <c r="P1566" s="16">
        <f t="shared" si="97"/>
        <v>36.491961023142508</v>
      </c>
      <c r="Q1566" s="16">
        <f t="shared" si="98"/>
        <v>3.3082684824190292</v>
      </c>
      <c r="R1566" s="16" t="s">
        <v>23068</v>
      </c>
      <c r="S1566" s="16" t="s">
        <v>23037</v>
      </c>
      <c r="T1566" s="16" t="s">
        <v>23038</v>
      </c>
      <c r="U1566" s="16" t="s">
        <v>22967</v>
      </c>
      <c r="V1566" s="19">
        <v>42674</v>
      </c>
      <c r="W1566" s="20" t="s">
        <v>22959</v>
      </c>
      <c r="X1566" s="19">
        <v>42674</v>
      </c>
      <c r="Y1566" s="18">
        <v>12</v>
      </c>
    </row>
    <row r="1567" spans="1:25" s="35" customFormat="1" ht="31.15" customHeight="1" x14ac:dyDescent="0.25">
      <c r="A1567" s="50">
        <f t="shared" si="99"/>
        <v>1565</v>
      </c>
      <c r="B1567" s="17" t="s">
        <v>10491</v>
      </c>
      <c r="C1567" s="16" t="s">
        <v>10492</v>
      </c>
      <c r="D1567" s="16" t="s">
        <v>10493</v>
      </c>
      <c r="E1567" s="16" t="s">
        <v>10494</v>
      </c>
      <c r="F1567" s="16" t="s">
        <v>10495</v>
      </c>
      <c r="G1567" s="16" t="s">
        <v>10496</v>
      </c>
      <c r="H1567" s="18">
        <v>3486069</v>
      </c>
      <c r="I1567" s="18">
        <v>2607831</v>
      </c>
      <c r="J1567" s="18">
        <v>878238</v>
      </c>
      <c r="K1567" s="18">
        <v>106917</v>
      </c>
      <c r="L1567" s="18">
        <v>79321</v>
      </c>
      <c r="M1567" s="18">
        <v>27596</v>
      </c>
      <c r="N1567" s="16" t="s">
        <v>10497</v>
      </c>
      <c r="O1567" s="16">
        <f t="shared" si="96"/>
        <v>32.876930447170359</v>
      </c>
      <c r="P1567" s="16">
        <f t="shared" si="97"/>
        <v>31.824829685461662</v>
      </c>
      <c r="Q1567" s="16">
        <f t="shared" si="98"/>
        <v>3.3059116799902997</v>
      </c>
      <c r="R1567" s="16" t="s">
        <v>10498</v>
      </c>
      <c r="S1567" s="16" t="s">
        <v>9996</v>
      </c>
      <c r="T1567" s="16" t="s">
        <v>9997</v>
      </c>
      <c r="U1567" s="16" t="s">
        <v>9998</v>
      </c>
      <c r="V1567" s="19">
        <v>42735</v>
      </c>
      <c r="W1567" s="20" t="s">
        <v>9977</v>
      </c>
      <c r="X1567" s="19">
        <v>42735</v>
      </c>
      <c r="Y1567" s="18">
        <v>12</v>
      </c>
    </row>
    <row r="1568" spans="1:25" s="35" customFormat="1" ht="31.15" customHeight="1" x14ac:dyDescent="0.25">
      <c r="A1568" s="51">
        <f t="shared" si="99"/>
        <v>1566</v>
      </c>
      <c r="B1568" s="22" t="s">
        <v>15776</v>
      </c>
      <c r="C1568" s="21" t="s">
        <v>15777</v>
      </c>
      <c r="D1568" s="21" t="s">
        <v>15778</v>
      </c>
      <c r="E1568" s="21" t="s">
        <v>15779</v>
      </c>
      <c r="F1568" s="21" t="s">
        <v>14233</v>
      </c>
      <c r="G1568" s="21" t="s">
        <v>14234</v>
      </c>
      <c r="H1568" s="23">
        <v>4525138</v>
      </c>
      <c r="I1568" s="23">
        <v>2916740</v>
      </c>
      <c r="J1568" s="23">
        <v>1608398</v>
      </c>
      <c r="K1568" s="23">
        <v>151910</v>
      </c>
      <c r="L1568" s="23">
        <v>96781</v>
      </c>
      <c r="M1568" s="23">
        <v>55129</v>
      </c>
      <c r="N1568" s="21" t="s">
        <v>15780</v>
      </c>
      <c r="O1568" s="16">
        <f t="shared" si="96"/>
        <v>30.13752699393476</v>
      </c>
      <c r="P1568" s="16">
        <f t="shared" si="97"/>
        <v>29.175170962651237</v>
      </c>
      <c r="Q1568" s="16">
        <f t="shared" si="98"/>
        <v>3.2985446169809549</v>
      </c>
      <c r="R1568" s="21" t="s">
        <v>15781</v>
      </c>
      <c r="S1568" s="21" t="s">
        <v>13299</v>
      </c>
      <c r="T1568" s="21" t="s">
        <v>13300</v>
      </c>
      <c r="U1568" s="21" t="s">
        <v>13301</v>
      </c>
      <c r="V1568" s="24">
        <v>42735</v>
      </c>
      <c r="W1568" s="25" t="s">
        <v>13302</v>
      </c>
      <c r="X1568" s="24">
        <v>42735</v>
      </c>
      <c r="Y1568" s="23">
        <v>12</v>
      </c>
    </row>
    <row r="1569" spans="1:25" s="35" customFormat="1" ht="31.15" customHeight="1" x14ac:dyDescent="0.25">
      <c r="A1569" s="51">
        <f t="shared" si="99"/>
        <v>1567</v>
      </c>
      <c r="B1569" s="22" t="s">
        <v>10159</v>
      </c>
      <c r="C1569" s="21" t="s">
        <v>10160</v>
      </c>
      <c r="D1569" s="21" t="s">
        <v>10161</v>
      </c>
      <c r="E1569" s="21" t="s">
        <v>10162</v>
      </c>
      <c r="F1569" s="21" t="s">
        <v>10163</v>
      </c>
      <c r="G1569" s="21" t="s">
        <v>10164</v>
      </c>
      <c r="H1569" s="23">
        <v>5824175</v>
      </c>
      <c r="I1569" s="23">
        <v>4223019</v>
      </c>
      <c r="J1569" s="23">
        <v>1601156</v>
      </c>
      <c r="K1569" s="23">
        <v>153063</v>
      </c>
      <c r="L1569" s="23">
        <v>109987</v>
      </c>
      <c r="M1569" s="23">
        <v>43076</v>
      </c>
      <c r="N1569" s="21" t="s">
        <v>10165</v>
      </c>
      <c r="O1569" s="16">
        <f t="shared" si="96"/>
        <v>38.395619482302457</v>
      </c>
      <c r="P1569" s="16">
        <f t="shared" si="97"/>
        <v>37.170489367629308</v>
      </c>
      <c r="Q1569" s="16">
        <f t="shared" si="98"/>
        <v>3.2959752091401819</v>
      </c>
      <c r="R1569" s="21" t="s">
        <v>10166</v>
      </c>
      <c r="S1569" s="21" t="s">
        <v>9986</v>
      </c>
      <c r="T1569" s="21" t="s">
        <v>9987</v>
      </c>
      <c r="U1569" s="21" t="s">
        <v>9998</v>
      </c>
      <c r="V1569" s="24">
        <v>42735</v>
      </c>
      <c r="W1569" s="25" t="s">
        <v>9977</v>
      </c>
      <c r="X1569" s="24">
        <v>42735</v>
      </c>
      <c r="Y1569" s="23">
        <v>12</v>
      </c>
    </row>
    <row r="1570" spans="1:25" s="35" customFormat="1" ht="31.15" customHeight="1" x14ac:dyDescent="0.25">
      <c r="A1570" s="51">
        <f t="shared" si="99"/>
        <v>1568</v>
      </c>
      <c r="B1570" s="22" t="s">
        <v>10140</v>
      </c>
      <c r="C1570" s="21" t="s">
        <v>10141</v>
      </c>
      <c r="D1570" s="21" t="s">
        <v>10142</v>
      </c>
      <c r="E1570" s="21" t="s">
        <v>10143</v>
      </c>
      <c r="F1570" s="21" t="s">
        <v>10144</v>
      </c>
      <c r="G1570" s="21" t="s">
        <v>10125</v>
      </c>
      <c r="H1570" s="23">
        <v>4670742</v>
      </c>
      <c r="I1570" s="23">
        <v>865710</v>
      </c>
      <c r="J1570" s="23">
        <v>3805033</v>
      </c>
      <c r="K1570" s="23">
        <v>85434</v>
      </c>
      <c r="L1570" s="23">
        <v>15421</v>
      </c>
      <c r="M1570" s="23">
        <v>70013</v>
      </c>
      <c r="N1570" s="21" t="s">
        <v>10145</v>
      </c>
      <c r="O1570" s="16">
        <f t="shared" si="96"/>
        <v>56.138382724855717</v>
      </c>
      <c r="P1570" s="16">
        <f t="shared" si="97"/>
        <v>54.347521174638999</v>
      </c>
      <c r="Q1570" s="16">
        <f t="shared" si="98"/>
        <v>3.2952037397658072</v>
      </c>
      <c r="R1570" s="21" t="s">
        <v>10146</v>
      </c>
      <c r="S1570" s="21" t="s">
        <v>10147</v>
      </c>
      <c r="T1570" s="21" t="s">
        <v>10148</v>
      </c>
      <c r="U1570" s="21" t="s">
        <v>9998</v>
      </c>
      <c r="V1570" s="24">
        <v>42735</v>
      </c>
      <c r="W1570" s="25" t="s">
        <v>9977</v>
      </c>
      <c r="X1570" s="24">
        <v>42735</v>
      </c>
      <c r="Y1570" s="23">
        <v>12</v>
      </c>
    </row>
    <row r="1571" spans="1:25" s="35" customFormat="1" ht="31.15" customHeight="1" x14ac:dyDescent="0.25">
      <c r="A1571" s="50">
        <f t="shared" si="99"/>
        <v>1569</v>
      </c>
      <c r="B1571" s="17" t="s">
        <v>5472</v>
      </c>
      <c r="C1571" s="16" t="s">
        <v>5473</v>
      </c>
      <c r="D1571" s="16" t="s">
        <v>5474</v>
      </c>
      <c r="E1571" s="16" t="s">
        <v>5475</v>
      </c>
      <c r="F1571" s="16" t="s">
        <v>4092</v>
      </c>
      <c r="G1571" s="16" t="s">
        <v>4093</v>
      </c>
      <c r="H1571" s="18">
        <v>14659549</v>
      </c>
      <c r="I1571" s="18">
        <v>12137810</v>
      </c>
      <c r="J1571" s="18">
        <v>2521739</v>
      </c>
      <c r="K1571" s="18">
        <v>435977</v>
      </c>
      <c r="L1571" s="18">
        <v>358964</v>
      </c>
      <c r="M1571" s="18">
        <v>77013</v>
      </c>
      <c r="N1571" s="16" t="s">
        <v>4086</v>
      </c>
      <c r="O1571" s="16">
        <f t="shared" si="96"/>
        <v>33.813446473741102</v>
      </c>
      <c r="P1571" s="16">
        <f t="shared" si="97"/>
        <v>32.744328879539815</v>
      </c>
      <c r="Q1571" s="16">
        <f t="shared" si="98"/>
        <v>3.2650465921423177</v>
      </c>
      <c r="R1571" s="16" t="s">
        <v>4087</v>
      </c>
      <c r="S1571" s="16" t="s">
        <v>3335</v>
      </c>
      <c r="T1571" s="16" t="s">
        <v>3336</v>
      </c>
      <c r="U1571" s="16" t="s">
        <v>3284</v>
      </c>
      <c r="V1571" s="19">
        <v>42735</v>
      </c>
      <c r="W1571" s="20" t="s">
        <v>3296</v>
      </c>
      <c r="X1571" s="19">
        <v>42735</v>
      </c>
      <c r="Y1571" s="18">
        <v>12</v>
      </c>
    </row>
    <row r="1572" spans="1:25" s="35" customFormat="1" ht="31.15" customHeight="1" x14ac:dyDescent="0.25">
      <c r="A1572" s="51">
        <f t="shared" si="99"/>
        <v>1570</v>
      </c>
      <c r="B1572" s="22" t="s">
        <v>22237</v>
      </c>
      <c r="C1572" s="21" t="s">
        <v>22238</v>
      </c>
      <c r="D1572" s="21" t="s">
        <v>22239</v>
      </c>
      <c r="E1572" s="21" t="s">
        <v>22240</v>
      </c>
      <c r="F1572" s="21" t="s">
        <v>19921</v>
      </c>
      <c r="G1572" s="21" t="s">
        <v>19895</v>
      </c>
      <c r="H1572" s="23">
        <v>7762692</v>
      </c>
      <c r="I1572" s="23">
        <v>6060942</v>
      </c>
      <c r="J1572" s="23">
        <v>1701750</v>
      </c>
      <c r="K1572" s="23">
        <v>212272</v>
      </c>
      <c r="L1572" s="23">
        <v>164562</v>
      </c>
      <c r="M1572" s="23">
        <v>47710</v>
      </c>
      <c r="N1572" s="21" t="s">
        <v>20246</v>
      </c>
      <c r="O1572" s="16">
        <f t="shared" si="96"/>
        <v>36.830750720093341</v>
      </c>
      <c r="P1572" s="16">
        <f t="shared" si="97"/>
        <v>35.668622930203313</v>
      </c>
      <c r="Q1572" s="16">
        <f t="shared" si="98"/>
        <v>3.2581235114237272</v>
      </c>
      <c r="R1572" s="21" t="s">
        <v>20247</v>
      </c>
      <c r="S1572" s="21" t="s">
        <v>19853</v>
      </c>
      <c r="T1572" s="21" t="s">
        <v>19854</v>
      </c>
      <c r="U1572" s="21" t="s">
        <v>19821</v>
      </c>
      <c r="V1572" s="24">
        <v>42735</v>
      </c>
      <c r="W1572" s="25" t="s">
        <v>19769</v>
      </c>
      <c r="X1572" s="24">
        <v>42735</v>
      </c>
      <c r="Y1572" s="23">
        <v>12</v>
      </c>
    </row>
    <row r="1573" spans="1:25" s="35" customFormat="1" ht="31.15" customHeight="1" x14ac:dyDescent="0.25">
      <c r="A1573" s="50">
        <f t="shared" si="99"/>
        <v>1571</v>
      </c>
      <c r="B1573" s="17" t="s">
        <v>2699</v>
      </c>
      <c r="C1573" s="16" t="s">
        <v>2700</v>
      </c>
      <c r="D1573" s="16" t="s">
        <v>2701</v>
      </c>
      <c r="E1573" s="16" t="s">
        <v>2702</v>
      </c>
      <c r="F1573" s="16" t="s">
        <v>2703</v>
      </c>
      <c r="G1573" s="16" t="s">
        <v>2704</v>
      </c>
      <c r="H1573" s="18">
        <v>83294717</v>
      </c>
      <c r="I1573" s="18">
        <v>58335842</v>
      </c>
      <c r="J1573" s="18">
        <v>24958874</v>
      </c>
      <c r="K1573" s="18">
        <v>1361348</v>
      </c>
      <c r="L1573" s="18">
        <v>944240</v>
      </c>
      <c r="M1573" s="18">
        <v>417108</v>
      </c>
      <c r="N1573" s="16" t="s">
        <v>2362</v>
      </c>
      <c r="O1573" s="16">
        <f t="shared" si="96"/>
        <v>61.780735829873763</v>
      </c>
      <c r="P1573" s="16">
        <f t="shared" si="97"/>
        <v>59.83791727801912</v>
      </c>
      <c r="Q1573" s="16">
        <f t="shared" si="98"/>
        <v>3.2468017608766582</v>
      </c>
      <c r="R1573" s="16" t="s">
        <v>2363</v>
      </c>
      <c r="S1573" s="16" t="s">
        <v>157</v>
      </c>
      <c r="T1573" s="16" t="s">
        <v>158</v>
      </c>
      <c r="U1573" s="16" t="s">
        <v>104</v>
      </c>
      <c r="V1573" s="19">
        <v>42735</v>
      </c>
      <c r="W1573" s="20" t="s">
        <v>94</v>
      </c>
      <c r="X1573" s="19">
        <v>42735</v>
      </c>
      <c r="Y1573" s="18">
        <v>12</v>
      </c>
    </row>
    <row r="1574" spans="1:25" s="35" customFormat="1" ht="31.15" customHeight="1" x14ac:dyDescent="0.25">
      <c r="A1574" s="50">
        <f t="shared" si="99"/>
        <v>1572</v>
      </c>
      <c r="B1574" s="17" t="s">
        <v>14248</v>
      </c>
      <c r="C1574" s="16" t="s">
        <v>14249</v>
      </c>
      <c r="D1574" s="16" t="s">
        <v>14250</v>
      </c>
      <c r="E1574" s="16" t="s">
        <v>14251</v>
      </c>
      <c r="F1574" s="16" t="s">
        <v>14089</v>
      </c>
      <c r="G1574" s="16" t="s">
        <v>14090</v>
      </c>
      <c r="H1574" s="18">
        <v>12748140</v>
      </c>
      <c r="I1574" s="18">
        <v>9840053</v>
      </c>
      <c r="J1574" s="18">
        <v>2908087</v>
      </c>
      <c r="K1574" s="18">
        <v>280143</v>
      </c>
      <c r="L1574" s="18">
        <v>214648</v>
      </c>
      <c r="M1574" s="18">
        <v>65495</v>
      </c>
      <c r="N1574" s="16" t="s">
        <v>13368</v>
      </c>
      <c r="O1574" s="16">
        <f t="shared" si="96"/>
        <v>45.84274253661809</v>
      </c>
      <c r="P1574" s="16">
        <f t="shared" si="97"/>
        <v>44.401664249179326</v>
      </c>
      <c r="Q1574" s="16">
        <f t="shared" si="98"/>
        <v>3.245550165308047</v>
      </c>
      <c r="R1574" s="16" t="s">
        <v>13369</v>
      </c>
      <c r="S1574" s="16" t="s">
        <v>13349</v>
      </c>
      <c r="T1574" s="16" t="s">
        <v>13350</v>
      </c>
      <c r="U1574" s="16" t="s">
        <v>13340</v>
      </c>
      <c r="V1574" s="19">
        <v>42735</v>
      </c>
      <c r="W1574" s="20" t="s">
        <v>13302</v>
      </c>
      <c r="X1574" s="19">
        <v>42735</v>
      </c>
      <c r="Y1574" s="18">
        <v>12</v>
      </c>
    </row>
    <row r="1575" spans="1:25" s="35" customFormat="1" ht="31.15" customHeight="1" x14ac:dyDescent="0.25">
      <c r="A1575" s="50">
        <f t="shared" si="99"/>
        <v>1573</v>
      </c>
      <c r="B1575" s="17" t="s">
        <v>1835</v>
      </c>
      <c r="C1575" s="16" t="s">
        <v>1836</v>
      </c>
      <c r="D1575" s="16" t="s">
        <v>1837</v>
      </c>
      <c r="E1575" s="16" t="s">
        <v>1838</v>
      </c>
      <c r="F1575" s="16" t="s">
        <v>1839</v>
      </c>
      <c r="G1575" s="16" t="s">
        <v>1840</v>
      </c>
      <c r="H1575" s="18">
        <v>62112927</v>
      </c>
      <c r="I1575" s="18">
        <v>58707193</v>
      </c>
      <c r="J1575" s="18">
        <v>3405734</v>
      </c>
      <c r="K1575" s="18">
        <v>1311022</v>
      </c>
      <c r="L1575" s="18">
        <v>1236938</v>
      </c>
      <c r="M1575" s="18">
        <v>74084</v>
      </c>
      <c r="N1575" s="16" t="s">
        <v>1841</v>
      </c>
      <c r="O1575" s="16">
        <f t="shared" si="96"/>
        <v>47.461710287823642</v>
      </c>
      <c r="P1575" s="16">
        <f t="shared" si="97"/>
        <v>45.971248852653744</v>
      </c>
      <c r="Q1575" s="16">
        <f t="shared" si="98"/>
        <v>3.2421599855751131</v>
      </c>
      <c r="R1575" s="16" t="s">
        <v>1842</v>
      </c>
      <c r="S1575" s="16" t="s">
        <v>157</v>
      </c>
      <c r="T1575" s="16" t="s">
        <v>158</v>
      </c>
      <c r="U1575" s="16" t="s">
        <v>81</v>
      </c>
      <c r="V1575" s="19">
        <v>42735</v>
      </c>
      <c r="W1575" s="20" t="s">
        <v>94</v>
      </c>
      <c r="X1575" s="19">
        <v>42735</v>
      </c>
      <c r="Y1575" s="18">
        <v>12</v>
      </c>
    </row>
    <row r="1576" spans="1:25" s="35" customFormat="1" ht="31.15" customHeight="1" x14ac:dyDescent="0.25">
      <c r="A1576" s="50">
        <f t="shared" si="99"/>
        <v>1574</v>
      </c>
      <c r="B1576" s="17" t="s">
        <v>9186</v>
      </c>
      <c r="C1576" s="16" t="s">
        <v>9187</v>
      </c>
      <c r="D1576" s="16" t="s">
        <v>9188</v>
      </c>
      <c r="E1576" s="16" t="s">
        <v>9189</v>
      </c>
      <c r="F1576" s="16" t="s">
        <v>8808</v>
      </c>
      <c r="G1576" s="16" t="s">
        <v>8809</v>
      </c>
      <c r="H1576" s="18">
        <v>5592134</v>
      </c>
      <c r="I1576" s="18">
        <v>5253572</v>
      </c>
      <c r="J1576" s="18">
        <v>338563</v>
      </c>
      <c r="K1576" s="18">
        <v>140138</v>
      </c>
      <c r="L1576" s="18">
        <v>131396</v>
      </c>
      <c r="M1576" s="18">
        <v>8742</v>
      </c>
      <c r="N1576" s="16" t="s">
        <v>9190</v>
      </c>
      <c r="O1576" s="16">
        <f t="shared" si="96"/>
        <v>39.98273920058449</v>
      </c>
      <c r="P1576" s="16">
        <f t="shared" si="97"/>
        <v>38.728323038206362</v>
      </c>
      <c r="Q1576" s="16">
        <f t="shared" si="98"/>
        <v>3.2390149223363434</v>
      </c>
      <c r="R1576" s="16" t="s">
        <v>9191</v>
      </c>
      <c r="S1576" s="16" t="s">
        <v>6605</v>
      </c>
      <c r="T1576" s="16" t="s">
        <v>6606</v>
      </c>
      <c r="U1576" s="16" t="s">
        <v>6607</v>
      </c>
      <c r="V1576" s="19">
        <v>42735</v>
      </c>
      <c r="W1576" s="20" t="s">
        <v>6608</v>
      </c>
      <c r="X1576" s="19">
        <v>42735</v>
      </c>
      <c r="Y1576" s="18">
        <v>12</v>
      </c>
    </row>
    <row r="1577" spans="1:25" s="35" customFormat="1" ht="31.15" customHeight="1" x14ac:dyDescent="0.25">
      <c r="A1577" s="51">
        <f t="shared" si="99"/>
        <v>1575</v>
      </c>
      <c r="B1577" s="22" t="s">
        <v>2004</v>
      </c>
      <c r="C1577" s="21" t="s">
        <v>2005</v>
      </c>
      <c r="D1577" s="21" t="s">
        <v>2006</v>
      </c>
      <c r="E1577" s="21" t="s">
        <v>844</v>
      </c>
      <c r="F1577" s="21" t="s">
        <v>845</v>
      </c>
      <c r="G1577" s="21" t="s">
        <v>846</v>
      </c>
      <c r="H1577" s="23">
        <v>13900082</v>
      </c>
      <c r="I1577" s="23">
        <v>11935402</v>
      </c>
      <c r="J1577" s="23">
        <v>1964680</v>
      </c>
      <c r="K1577" s="23">
        <v>558122</v>
      </c>
      <c r="L1577" s="23">
        <v>477052</v>
      </c>
      <c r="M1577" s="23">
        <v>81070</v>
      </c>
      <c r="N1577" s="21" t="s">
        <v>2007</v>
      </c>
      <c r="O1577" s="16">
        <f t="shared" si="96"/>
        <v>25.01907968104106</v>
      </c>
      <c r="P1577" s="16">
        <f t="shared" si="97"/>
        <v>24.234365363266313</v>
      </c>
      <c r="Q1577" s="16">
        <f t="shared" si="98"/>
        <v>3.2380229727995742</v>
      </c>
      <c r="R1577" s="21" t="s">
        <v>2008</v>
      </c>
      <c r="S1577" s="21" t="s">
        <v>132</v>
      </c>
      <c r="T1577" s="21" t="s">
        <v>133</v>
      </c>
      <c r="U1577" s="21" t="s">
        <v>81</v>
      </c>
      <c r="V1577" s="24">
        <v>42825</v>
      </c>
      <c r="W1577" s="25" t="s">
        <v>82</v>
      </c>
      <c r="X1577" s="24">
        <v>42460</v>
      </c>
      <c r="Y1577" s="23">
        <v>12</v>
      </c>
    </row>
    <row r="1578" spans="1:25" s="35" customFormat="1" ht="31.15" customHeight="1" x14ac:dyDescent="0.25">
      <c r="A1578" s="50">
        <f t="shared" si="99"/>
        <v>1576</v>
      </c>
      <c r="B1578" s="17" t="s">
        <v>6072</v>
      </c>
      <c r="C1578" s="16" t="s">
        <v>6073</v>
      </c>
      <c r="D1578" s="16" t="s">
        <v>6074</v>
      </c>
      <c r="E1578" s="16" t="s">
        <v>6075</v>
      </c>
      <c r="F1578" s="16" t="s">
        <v>4096</v>
      </c>
      <c r="G1578" s="16" t="s">
        <v>3350</v>
      </c>
      <c r="H1578" s="18">
        <v>30930591</v>
      </c>
      <c r="I1578" s="18">
        <v>19167749</v>
      </c>
      <c r="J1578" s="18">
        <v>11762842</v>
      </c>
      <c r="K1578" s="18">
        <v>993896</v>
      </c>
      <c r="L1578" s="18">
        <v>608433</v>
      </c>
      <c r="M1578" s="18">
        <v>385463</v>
      </c>
      <c r="N1578" s="16" t="s">
        <v>4939</v>
      </c>
      <c r="O1578" s="16">
        <f t="shared" si="96"/>
        <v>31.503467103197888</v>
      </c>
      <c r="P1578" s="16">
        <f t="shared" si="97"/>
        <v>30.516137735658155</v>
      </c>
      <c r="Q1578" s="16">
        <f t="shared" si="98"/>
        <v>3.2354335797417666</v>
      </c>
      <c r="R1578" s="16" t="s">
        <v>4940</v>
      </c>
      <c r="S1578" s="16" t="s">
        <v>4188</v>
      </c>
      <c r="T1578" s="16" t="s">
        <v>4189</v>
      </c>
      <c r="U1578" s="16" t="s">
        <v>3284</v>
      </c>
      <c r="V1578" s="19">
        <v>42735</v>
      </c>
      <c r="W1578" s="20" t="s">
        <v>3296</v>
      </c>
      <c r="X1578" s="19">
        <v>42735</v>
      </c>
      <c r="Y1578" s="18">
        <v>12</v>
      </c>
    </row>
    <row r="1579" spans="1:25" s="35" customFormat="1" ht="45.6" customHeight="1" x14ac:dyDescent="0.25">
      <c r="A1579" s="51">
        <f t="shared" si="99"/>
        <v>1577</v>
      </c>
      <c r="B1579" s="22" t="s">
        <v>11218</v>
      </c>
      <c r="C1579" s="21" t="s">
        <v>11219</v>
      </c>
      <c r="D1579" s="21" t="s">
        <v>11220</v>
      </c>
      <c r="E1579" s="21" t="s">
        <v>11221</v>
      </c>
      <c r="F1579" s="21" t="s">
        <v>10114</v>
      </c>
      <c r="G1579" s="21" t="s">
        <v>10115</v>
      </c>
      <c r="H1579" s="23">
        <v>6840003</v>
      </c>
      <c r="I1579" s="23">
        <v>5646938</v>
      </c>
      <c r="J1579" s="23">
        <v>1193065</v>
      </c>
      <c r="K1579" s="23">
        <v>180401</v>
      </c>
      <c r="L1579" s="23">
        <v>148100</v>
      </c>
      <c r="M1579" s="23">
        <v>32301</v>
      </c>
      <c r="N1579" s="21" t="s">
        <v>11064</v>
      </c>
      <c r="O1579" s="16">
        <f t="shared" si="96"/>
        <v>38.12922349763673</v>
      </c>
      <c r="P1579" s="16">
        <f t="shared" si="97"/>
        <v>36.935853379152348</v>
      </c>
      <c r="Q1579" s="16">
        <f t="shared" si="98"/>
        <v>3.2309260767153507</v>
      </c>
      <c r="R1579" s="21" t="s">
        <v>11065</v>
      </c>
      <c r="S1579" s="21" t="s">
        <v>10046</v>
      </c>
      <c r="T1579" s="21" t="s">
        <v>10047</v>
      </c>
      <c r="U1579" s="21" t="s">
        <v>10019</v>
      </c>
      <c r="V1579" s="24">
        <v>42735</v>
      </c>
      <c r="W1579" s="25" t="s">
        <v>9977</v>
      </c>
      <c r="X1579" s="24">
        <v>42735</v>
      </c>
      <c r="Y1579" s="23">
        <v>12</v>
      </c>
    </row>
    <row r="1580" spans="1:25" s="35" customFormat="1" ht="45.6" customHeight="1" x14ac:dyDescent="0.25">
      <c r="A1580" s="51">
        <f t="shared" si="99"/>
        <v>1578</v>
      </c>
      <c r="B1580" s="22" t="s">
        <v>14311</v>
      </c>
      <c r="C1580" s="21" t="s">
        <v>14312</v>
      </c>
      <c r="D1580" s="21" t="s">
        <v>14313</v>
      </c>
      <c r="E1580" s="21" t="s">
        <v>14314</v>
      </c>
      <c r="F1580" s="21" t="s">
        <v>14315</v>
      </c>
      <c r="G1580" s="21" t="s">
        <v>14316</v>
      </c>
      <c r="H1580" s="23">
        <v>4468819</v>
      </c>
      <c r="I1580" s="23">
        <v>3943965</v>
      </c>
      <c r="J1580" s="23">
        <v>524854</v>
      </c>
      <c r="K1580" s="23">
        <v>113653</v>
      </c>
      <c r="L1580" s="23">
        <v>99929</v>
      </c>
      <c r="M1580" s="23">
        <v>13724</v>
      </c>
      <c r="N1580" s="21" t="s">
        <v>13557</v>
      </c>
      <c r="O1580" s="16">
        <f t="shared" si="96"/>
        <v>39.467672047153478</v>
      </c>
      <c r="P1580" s="16">
        <f t="shared" si="97"/>
        <v>38.243515010201108</v>
      </c>
      <c r="Q1580" s="16">
        <f t="shared" si="98"/>
        <v>3.2009532508343894</v>
      </c>
      <c r="R1580" s="21" t="s">
        <v>13558</v>
      </c>
      <c r="S1580" s="21" t="s">
        <v>13442</v>
      </c>
      <c r="T1580" s="21" t="s">
        <v>13443</v>
      </c>
      <c r="U1580" s="21" t="s">
        <v>13340</v>
      </c>
      <c r="V1580" s="24">
        <v>42735</v>
      </c>
      <c r="W1580" s="25" t="s">
        <v>13302</v>
      </c>
      <c r="X1580" s="24">
        <v>42735</v>
      </c>
      <c r="Y1580" s="23">
        <v>12</v>
      </c>
    </row>
    <row r="1581" spans="1:25" s="35" customFormat="1" ht="45.6" customHeight="1" x14ac:dyDescent="0.25">
      <c r="A1581" s="51">
        <f t="shared" si="99"/>
        <v>1579</v>
      </c>
      <c r="B1581" s="22" t="s">
        <v>20638</v>
      </c>
      <c r="C1581" s="21" t="s">
        <v>20639</v>
      </c>
      <c r="D1581" s="21" t="s">
        <v>20640</v>
      </c>
      <c r="E1581" s="21" t="s">
        <v>20641</v>
      </c>
      <c r="F1581" s="21" t="s">
        <v>20642</v>
      </c>
      <c r="G1581" s="21" t="s">
        <v>19895</v>
      </c>
      <c r="H1581" s="23">
        <v>4899329</v>
      </c>
      <c r="I1581" s="23">
        <v>4545141</v>
      </c>
      <c r="J1581" s="23">
        <v>354188</v>
      </c>
      <c r="K1581" s="23">
        <v>134134</v>
      </c>
      <c r="L1581" s="23">
        <v>124150</v>
      </c>
      <c r="M1581" s="23">
        <v>9984</v>
      </c>
      <c r="N1581" s="21" t="s">
        <v>19776</v>
      </c>
      <c r="O1581" s="16">
        <f t="shared" si="96"/>
        <v>36.610076520338303</v>
      </c>
      <c r="P1581" s="16">
        <f t="shared" si="97"/>
        <v>35.475560897435898</v>
      </c>
      <c r="Q1581" s="16">
        <f t="shared" si="98"/>
        <v>3.1980202545138789</v>
      </c>
      <c r="R1581" s="21" t="s">
        <v>19777</v>
      </c>
      <c r="S1581" s="21" t="s">
        <v>19778</v>
      </c>
      <c r="T1581" s="21" t="s">
        <v>19779</v>
      </c>
      <c r="U1581" s="21" t="s">
        <v>19780</v>
      </c>
      <c r="V1581" s="24">
        <v>42735</v>
      </c>
      <c r="W1581" s="25" t="s">
        <v>19769</v>
      </c>
      <c r="X1581" s="24">
        <v>42735</v>
      </c>
      <c r="Y1581" s="23">
        <v>12</v>
      </c>
    </row>
    <row r="1582" spans="1:25" s="35" customFormat="1" ht="31.15" customHeight="1" x14ac:dyDescent="0.25">
      <c r="A1582" s="50">
        <f t="shared" si="99"/>
        <v>1580</v>
      </c>
      <c r="B1582" s="17" t="s">
        <v>3189</v>
      </c>
      <c r="C1582" s="16" t="s">
        <v>3190</v>
      </c>
      <c r="D1582" s="16" t="s">
        <v>3191</v>
      </c>
      <c r="E1582" s="16" t="s">
        <v>3192</v>
      </c>
      <c r="F1582" s="16" t="s">
        <v>2356</v>
      </c>
      <c r="G1582" s="16" t="s">
        <v>2357</v>
      </c>
      <c r="H1582" s="18">
        <v>3300664</v>
      </c>
      <c r="I1582" s="18">
        <v>2879576</v>
      </c>
      <c r="J1582" s="18">
        <v>421088</v>
      </c>
      <c r="K1582" s="18">
        <v>91321</v>
      </c>
      <c r="L1582" s="18">
        <v>79348</v>
      </c>
      <c r="M1582" s="18">
        <v>11973</v>
      </c>
      <c r="N1582" s="16" t="s">
        <v>928</v>
      </c>
      <c r="O1582" s="16">
        <f t="shared" ref="O1582:O1645" si="100">I1582/L1582</f>
        <v>36.2904673085648</v>
      </c>
      <c r="P1582" s="16">
        <f t="shared" ref="P1582:P1645" si="101">J1582/M1582</f>
        <v>35.169798713772657</v>
      </c>
      <c r="Q1582" s="16">
        <f t="shared" ref="Q1582:Q1645" si="102">(O1582-P1582)/P1582*100</f>
        <v>3.1864515458636502</v>
      </c>
      <c r="R1582" s="16" t="s">
        <v>929</v>
      </c>
      <c r="S1582" s="16" t="s">
        <v>257</v>
      </c>
      <c r="T1582" s="16" t="s">
        <v>258</v>
      </c>
      <c r="U1582" s="16" t="s">
        <v>104</v>
      </c>
      <c r="V1582" s="19">
        <v>42643</v>
      </c>
      <c r="W1582" s="20" t="s">
        <v>94</v>
      </c>
      <c r="X1582" s="19">
        <v>42643</v>
      </c>
      <c r="Y1582" s="18">
        <v>12</v>
      </c>
    </row>
    <row r="1583" spans="1:25" s="35" customFormat="1" ht="31.15" customHeight="1" x14ac:dyDescent="0.25">
      <c r="A1583" s="50">
        <f t="shared" si="99"/>
        <v>1581</v>
      </c>
      <c r="B1583" s="17" t="s">
        <v>11488</v>
      </c>
      <c r="C1583" s="16" t="s">
        <v>11489</v>
      </c>
      <c r="D1583" s="16" t="s">
        <v>11490</v>
      </c>
      <c r="E1583" s="16" t="s">
        <v>11491</v>
      </c>
      <c r="F1583" s="16" t="s">
        <v>10114</v>
      </c>
      <c r="G1583" s="16" t="s">
        <v>10115</v>
      </c>
      <c r="H1583" s="18">
        <v>8556122</v>
      </c>
      <c r="I1583" s="18">
        <v>7730906</v>
      </c>
      <c r="J1583" s="18">
        <v>825216</v>
      </c>
      <c r="K1583" s="18">
        <v>213019</v>
      </c>
      <c r="L1583" s="18">
        <v>191889</v>
      </c>
      <c r="M1583" s="18">
        <v>21130</v>
      </c>
      <c r="N1583" s="16" t="s">
        <v>11492</v>
      </c>
      <c r="O1583" s="16">
        <f t="shared" si="100"/>
        <v>40.288427163620632</v>
      </c>
      <c r="P1583" s="16">
        <f t="shared" si="101"/>
        <v>39.054235683861805</v>
      </c>
      <c r="Q1583" s="16">
        <f t="shared" si="102"/>
        <v>3.1601987803561764</v>
      </c>
      <c r="R1583" s="16" t="s">
        <v>11493</v>
      </c>
      <c r="S1583" s="16" t="s">
        <v>10046</v>
      </c>
      <c r="T1583" s="16" t="s">
        <v>10047</v>
      </c>
      <c r="U1583" s="16" t="s">
        <v>9976</v>
      </c>
      <c r="V1583" s="19">
        <v>42735</v>
      </c>
      <c r="W1583" s="20" t="s">
        <v>9977</v>
      </c>
      <c r="X1583" s="19">
        <v>42735</v>
      </c>
      <c r="Y1583" s="18">
        <v>12</v>
      </c>
    </row>
    <row r="1584" spans="1:25" s="35" customFormat="1" ht="45.6" customHeight="1" x14ac:dyDescent="0.25">
      <c r="A1584" s="50">
        <f t="shared" si="99"/>
        <v>1582</v>
      </c>
      <c r="B1584" s="17" t="s">
        <v>4080</v>
      </c>
      <c r="C1584" s="16" t="s">
        <v>4081</v>
      </c>
      <c r="D1584" s="16" t="s">
        <v>4082</v>
      </c>
      <c r="E1584" s="16" t="s">
        <v>4083</v>
      </c>
      <c r="F1584" s="16" t="s">
        <v>4084</v>
      </c>
      <c r="G1584" s="16" t="s">
        <v>4085</v>
      </c>
      <c r="H1584" s="18">
        <v>30191076</v>
      </c>
      <c r="I1584" s="18">
        <v>25146019</v>
      </c>
      <c r="J1584" s="18">
        <v>5045057</v>
      </c>
      <c r="K1584" s="18">
        <v>720190</v>
      </c>
      <c r="L1584" s="18">
        <v>596700</v>
      </c>
      <c r="M1584" s="18">
        <v>123490</v>
      </c>
      <c r="N1584" s="16" t="s">
        <v>4086</v>
      </c>
      <c r="O1584" s="16">
        <f t="shared" si="100"/>
        <v>42.141811630635161</v>
      </c>
      <c r="P1584" s="16">
        <f t="shared" si="101"/>
        <v>40.853971981536965</v>
      </c>
      <c r="Q1584" s="16">
        <f t="shared" si="102"/>
        <v>3.1522997315419068</v>
      </c>
      <c r="R1584" s="16" t="s">
        <v>4087</v>
      </c>
      <c r="S1584" s="16" t="s">
        <v>3335</v>
      </c>
      <c r="T1584" s="16" t="s">
        <v>3336</v>
      </c>
      <c r="U1584" s="16" t="s">
        <v>3284</v>
      </c>
      <c r="V1584" s="19">
        <v>42735</v>
      </c>
      <c r="W1584" s="20" t="s">
        <v>3296</v>
      </c>
      <c r="X1584" s="19">
        <v>42735</v>
      </c>
      <c r="Y1584" s="18">
        <v>12</v>
      </c>
    </row>
    <row r="1585" spans="1:25" s="35" customFormat="1" ht="31.15" customHeight="1" x14ac:dyDescent="0.25">
      <c r="A1585" s="51">
        <f t="shared" si="99"/>
        <v>1583</v>
      </c>
      <c r="B1585" s="22" t="s">
        <v>4848</v>
      </c>
      <c r="C1585" s="21" t="s">
        <v>4849</v>
      </c>
      <c r="D1585" s="21" t="s">
        <v>4850</v>
      </c>
      <c r="E1585" s="21" t="s">
        <v>4851</v>
      </c>
      <c r="F1585" s="21" t="s">
        <v>4852</v>
      </c>
      <c r="G1585" s="21" t="s">
        <v>4853</v>
      </c>
      <c r="H1585" s="23">
        <v>16015108</v>
      </c>
      <c r="I1585" s="23">
        <v>14012803</v>
      </c>
      <c r="J1585" s="23">
        <v>2002305</v>
      </c>
      <c r="K1585" s="23">
        <v>326254</v>
      </c>
      <c r="L1585" s="23">
        <v>284346</v>
      </c>
      <c r="M1585" s="23">
        <v>41908</v>
      </c>
      <c r="N1585" s="21" t="s">
        <v>4854</v>
      </c>
      <c r="O1585" s="16">
        <f t="shared" si="100"/>
        <v>49.280816329401503</v>
      </c>
      <c r="P1585" s="16">
        <f t="shared" si="101"/>
        <v>47.778586427412428</v>
      </c>
      <c r="Q1585" s="16">
        <f t="shared" si="102"/>
        <v>3.1441489050148785</v>
      </c>
      <c r="R1585" s="21" t="s">
        <v>4855</v>
      </c>
      <c r="S1585" s="21" t="s">
        <v>4856</v>
      </c>
      <c r="T1585" s="21" t="s">
        <v>4857</v>
      </c>
      <c r="U1585" s="21" t="s">
        <v>3375</v>
      </c>
      <c r="V1585" s="24">
        <v>42735</v>
      </c>
      <c r="W1585" s="25" t="s">
        <v>3296</v>
      </c>
      <c r="X1585" s="24">
        <v>42735</v>
      </c>
      <c r="Y1585" s="23">
        <v>12</v>
      </c>
    </row>
    <row r="1586" spans="1:25" s="35" customFormat="1" ht="31.15" customHeight="1" x14ac:dyDescent="0.25">
      <c r="A1586" s="50">
        <f t="shared" si="99"/>
        <v>1584</v>
      </c>
      <c r="B1586" s="17" t="s">
        <v>16450</v>
      </c>
      <c r="C1586" s="16" t="s">
        <v>16451</v>
      </c>
      <c r="D1586" s="16" t="s">
        <v>16452</v>
      </c>
      <c r="E1586" s="16" t="s">
        <v>16453</v>
      </c>
      <c r="F1586" s="16" t="s">
        <v>16454</v>
      </c>
      <c r="G1586" s="16" t="s">
        <v>13326</v>
      </c>
      <c r="H1586" s="18">
        <v>4129534</v>
      </c>
      <c r="I1586" s="18">
        <v>3989089</v>
      </c>
      <c r="J1586" s="18">
        <v>140445</v>
      </c>
      <c r="K1586" s="18">
        <v>134247</v>
      </c>
      <c r="L1586" s="18">
        <v>129543</v>
      </c>
      <c r="M1586" s="18">
        <v>4704</v>
      </c>
      <c r="N1586" s="16" t="s">
        <v>16455</v>
      </c>
      <c r="O1586" s="16">
        <f t="shared" si="100"/>
        <v>30.79355117605737</v>
      </c>
      <c r="P1586" s="16">
        <f t="shared" si="101"/>
        <v>29.856505102040817</v>
      </c>
      <c r="Q1586" s="16">
        <f t="shared" si="102"/>
        <v>3.1384988658719548</v>
      </c>
      <c r="R1586" s="16" t="s">
        <v>16456</v>
      </c>
      <c r="S1586" s="16" t="s">
        <v>13410</v>
      </c>
      <c r="T1586" s="16" t="s">
        <v>13411</v>
      </c>
      <c r="U1586" s="16" t="s">
        <v>13329</v>
      </c>
      <c r="V1586" s="19">
        <v>42735</v>
      </c>
      <c r="W1586" s="20" t="s">
        <v>13302</v>
      </c>
      <c r="X1586" s="19">
        <v>42735</v>
      </c>
      <c r="Y1586" s="18">
        <v>12</v>
      </c>
    </row>
    <row r="1587" spans="1:25" s="35" customFormat="1" ht="31.15" customHeight="1" x14ac:dyDescent="0.25">
      <c r="A1587" s="51">
        <f t="shared" si="99"/>
        <v>1585</v>
      </c>
      <c r="B1587" s="22" t="s">
        <v>2921</v>
      </c>
      <c r="C1587" s="21" t="s">
        <v>2922</v>
      </c>
      <c r="D1587" s="21" t="s">
        <v>2923</v>
      </c>
      <c r="E1587" s="21" t="s">
        <v>2924</v>
      </c>
      <c r="F1587" s="21" t="s">
        <v>109</v>
      </c>
      <c r="G1587" s="21" t="s">
        <v>76</v>
      </c>
      <c r="H1587" s="23">
        <v>23233788</v>
      </c>
      <c r="I1587" s="23">
        <v>13354425</v>
      </c>
      <c r="J1587" s="23">
        <v>9879363</v>
      </c>
      <c r="K1587" s="23">
        <v>688412</v>
      </c>
      <c r="L1587" s="23">
        <v>390491</v>
      </c>
      <c r="M1587" s="23">
        <v>297921</v>
      </c>
      <c r="N1587" s="21" t="s">
        <v>1407</v>
      </c>
      <c r="O1587" s="16">
        <f t="shared" si="100"/>
        <v>34.199059645420768</v>
      </c>
      <c r="P1587" s="16">
        <f t="shared" si="101"/>
        <v>33.161015839769604</v>
      </c>
      <c r="Q1587" s="16">
        <f t="shared" si="102"/>
        <v>3.1303136510258835</v>
      </c>
      <c r="R1587" s="21" t="s">
        <v>1408</v>
      </c>
      <c r="S1587" s="21" t="s">
        <v>611</v>
      </c>
      <c r="T1587" s="21" t="s">
        <v>612</v>
      </c>
      <c r="U1587" s="21" t="s">
        <v>104</v>
      </c>
      <c r="V1587" s="24">
        <v>42735</v>
      </c>
      <c r="W1587" s="25" t="s">
        <v>94</v>
      </c>
      <c r="X1587" s="24">
        <v>42735</v>
      </c>
      <c r="Y1587" s="23">
        <v>12</v>
      </c>
    </row>
    <row r="1588" spans="1:25" s="35" customFormat="1" ht="31.15" customHeight="1" x14ac:dyDescent="0.25">
      <c r="A1588" s="51">
        <f t="shared" si="99"/>
        <v>1586</v>
      </c>
      <c r="B1588" s="22" t="s">
        <v>617</v>
      </c>
      <c r="C1588" s="21" t="s">
        <v>618</v>
      </c>
      <c r="D1588" s="21" t="s">
        <v>619</v>
      </c>
      <c r="E1588" s="21" t="s">
        <v>620</v>
      </c>
      <c r="F1588" s="21" t="s">
        <v>621</v>
      </c>
      <c r="G1588" s="21" t="s">
        <v>622</v>
      </c>
      <c r="H1588" s="23">
        <v>11902589</v>
      </c>
      <c r="I1588" s="23">
        <v>6972983</v>
      </c>
      <c r="J1588" s="23">
        <v>4929606</v>
      </c>
      <c r="K1588" s="23">
        <v>353499</v>
      </c>
      <c r="L1588" s="23">
        <v>204455</v>
      </c>
      <c r="M1588" s="23">
        <v>149044</v>
      </c>
      <c r="N1588" s="21" t="s">
        <v>557</v>
      </c>
      <c r="O1588" s="16">
        <f t="shared" si="100"/>
        <v>34.105221197818594</v>
      </c>
      <c r="P1588" s="16">
        <f t="shared" si="101"/>
        <v>33.07483696089745</v>
      </c>
      <c r="Q1588" s="16">
        <f t="shared" si="102"/>
        <v>3.1153116132947538</v>
      </c>
      <c r="R1588" s="21" t="s">
        <v>558</v>
      </c>
      <c r="S1588" s="21" t="s">
        <v>173</v>
      </c>
      <c r="T1588" s="21" t="s">
        <v>174</v>
      </c>
      <c r="U1588" s="21" t="s">
        <v>104</v>
      </c>
      <c r="V1588" s="24">
        <v>42735</v>
      </c>
      <c r="W1588" s="25" t="s">
        <v>94</v>
      </c>
      <c r="X1588" s="24">
        <v>42735</v>
      </c>
      <c r="Y1588" s="23">
        <v>12</v>
      </c>
    </row>
    <row r="1589" spans="1:25" s="35" customFormat="1" ht="31.15" customHeight="1" x14ac:dyDescent="0.25">
      <c r="A1589" s="51">
        <f t="shared" si="99"/>
        <v>1587</v>
      </c>
      <c r="B1589" s="22" t="s">
        <v>12485</v>
      </c>
      <c r="C1589" s="21" t="s">
        <v>12486</v>
      </c>
      <c r="D1589" s="21" t="s">
        <v>12487</v>
      </c>
      <c r="E1589" s="21" t="s">
        <v>12488</v>
      </c>
      <c r="F1589" s="21" t="s">
        <v>12060</v>
      </c>
      <c r="G1589" s="21" t="s">
        <v>12061</v>
      </c>
      <c r="H1589" s="23">
        <v>3857806</v>
      </c>
      <c r="I1589" s="23">
        <v>3599977</v>
      </c>
      <c r="J1589" s="23">
        <v>257828</v>
      </c>
      <c r="K1589" s="23">
        <v>109662</v>
      </c>
      <c r="L1589" s="23">
        <v>102121</v>
      </c>
      <c r="M1589" s="23">
        <v>7541</v>
      </c>
      <c r="N1589" s="21" t="s">
        <v>12489</v>
      </c>
      <c r="O1589" s="16">
        <f t="shared" si="100"/>
        <v>35.252073520627491</v>
      </c>
      <c r="P1589" s="16">
        <f t="shared" si="101"/>
        <v>34.190160456172919</v>
      </c>
      <c r="Q1589" s="16">
        <f t="shared" si="102"/>
        <v>3.105902547067009</v>
      </c>
      <c r="R1589" s="21" t="s">
        <v>12490</v>
      </c>
      <c r="S1589" s="21" t="s">
        <v>12491</v>
      </c>
      <c r="T1589" s="21" t="s">
        <v>12492</v>
      </c>
      <c r="U1589" s="21" t="s">
        <v>9976</v>
      </c>
      <c r="V1589" s="24">
        <v>42735</v>
      </c>
      <c r="W1589" s="25" t="s">
        <v>9977</v>
      </c>
      <c r="X1589" s="24">
        <v>42735</v>
      </c>
      <c r="Y1589" s="23">
        <v>12</v>
      </c>
    </row>
    <row r="1590" spans="1:25" s="35" customFormat="1" ht="31.15" customHeight="1" x14ac:dyDescent="0.25">
      <c r="A1590" s="51">
        <f t="shared" si="99"/>
        <v>1588</v>
      </c>
      <c r="B1590" s="22" t="s">
        <v>10048</v>
      </c>
      <c r="C1590" s="21" t="s">
        <v>10049</v>
      </c>
      <c r="D1590" s="21" t="s">
        <v>10050</v>
      </c>
      <c r="E1590" s="21" t="s">
        <v>10051</v>
      </c>
      <c r="F1590" s="21" t="s">
        <v>10052</v>
      </c>
      <c r="G1590" s="21" t="s">
        <v>10053</v>
      </c>
      <c r="H1590" s="23">
        <v>21648179</v>
      </c>
      <c r="I1590" s="23">
        <v>14935079</v>
      </c>
      <c r="J1590" s="23">
        <v>6713100</v>
      </c>
      <c r="K1590" s="23">
        <v>450200</v>
      </c>
      <c r="L1590" s="23">
        <v>307642</v>
      </c>
      <c r="M1590" s="23">
        <v>142558</v>
      </c>
      <c r="N1590" s="21" t="s">
        <v>10054</v>
      </c>
      <c r="O1590" s="16">
        <f t="shared" si="100"/>
        <v>48.546944175372673</v>
      </c>
      <c r="P1590" s="16">
        <f t="shared" si="101"/>
        <v>47.090307103073833</v>
      </c>
      <c r="Q1590" s="16">
        <f t="shared" si="102"/>
        <v>3.0932842912034375</v>
      </c>
      <c r="R1590" s="21" t="s">
        <v>10055</v>
      </c>
      <c r="S1590" s="27"/>
      <c r="T1590" s="27"/>
      <c r="U1590" s="21" t="s">
        <v>10056</v>
      </c>
      <c r="V1590" s="24">
        <v>42735</v>
      </c>
      <c r="W1590" s="25" t="s">
        <v>9977</v>
      </c>
      <c r="X1590" s="24">
        <v>42735</v>
      </c>
      <c r="Y1590" s="23">
        <v>12</v>
      </c>
    </row>
    <row r="1591" spans="1:25" s="35" customFormat="1" ht="31.15" customHeight="1" x14ac:dyDescent="0.25">
      <c r="A1591" s="50">
        <f t="shared" si="99"/>
        <v>1589</v>
      </c>
      <c r="B1591" s="17" t="s">
        <v>19296</v>
      </c>
      <c r="C1591" s="16" t="s">
        <v>19297</v>
      </c>
      <c r="D1591" s="16" t="s">
        <v>19298</v>
      </c>
      <c r="E1591" s="16" t="s">
        <v>19299</v>
      </c>
      <c r="F1591" s="16" t="s">
        <v>17111</v>
      </c>
      <c r="G1591" s="16" t="s">
        <v>16649</v>
      </c>
      <c r="H1591" s="18">
        <v>4425733</v>
      </c>
      <c r="I1591" s="18">
        <v>2327069</v>
      </c>
      <c r="J1591" s="18">
        <v>2098664</v>
      </c>
      <c r="K1591" s="18">
        <v>135101</v>
      </c>
      <c r="L1591" s="18">
        <v>70012</v>
      </c>
      <c r="M1591" s="18">
        <v>65089</v>
      </c>
      <c r="N1591" s="16" t="s">
        <v>17542</v>
      </c>
      <c r="O1591" s="16">
        <f t="shared" si="100"/>
        <v>33.238144889447526</v>
      </c>
      <c r="P1591" s="16">
        <f t="shared" si="101"/>
        <v>32.242990367035908</v>
      </c>
      <c r="Q1591" s="16">
        <f t="shared" si="102"/>
        <v>3.0864212998960179</v>
      </c>
      <c r="R1591" s="16" t="s">
        <v>17543</v>
      </c>
      <c r="S1591" s="16" t="s">
        <v>17385</v>
      </c>
      <c r="T1591" s="16" t="s">
        <v>17386</v>
      </c>
      <c r="U1591" s="16" t="s">
        <v>16587</v>
      </c>
      <c r="V1591" s="19">
        <v>42735</v>
      </c>
      <c r="W1591" s="20" t="s">
        <v>16578</v>
      </c>
      <c r="X1591" s="19">
        <v>42735</v>
      </c>
      <c r="Y1591" s="18">
        <v>12</v>
      </c>
    </row>
    <row r="1592" spans="1:25" s="35" customFormat="1" ht="45.6" customHeight="1" x14ac:dyDescent="0.25">
      <c r="A1592" s="50">
        <f t="shared" si="99"/>
        <v>1590</v>
      </c>
      <c r="B1592" s="17" t="s">
        <v>9165</v>
      </c>
      <c r="C1592" s="16" t="s">
        <v>9166</v>
      </c>
      <c r="D1592" s="16" t="s">
        <v>9167</v>
      </c>
      <c r="E1592" s="16" t="s">
        <v>9168</v>
      </c>
      <c r="F1592" s="16" t="s">
        <v>7680</v>
      </c>
      <c r="G1592" s="16" t="s">
        <v>6643</v>
      </c>
      <c r="H1592" s="18">
        <v>31876468</v>
      </c>
      <c r="I1592" s="18">
        <v>5147050</v>
      </c>
      <c r="J1592" s="18">
        <v>26729418</v>
      </c>
      <c r="K1592" s="18">
        <v>761087</v>
      </c>
      <c r="L1592" s="18">
        <v>119816</v>
      </c>
      <c r="M1592" s="18">
        <v>641271</v>
      </c>
      <c r="N1592" s="16" t="s">
        <v>9169</v>
      </c>
      <c r="O1592" s="16">
        <f t="shared" si="100"/>
        <v>42.957952193363155</v>
      </c>
      <c r="P1592" s="16">
        <f t="shared" si="101"/>
        <v>41.68193790144884</v>
      </c>
      <c r="Q1592" s="16">
        <f t="shared" si="102"/>
        <v>3.0613123001413074</v>
      </c>
      <c r="R1592" s="16" t="s">
        <v>9170</v>
      </c>
      <c r="S1592" s="16" t="s">
        <v>6702</v>
      </c>
      <c r="T1592" s="16" t="s">
        <v>6703</v>
      </c>
      <c r="U1592" s="16" t="s">
        <v>6607</v>
      </c>
      <c r="V1592" s="19">
        <v>42735</v>
      </c>
      <c r="W1592" s="20" t="s">
        <v>6608</v>
      </c>
      <c r="X1592" s="19">
        <v>42735</v>
      </c>
      <c r="Y1592" s="18">
        <v>12</v>
      </c>
    </row>
    <row r="1593" spans="1:25" s="35" customFormat="1" ht="31.15" customHeight="1" x14ac:dyDescent="0.25">
      <c r="A1593" s="51">
        <f t="shared" si="99"/>
        <v>1591</v>
      </c>
      <c r="B1593" s="22" t="s">
        <v>13896</v>
      </c>
      <c r="C1593" s="21" t="s">
        <v>13897</v>
      </c>
      <c r="D1593" s="21" t="s">
        <v>13898</v>
      </c>
      <c r="E1593" s="21" t="s">
        <v>13899</v>
      </c>
      <c r="F1593" s="21" t="s">
        <v>13602</v>
      </c>
      <c r="G1593" s="21" t="s">
        <v>13603</v>
      </c>
      <c r="H1593" s="23">
        <v>2045139</v>
      </c>
      <c r="I1593" s="23">
        <v>1200327</v>
      </c>
      <c r="J1593" s="23">
        <v>844812</v>
      </c>
      <c r="K1593" s="23">
        <v>77247</v>
      </c>
      <c r="L1593" s="23">
        <v>44777</v>
      </c>
      <c r="M1593" s="23">
        <v>32470</v>
      </c>
      <c r="N1593" s="21" t="s">
        <v>13900</v>
      </c>
      <c r="O1593" s="16">
        <f t="shared" si="100"/>
        <v>26.806775800075933</v>
      </c>
      <c r="P1593" s="16">
        <f t="shared" si="101"/>
        <v>26.018232214351709</v>
      </c>
      <c r="Q1593" s="16">
        <f t="shared" si="102"/>
        <v>3.0307346756989175</v>
      </c>
      <c r="R1593" s="21" t="s">
        <v>13901</v>
      </c>
      <c r="S1593" s="21" t="s">
        <v>13902</v>
      </c>
      <c r="T1593" s="21" t="s">
        <v>13903</v>
      </c>
      <c r="U1593" s="21" t="s">
        <v>13340</v>
      </c>
      <c r="V1593" s="24">
        <v>42643</v>
      </c>
      <c r="W1593" s="25" t="s">
        <v>13302</v>
      </c>
      <c r="X1593" s="24">
        <v>42643</v>
      </c>
      <c r="Y1593" s="23">
        <v>12</v>
      </c>
    </row>
    <row r="1594" spans="1:25" s="35" customFormat="1" ht="31.15" customHeight="1" x14ac:dyDescent="0.25">
      <c r="A1594" s="50">
        <f t="shared" si="99"/>
        <v>1592</v>
      </c>
      <c r="B1594" s="17" t="s">
        <v>3838</v>
      </c>
      <c r="C1594" s="16" t="s">
        <v>3839</v>
      </c>
      <c r="D1594" s="16" t="s">
        <v>3840</v>
      </c>
      <c r="E1594" s="16" t="s">
        <v>3841</v>
      </c>
      <c r="F1594" s="16" t="s">
        <v>3842</v>
      </c>
      <c r="G1594" s="16" t="s">
        <v>3435</v>
      </c>
      <c r="H1594" s="18">
        <v>81167506</v>
      </c>
      <c r="I1594" s="18">
        <v>14007779</v>
      </c>
      <c r="J1594" s="18">
        <v>67159727</v>
      </c>
      <c r="K1594" s="18">
        <v>2252383</v>
      </c>
      <c r="L1594" s="18">
        <v>379258</v>
      </c>
      <c r="M1594" s="18">
        <v>1873125</v>
      </c>
      <c r="N1594" s="16" t="s">
        <v>3843</v>
      </c>
      <c r="O1594" s="16">
        <f t="shared" si="100"/>
        <v>36.934696169889627</v>
      </c>
      <c r="P1594" s="16">
        <f t="shared" si="101"/>
        <v>35.854375442108775</v>
      </c>
      <c r="Q1594" s="16">
        <f t="shared" si="102"/>
        <v>3.0130791973357884</v>
      </c>
      <c r="R1594" s="16" t="s">
        <v>3844</v>
      </c>
      <c r="S1594" s="28"/>
      <c r="T1594" s="28"/>
      <c r="U1594" s="16" t="s">
        <v>3375</v>
      </c>
      <c r="V1594" s="19">
        <v>42735</v>
      </c>
      <c r="W1594" s="20" t="s">
        <v>3296</v>
      </c>
      <c r="X1594" s="19">
        <v>42735</v>
      </c>
      <c r="Y1594" s="18">
        <v>12</v>
      </c>
    </row>
    <row r="1595" spans="1:25" s="35" customFormat="1" ht="31.15" customHeight="1" x14ac:dyDescent="0.25">
      <c r="A1595" s="51">
        <f t="shared" si="99"/>
        <v>1593</v>
      </c>
      <c r="B1595" s="22" t="s">
        <v>4348</v>
      </c>
      <c r="C1595" s="21" t="s">
        <v>4349</v>
      </c>
      <c r="D1595" s="21" t="s">
        <v>4350</v>
      </c>
      <c r="E1595" s="21" t="s">
        <v>4351</v>
      </c>
      <c r="F1595" s="21" t="s">
        <v>4352</v>
      </c>
      <c r="G1595" s="21" t="s">
        <v>4353</v>
      </c>
      <c r="H1595" s="23">
        <v>55139396</v>
      </c>
      <c r="I1595" s="23">
        <v>13762789</v>
      </c>
      <c r="J1595" s="23">
        <v>41376607</v>
      </c>
      <c r="K1595" s="23">
        <v>1848658</v>
      </c>
      <c r="L1595" s="23">
        <v>451263</v>
      </c>
      <c r="M1595" s="23">
        <v>1397395</v>
      </c>
      <c r="N1595" s="21" t="s">
        <v>3427</v>
      </c>
      <c r="O1595" s="16">
        <f t="shared" si="100"/>
        <v>30.498376778065118</v>
      </c>
      <c r="P1595" s="16">
        <f t="shared" si="101"/>
        <v>29.609814690907008</v>
      </c>
      <c r="Q1595" s="16">
        <f t="shared" si="102"/>
        <v>3.0009039111986819</v>
      </c>
      <c r="R1595" s="21" t="s">
        <v>3428</v>
      </c>
      <c r="S1595" s="27"/>
      <c r="T1595" s="27"/>
      <c r="U1595" s="21" t="s">
        <v>3429</v>
      </c>
      <c r="V1595" s="24">
        <v>42735</v>
      </c>
      <c r="W1595" s="25" t="s">
        <v>3296</v>
      </c>
      <c r="X1595" s="24">
        <v>42735</v>
      </c>
      <c r="Y1595" s="23">
        <v>12</v>
      </c>
    </row>
    <row r="1596" spans="1:25" s="35" customFormat="1" ht="31.15" customHeight="1" x14ac:dyDescent="0.25">
      <c r="A1596" s="51">
        <f t="shared" si="99"/>
        <v>1594</v>
      </c>
      <c r="B1596" s="22" t="s">
        <v>6884</v>
      </c>
      <c r="C1596" s="21" t="s">
        <v>6885</v>
      </c>
      <c r="D1596" s="21" t="s">
        <v>6886</v>
      </c>
      <c r="E1596" s="21" t="s">
        <v>6887</v>
      </c>
      <c r="F1596" s="21" t="s">
        <v>6888</v>
      </c>
      <c r="G1596" s="21" t="s">
        <v>6889</v>
      </c>
      <c r="H1596" s="23">
        <v>10571448</v>
      </c>
      <c r="I1596" s="23">
        <v>9879707</v>
      </c>
      <c r="J1596" s="23">
        <v>691741</v>
      </c>
      <c r="K1596" s="23">
        <v>269342</v>
      </c>
      <c r="L1596" s="23">
        <v>251225</v>
      </c>
      <c r="M1596" s="23">
        <v>18117</v>
      </c>
      <c r="N1596" s="21" t="s">
        <v>6890</v>
      </c>
      <c r="O1596" s="16">
        <f t="shared" si="100"/>
        <v>39.326129963180414</v>
      </c>
      <c r="P1596" s="16">
        <f t="shared" si="101"/>
        <v>38.181873378594688</v>
      </c>
      <c r="Q1596" s="16">
        <f t="shared" si="102"/>
        <v>2.9968581510911743</v>
      </c>
      <c r="R1596" s="21" t="s">
        <v>6891</v>
      </c>
      <c r="S1596" s="21" t="s">
        <v>6823</v>
      </c>
      <c r="T1596" s="21" t="s">
        <v>6824</v>
      </c>
      <c r="U1596" s="21" t="s">
        <v>6607</v>
      </c>
      <c r="V1596" s="24">
        <v>42735</v>
      </c>
      <c r="W1596" s="25" t="s">
        <v>6608</v>
      </c>
      <c r="X1596" s="24">
        <v>42735</v>
      </c>
      <c r="Y1596" s="23">
        <v>12</v>
      </c>
    </row>
    <row r="1597" spans="1:25" s="35" customFormat="1" ht="31.15" customHeight="1" x14ac:dyDescent="0.25">
      <c r="A1597" s="50">
        <f t="shared" si="99"/>
        <v>1595</v>
      </c>
      <c r="B1597" s="17" t="s">
        <v>18129</v>
      </c>
      <c r="C1597" s="16" t="s">
        <v>18130</v>
      </c>
      <c r="D1597" s="16" t="s">
        <v>18131</v>
      </c>
      <c r="E1597" s="16" t="s">
        <v>18132</v>
      </c>
      <c r="F1597" s="16" t="s">
        <v>16876</v>
      </c>
      <c r="G1597" s="16" t="s">
        <v>16877</v>
      </c>
      <c r="H1597" s="18">
        <v>5623956</v>
      </c>
      <c r="I1597" s="18">
        <v>5293436</v>
      </c>
      <c r="J1597" s="18">
        <v>330520</v>
      </c>
      <c r="K1597" s="18">
        <v>135777</v>
      </c>
      <c r="L1597" s="18">
        <v>127574</v>
      </c>
      <c r="M1597" s="18">
        <v>8203</v>
      </c>
      <c r="N1597" s="16" t="s">
        <v>18133</v>
      </c>
      <c r="O1597" s="16">
        <f t="shared" si="100"/>
        <v>41.493062849796978</v>
      </c>
      <c r="P1597" s="16">
        <f t="shared" si="101"/>
        <v>40.292575886870658</v>
      </c>
      <c r="Q1597" s="16">
        <f t="shared" si="102"/>
        <v>2.9794247116315504</v>
      </c>
      <c r="R1597" s="16" t="s">
        <v>18134</v>
      </c>
      <c r="S1597" s="16" t="s">
        <v>16575</v>
      </c>
      <c r="T1597" s="16" t="s">
        <v>16576</v>
      </c>
      <c r="U1597" s="16" t="s">
        <v>16587</v>
      </c>
      <c r="V1597" s="19">
        <v>42735</v>
      </c>
      <c r="W1597" s="20" t="s">
        <v>16578</v>
      </c>
      <c r="X1597" s="19">
        <v>42735</v>
      </c>
      <c r="Y1597" s="18">
        <v>12</v>
      </c>
    </row>
    <row r="1598" spans="1:25" s="35" customFormat="1" ht="45.6" customHeight="1" x14ac:dyDescent="0.25">
      <c r="A1598" s="51">
        <f t="shared" si="99"/>
        <v>1596</v>
      </c>
      <c r="B1598" s="22" t="s">
        <v>4433</v>
      </c>
      <c r="C1598" s="21" t="s">
        <v>4434</v>
      </c>
      <c r="D1598" s="21" t="s">
        <v>4435</v>
      </c>
      <c r="E1598" s="21" t="s">
        <v>4436</v>
      </c>
      <c r="F1598" s="21" t="s">
        <v>4437</v>
      </c>
      <c r="G1598" s="21" t="s">
        <v>3435</v>
      </c>
      <c r="H1598" s="23">
        <v>9108232</v>
      </c>
      <c r="I1598" s="23">
        <v>3985237</v>
      </c>
      <c r="J1598" s="23">
        <v>5122995</v>
      </c>
      <c r="K1598" s="23">
        <v>148003</v>
      </c>
      <c r="L1598" s="23">
        <v>63696</v>
      </c>
      <c r="M1598" s="23">
        <v>84307</v>
      </c>
      <c r="N1598" s="21" t="s">
        <v>3836</v>
      </c>
      <c r="O1598" s="16">
        <f t="shared" si="100"/>
        <v>62.566519090680735</v>
      </c>
      <c r="P1598" s="16">
        <f t="shared" si="101"/>
        <v>60.765950632806295</v>
      </c>
      <c r="Q1598" s="16">
        <f t="shared" si="102"/>
        <v>2.9631206936180976</v>
      </c>
      <c r="R1598" s="21" t="s">
        <v>3837</v>
      </c>
      <c r="S1598" s="21" t="s">
        <v>3362</v>
      </c>
      <c r="T1598" s="21" t="s">
        <v>3363</v>
      </c>
      <c r="U1598" s="21" t="s">
        <v>3284</v>
      </c>
      <c r="V1598" s="24">
        <v>42735</v>
      </c>
      <c r="W1598" s="25" t="s">
        <v>3296</v>
      </c>
      <c r="X1598" s="24">
        <v>42735</v>
      </c>
      <c r="Y1598" s="23">
        <v>12</v>
      </c>
    </row>
    <row r="1599" spans="1:25" s="35" customFormat="1" ht="31.15" customHeight="1" x14ac:dyDescent="0.25">
      <c r="A1599" s="51">
        <f t="shared" si="99"/>
        <v>1597</v>
      </c>
      <c r="B1599" s="22" t="s">
        <v>20784</v>
      </c>
      <c r="C1599" s="21" t="s">
        <v>20785</v>
      </c>
      <c r="D1599" s="21" t="s">
        <v>20786</v>
      </c>
      <c r="E1599" s="21" t="s">
        <v>20787</v>
      </c>
      <c r="F1599" s="21" t="s">
        <v>20006</v>
      </c>
      <c r="G1599" s="21" t="s">
        <v>20007</v>
      </c>
      <c r="H1599" s="23">
        <v>5340722</v>
      </c>
      <c r="I1599" s="23">
        <v>3485957</v>
      </c>
      <c r="J1599" s="23">
        <v>1854765</v>
      </c>
      <c r="K1599" s="23">
        <v>148142</v>
      </c>
      <c r="L1599" s="23">
        <v>95715</v>
      </c>
      <c r="M1599" s="23">
        <v>52427</v>
      </c>
      <c r="N1599" s="21" t="s">
        <v>20667</v>
      </c>
      <c r="O1599" s="16">
        <f t="shared" si="100"/>
        <v>36.420174476309882</v>
      </c>
      <c r="P1599" s="16">
        <f t="shared" si="101"/>
        <v>35.378049478322239</v>
      </c>
      <c r="Q1599" s="16">
        <f t="shared" si="102"/>
        <v>2.9456824594758966</v>
      </c>
      <c r="R1599" s="21" t="s">
        <v>20668</v>
      </c>
      <c r="S1599" s="21" t="s">
        <v>20788</v>
      </c>
      <c r="T1599" s="21" t="s">
        <v>19790</v>
      </c>
      <c r="U1599" s="21" t="s">
        <v>19780</v>
      </c>
      <c r="V1599" s="24">
        <v>42734</v>
      </c>
      <c r="W1599" s="25" t="s">
        <v>19769</v>
      </c>
      <c r="X1599" s="24">
        <v>42734</v>
      </c>
      <c r="Y1599" s="23">
        <v>12</v>
      </c>
    </row>
    <row r="1600" spans="1:25" s="35" customFormat="1" ht="31.15" customHeight="1" x14ac:dyDescent="0.25">
      <c r="A1600" s="50">
        <f t="shared" si="99"/>
        <v>1598</v>
      </c>
      <c r="B1600" s="17" t="s">
        <v>15988</v>
      </c>
      <c r="C1600" s="16" t="s">
        <v>15989</v>
      </c>
      <c r="D1600" s="16" t="s">
        <v>15990</v>
      </c>
      <c r="E1600" s="16" t="s">
        <v>15991</v>
      </c>
      <c r="F1600" s="16" t="s">
        <v>13779</v>
      </c>
      <c r="G1600" s="16" t="s">
        <v>13367</v>
      </c>
      <c r="H1600" s="18">
        <v>6397298</v>
      </c>
      <c r="I1600" s="18">
        <v>6159036</v>
      </c>
      <c r="J1600" s="18">
        <v>238262</v>
      </c>
      <c r="K1600" s="18">
        <v>185861</v>
      </c>
      <c r="L1600" s="18">
        <v>178743</v>
      </c>
      <c r="M1600" s="18">
        <v>7118</v>
      </c>
      <c r="N1600" s="16" t="s">
        <v>15370</v>
      </c>
      <c r="O1600" s="16">
        <f t="shared" si="100"/>
        <v>34.457494838958731</v>
      </c>
      <c r="P1600" s="16">
        <f t="shared" si="101"/>
        <v>33.473166619837031</v>
      </c>
      <c r="Q1600" s="16">
        <f t="shared" si="102"/>
        <v>2.9406486404496985</v>
      </c>
      <c r="R1600" s="16" t="s">
        <v>15371</v>
      </c>
      <c r="S1600" s="16" t="s">
        <v>13322</v>
      </c>
      <c r="T1600" s="16" t="s">
        <v>13323</v>
      </c>
      <c r="U1600" s="16" t="s">
        <v>13301</v>
      </c>
      <c r="V1600" s="19">
        <v>42735</v>
      </c>
      <c r="W1600" s="20" t="s">
        <v>13302</v>
      </c>
      <c r="X1600" s="19">
        <v>42735</v>
      </c>
      <c r="Y1600" s="18">
        <v>12</v>
      </c>
    </row>
    <row r="1601" spans="1:25" s="35" customFormat="1" ht="31.15" customHeight="1" x14ac:dyDescent="0.25">
      <c r="A1601" s="51">
        <f t="shared" si="99"/>
        <v>1599</v>
      </c>
      <c r="B1601" s="22" t="s">
        <v>23080</v>
      </c>
      <c r="C1601" s="21" t="s">
        <v>23081</v>
      </c>
      <c r="D1601" s="21" t="s">
        <v>23082</v>
      </c>
      <c r="E1601" s="21" t="s">
        <v>23083</v>
      </c>
      <c r="F1601" s="21" t="s">
        <v>23084</v>
      </c>
      <c r="G1601" s="21" t="s">
        <v>23085</v>
      </c>
      <c r="H1601" s="23">
        <v>3444774</v>
      </c>
      <c r="I1601" s="23">
        <v>1800332</v>
      </c>
      <c r="J1601" s="23">
        <v>1644442</v>
      </c>
      <c r="K1601" s="23">
        <v>105470</v>
      </c>
      <c r="L1601" s="23">
        <v>54359</v>
      </c>
      <c r="M1601" s="23">
        <v>51111</v>
      </c>
      <c r="N1601" s="21" t="s">
        <v>23067</v>
      </c>
      <c r="O1601" s="16">
        <f t="shared" si="100"/>
        <v>33.119299472028551</v>
      </c>
      <c r="P1601" s="16">
        <f t="shared" si="101"/>
        <v>32.173935160728611</v>
      </c>
      <c r="Q1601" s="16">
        <f t="shared" si="102"/>
        <v>2.9382924612027206</v>
      </c>
      <c r="R1601" s="21" t="s">
        <v>23068</v>
      </c>
      <c r="S1601" s="21" t="s">
        <v>23069</v>
      </c>
      <c r="T1601" s="21" t="s">
        <v>23070</v>
      </c>
      <c r="U1601" s="21" t="s">
        <v>22972</v>
      </c>
      <c r="V1601" s="24">
        <v>42735</v>
      </c>
      <c r="W1601" s="25" t="s">
        <v>22959</v>
      </c>
      <c r="X1601" s="24">
        <v>42735</v>
      </c>
      <c r="Y1601" s="23">
        <v>12</v>
      </c>
    </row>
    <row r="1602" spans="1:25" s="35" customFormat="1" ht="31.15" customHeight="1" x14ac:dyDescent="0.25">
      <c r="A1602" s="50">
        <f t="shared" si="99"/>
        <v>1600</v>
      </c>
      <c r="B1602" s="17" t="s">
        <v>1859</v>
      </c>
      <c r="C1602" s="16" t="s">
        <v>1860</v>
      </c>
      <c r="D1602" s="16" t="s">
        <v>1861</v>
      </c>
      <c r="E1602" s="16" t="s">
        <v>1862</v>
      </c>
      <c r="F1602" s="16" t="s">
        <v>1863</v>
      </c>
      <c r="G1602" s="16" t="s">
        <v>1864</v>
      </c>
      <c r="H1602" s="18">
        <v>41465293</v>
      </c>
      <c r="I1602" s="18">
        <v>39260924</v>
      </c>
      <c r="J1602" s="18">
        <v>2204368</v>
      </c>
      <c r="K1602" s="18">
        <v>842418</v>
      </c>
      <c r="L1602" s="18">
        <v>796393</v>
      </c>
      <c r="M1602" s="18">
        <v>46025</v>
      </c>
      <c r="N1602" s="16" t="s">
        <v>1865</v>
      </c>
      <c r="O1602" s="16">
        <f t="shared" si="100"/>
        <v>49.298429293075152</v>
      </c>
      <c r="P1602" s="16">
        <f t="shared" si="101"/>
        <v>47.895013579576315</v>
      </c>
      <c r="Q1602" s="16">
        <f t="shared" si="102"/>
        <v>2.9301917018294588</v>
      </c>
      <c r="R1602" s="16" t="s">
        <v>1866</v>
      </c>
      <c r="S1602" s="16" t="s">
        <v>1867</v>
      </c>
      <c r="T1602" s="16" t="s">
        <v>1868</v>
      </c>
      <c r="U1602" s="16" t="s">
        <v>104</v>
      </c>
      <c r="V1602" s="19">
        <v>42735</v>
      </c>
      <c r="W1602" s="20" t="s">
        <v>94</v>
      </c>
      <c r="X1602" s="19">
        <v>42735</v>
      </c>
      <c r="Y1602" s="18">
        <v>12</v>
      </c>
    </row>
    <row r="1603" spans="1:25" s="35" customFormat="1" ht="45.6" customHeight="1" x14ac:dyDescent="0.25">
      <c r="A1603" s="51">
        <f t="shared" si="99"/>
        <v>1601</v>
      </c>
      <c r="B1603" s="22" t="s">
        <v>24318</v>
      </c>
      <c r="C1603" s="21" t="s">
        <v>24319</v>
      </c>
      <c r="D1603" s="21" t="s">
        <v>24320</v>
      </c>
      <c r="E1603" s="21" t="s">
        <v>24321</v>
      </c>
      <c r="F1603" s="21" t="s">
        <v>24322</v>
      </c>
      <c r="G1603" s="21" t="s">
        <v>24323</v>
      </c>
      <c r="H1603" s="23">
        <v>3903502</v>
      </c>
      <c r="I1603" s="23">
        <v>1552827</v>
      </c>
      <c r="J1603" s="23">
        <v>1994045</v>
      </c>
      <c r="K1603" s="23">
        <v>112988</v>
      </c>
      <c r="L1603" s="23">
        <v>48666</v>
      </c>
      <c r="M1603" s="23">
        <v>64322</v>
      </c>
      <c r="N1603" s="21" t="s">
        <v>24324</v>
      </c>
      <c r="O1603" s="16">
        <f t="shared" si="100"/>
        <v>31.907841203304155</v>
      </c>
      <c r="P1603" s="16">
        <f t="shared" si="101"/>
        <v>31.000979447156492</v>
      </c>
      <c r="Q1603" s="16">
        <f t="shared" si="102"/>
        <v>2.9252680796536672</v>
      </c>
      <c r="R1603" s="21" t="s">
        <v>24325</v>
      </c>
      <c r="S1603" s="21" t="s">
        <v>23312</v>
      </c>
      <c r="T1603" s="21" t="s">
        <v>23313</v>
      </c>
      <c r="U1603" s="21" t="s">
        <v>22967</v>
      </c>
      <c r="V1603" s="24">
        <v>42735</v>
      </c>
      <c r="W1603" s="25" t="s">
        <v>22959</v>
      </c>
      <c r="X1603" s="24">
        <v>42735</v>
      </c>
      <c r="Y1603" s="23">
        <v>12</v>
      </c>
    </row>
    <row r="1604" spans="1:25" s="35" customFormat="1" ht="31.15" customHeight="1" x14ac:dyDescent="0.25">
      <c r="A1604" s="50">
        <f t="shared" si="99"/>
        <v>1602</v>
      </c>
      <c r="B1604" s="17" t="s">
        <v>8003</v>
      </c>
      <c r="C1604" s="16" t="s">
        <v>8004</v>
      </c>
      <c r="D1604" s="16" t="s">
        <v>8005</v>
      </c>
      <c r="E1604" s="16" t="s">
        <v>8006</v>
      </c>
      <c r="F1604" s="16" t="s">
        <v>7317</v>
      </c>
      <c r="G1604" s="16" t="s">
        <v>7318</v>
      </c>
      <c r="H1604" s="18">
        <v>33352313</v>
      </c>
      <c r="I1604" s="18">
        <v>30412597</v>
      </c>
      <c r="J1604" s="18">
        <v>2939716</v>
      </c>
      <c r="K1604" s="18">
        <v>728227</v>
      </c>
      <c r="L1604" s="18">
        <v>662333</v>
      </c>
      <c r="M1604" s="18">
        <v>65894</v>
      </c>
      <c r="N1604" s="16" t="s">
        <v>8007</v>
      </c>
      <c r="O1604" s="16">
        <f t="shared" si="100"/>
        <v>45.917381438037964</v>
      </c>
      <c r="P1604" s="16">
        <f t="shared" si="101"/>
        <v>44.612802379579321</v>
      </c>
      <c r="Q1604" s="16">
        <f t="shared" si="102"/>
        <v>2.9242257577968012</v>
      </c>
      <c r="R1604" s="16" t="s">
        <v>8008</v>
      </c>
      <c r="S1604" s="16" t="s">
        <v>6721</v>
      </c>
      <c r="T1604" s="16" t="s">
        <v>6722</v>
      </c>
      <c r="U1604" s="16" t="s">
        <v>6617</v>
      </c>
      <c r="V1604" s="19">
        <v>42735</v>
      </c>
      <c r="W1604" s="20" t="s">
        <v>6608</v>
      </c>
      <c r="X1604" s="19">
        <v>42735</v>
      </c>
      <c r="Y1604" s="18">
        <v>12</v>
      </c>
    </row>
    <row r="1605" spans="1:25" s="35" customFormat="1" ht="31.15" customHeight="1" x14ac:dyDescent="0.25">
      <c r="A1605" s="50">
        <f t="shared" ref="A1605:A1668" si="103">1+A1604</f>
        <v>1603</v>
      </c>
      <c r="B1605" s="17" t="s">
        <v>1159</v>
      </c>
      <c r="C1605" s="16" t="s">
        <v>1160</v>
      </c>
      <c r="D1605" s="16" t="s">
        <v>1161</v>
      </c>
      <c r="E1605" s="16" t="s">
        <v>1162</v>
      </c>
      <c r="F1605" s="16" t="s">
        <v>196</v>
      </c>
      <c r="G1605" s="16" t="s">
        <v>76</v>
      </c>
      <c r="H1605" s="18">
        <v>68902000</v>
      </c>
      <c r="I1605" s="18">
        <v>53251000</v>
      </c>
      <c r="J1605" s="18">
        <v>15651000</v>
      </c>
      <c r="K1605" s="18">
        <v>1148017</v>
      </c>
      <c r="L1605" s="18">
        <v>881458</v>
      </c>
      <c r="M1605" s="18">
        <v>266559</v>
      </c>
      <c r="N1605" s="16" t="s">
        <v>1163</v>
      </c>
      <c r="O1605" s="16">
        <f t="shared" si="100"/>
        <v>60.412407624640082</v>
      </c>
      <c r="P1605" s="16">
        <f t="shared" si="101"/>
        <v>58.714956163551037</v>
      </c>
      <c r="Q1605" s="16">
        <f t="shared" si="102"/>
        <v>2.8910035398149305</v>
      </c>
      <c r="R1605" s="16" t="s">
        <v>1164</v>
      </c>
      <c r="S1605" s="16" t="s">
        <v>1165</v>
      </c>
      <c r="T1605" s="16" t="s">
        <v>1166</v>
      </c>
      <c r="U1605" s="16" t="s">
        <v>81</v>
      </c>
      <c r="V1605" s="19">
        <v>42735</v>
      </c>
      <c r="W1605" s="20" t="s">
        <v>94</v>
      </c>
      <c r="X1605" s="19">
        <v>42735</v>
      </c>
      <c r="Y1605" s="18">
        <v>12</v>
      </c>
    </row>
    <row r="1606" spans="1:25" s="35" customFormat="1" ht="31.15" customHeight="1" x14ac:dyDescent="0.25">
      <c r="A1606" s="51">
        <f t="shared" si="103"/>
        <v>1604</v>
      </c>
      <c r="B1606" s="22" t="s">
        <v>21471</v>
      </c>
      <c r="C1606" s="21" t="s">
        <v>21472</v>
      </c>
      <c r="D1606" s="21" t="s">
        <v>21473</v>
      </c>
      <c r="E1606" s="21" t="s">
        <v>21474</v>
      </c>
      <c r="F1606" s="21" t="s">
        <v>20048</v>
      </c>
      <c r="G1606" s="21" t="s">
        <v>19895</v>
      </c>
      <c r="H1606" s="23">
        <v>9590089</v>
      </c>
      <c r="I1606" s="23">
        <v>4956448</v>
      </c>
      <c r="J1606" s="23">
        <v>4633641</v>
      </c>
      <c r="K1606" s="23">
        <v>270447</v>
      </c>
      <c r="L1606" s="23">
        <v>137865</v>
      </c>
      <c r="M1606" s="23">
        <v>132582</v>
      </c>
      <c r="N1606" s="21" t="s">
        <v>21475</v>
      </c>
      <c r="O1606" s="16">
        <f t="shared" si="100"/>
        <v>35.951459761360752</v>
      </c>
      <c r="P1606" s="16">
        <f t="shared" si="101"/>
        <v>34.949246504050322</v>
      </c>
      <c r="Q1606" s="16">
        <f t="shared" si="102"/>
        <v>2.8676247918371631</v>
      </c>
      <c r="R1606" s="21" t="s">
        <v>21476</v>
      </c>
      <c r="S1606" s="21" t="s">
        <v>19853</v>
      </c>
      <c r="T1606" s="21" t="s">
        <v>19854</v>
      </c>
      <c r="U1606" s="21" t="s">
        <v>19780</v>
      </c>
      <c r="V1606" s="24">
        <v>42735</v>
      </c>
      <c r="W1606" s="25" t="s">
        <v>19769</v>
      </c>
      <c r="X1606" s="24">
        <v>42735</v>
      </c>
      <c r="Y1606" s="23">
        <v>12</v>
      </c>
    </row>
    <row r="1607" spans="1:25" s="35" customFormat="1" ht="31.15" customHeight="1" x14ac:dyDescent="0.25">
      <c r="A1607" s="51">
        <f t="shared" si="103"/>
        <v>1605</v>
      </c>
      <c r="B1607" s="22" t="s">
        <v>10643</v>
      </c>
      <c r="C1607" s="21" t="s">
        <v>10644</v>
      </c>
      <c r="D1607" s="21" t="s">
        <v>10645</v>
      </c>
      <c r="E1607" s="21" t="s">
        <v>10646</v>
      </c>
      <c r="F1607" s="21" t="s">
        <v>10647</v>
      </c>
      <c r="G1607" s="21" t="s">
        <v>10648</v>
      </c>
      <c r="H1607" s="23">
        <v>7244063</v>
      </c>
      <c r="I1607" s="23">
        <v>6132293</v>
      </c>
      <c r="J1607" s="23">
        <v>1111770</v>
      </c>
      <c r="K1607" s="23">
        <v>176525</v>
      </c>
      <c r="L1607" s="23">
        <v>148780</v>
      </c>
      <c r="M1607" s="23">
        <v>27745</v>
      </c>
      <c r="N1607" s="21" t="s">
        <v>10649</v>
      </c>
      <c r="O1607" s="16">
        <f t="shared" si="100"/>
        <v>41.21718644979164</v>
      </c>
      <c r="P1607" s="16">
        <f t="shared" si="101"/>
        <v>40.071003784465667</v>
      </c>
      <c r="Q1607" s="16">
        <f t="shared" si="102"/>
        <v>2.8603792195750142</v>
      </c>
      <c r="R1607" s="21" t="s">
        <v>10650</v>
      </c>
      <c r="S1607" s="21" t="s">
        <v>10065</v>
      </c>
      <c r="T1607" s="21" t="s">
        <v>10066</v>
      </c>
      <c r="U1607" s="21" t="s">
        <v>9976</v>
      </c>
      <c r="V1607" s="24">
        <v>42735</v>
      </c>
      <c r="W1607" s="25" t="s">
        <v>9977</v>
      </c>
      <c r="X1607" s="24">
        <v>42735</v>
      </c>
      <c r="Y1607" s="23">
        <v>12</v>
      </c>
    </row>
    <row r="1608" spans="1:25" s="35" customFormat="1" ht="58.9" customHeight="1" x14ac:dyDescent="0.25">
      <c r="A1608" s="50">
        <f t="shared" si="103"/>
        <v>1606</v>
      </c>
      <c r="B1608" s="17" t="s">
        <v>1908</v>
      </c>
      <c r="C1608" s="16" t="s">
        <v>1909</v>
      </c>
      <c r="D1608" s="16" t="s">
        <v>1910</v>
      </c>
      <c r="E1608" s="16" t="s">
        <v>1911</v>
      </c>
      <c r="F1608" s="16" t="s">
        <v>1912</v>
      </c>
      <c r="G1608" s="16" t="s">
        <v>1913</v>
      </c>
      <c r="H1608" s="18">
        <v>53400836</v>
      </c>
      <c r="I1608" s="18">
        <v>33394294</v>
      </c>
      <c r="J1608" s="18">
        <v>20006542</v>
      </c>
      <c r="K1608" s="18">
        <v>1479779</v>
      </c>
      <c r="L1608" s="18">
        <v>915585</v>
      </c>
      <c r="M1608" s="18">
        <v>564194</v>
      </c>
      <c r="N1608" s="16" t="s">
        <v>1914</v>
      </c>
      <c r="O1608" s="16">
        <f t="shared" si="100"/>
        <v>36.473177258255653</v>
      </c>
      <c r="P1608" s="16">
        <f t="shared" si="101"/>
        <v>35.460394828729122</v>
      </c>
      <c r="Q1608" s="16">
        <f t="shared" si="102"/>
        <v>2.8560946216707106</v>
      </c>
      <c r="R1608" s="16" t="s">
        <v>1915</v>
      </c>
      <c r="S1608" s="16" t="s">
        <v>91</v>
      </c>
      <c r="T1608" s="16" t="s">
        <v>92</v>
      </c>
      <c r="U1608" s="16" t="s">
        <v>81</v>
      </c>
      <c r="V1608" s="19">
        <v>42916</v>
      </c>
      <c r="W1608" s="20" t="s">
        <v>82</v>
      </c>
      <c r="X1608" s="19">
        <v>42551</v>
      </c>
      <c r="Y1608" s="18">
        <v>12</v>
      </c>
    </row>
    <row r="1609" spans="1:25" s="35" customFormat="1" ht="31.15" customHeight="1" x14ac:dyDescent="0.25">
      <c r="A1609" s="50">
        <f t="shared" si="103"/>
        <v>1607</v>
      </c>
      <c r="B1609" s="17" t="s">
        <v>17107</v>
      </c>
      <c r="C1609" s="16" t="s">
        <v>17108</v>
      </c>
      <c r="D1609" s="16" t="s">
        <v>17109</v>
      </c>
      <c r="E1609" s="16" t="s">
        <v>17110</v>
      </c>
      <c r="F1609" s="16" t="s">
        <v>17111</v>
      </c>
      <c r="G1609" s="16" t="s">
        <v>16649</v>
      </c>
      <c r="H1609" s="18">
        <v>15810599</v>
      </c>
      <c r="I1609" s="18">
        <v>201572</v>
      </c>
      <c r="J1609" s="18">
        <v>15609028</v>
      </c>
      <c r="K1609" s="18">
        <v>800858</v>
      </c>
      <c r="L1609" s="18">
        <v>9934</v>
      </c>
      <c r="M1609" s="18">
        <v>790924</v>
      </c>
      <c r="N1609" s="16" t="s">
        <v>17112</v>
      </c>
      <c r="O1609" s="16">
        <f t="shared" si="100"/>
        <v>20.291121401248237</v>
      </c>
      <c r="P1609" s="16">
        <f t="shared" si="101"/>
        <v>19.735180624181336</v>
      </c>
      <c r="Q1609" s="16">
        <f t="shared" si="102"/>
        <v>2.8170037439926543</v>
      </c>
      <c r="R1609" s="16" t="s">
        <v>17113</v>
      </c>
      <c r="S1609" s="16" t="s">
        <v>16607</v>
      </c>
      <c r="T1609" s="16" t="s">
        <v>16608</v>
      </c>
      <c r="U1609" s="16" t="s">
        <v>16577</v>
      </c>
      <c r="V1609" s="19">
        <v>42735</v>
      </c>
      <c r="W1609" s="20" t="s">
        <v>16578</v>
      </c>
      <c r="X1609" s="19">
        <v>42735</v>
      </c>
      <c r="Y1609" s="18">
        <v>12</v>
      </c>
    </row>
    <row r="1610" spans="1:25" s="35" customFormat="1" ht="31.15" customHeight="1" x14ac:dyDescent="0.25">
      <c r="A1610" s="50">
        <f t="shared" si="103"/>
        <v>1608</v>
      </c>
      <c r="B1610" s="17" t="s">
        <v>2160</v>
      </c>
      <c r="C1610" s="16" t="s">
        <v>2161</v>
      </c>
      <c r="D1610" s="16" t="s">
        <v>2162</v>
      </c>
      <c r="E1610" s="16" t="s">
        <v>2163</v>
      </c>
      <c r="F1610" s="16" t="s">
        <v>2164</v>
      </c>
      <c r="G1610" s="16" t="s">
        <v>76</v>
      </c>
      <c r="H1610" s="18">
        <v>18010708</v>
      </c>
      <c r="I1610" s="18">
        <v>12096530</v>
      </c>
      <c r="J1610" s="18">
        <v>5914178</v>
      </c>
      <c r="K1610" s="18">
        <v>391277</v>
      </c>
      <c r="L1610" s="18">
        <v>260398</v>
      </c>
      <c r="M1610" s="18">
        <v>130879</v>
      </c>
      <c r="N1610" s="16" t="s">
        <v>1171</v>
      </c>
      <c r="O1610" s="16">
        <f t="shared" si="100"/>
        <v>46.454005023080057</v>
      </c>
      <c r="P1610" s="16">
        <f t="shared" si="101"/>
        <v>45.188135606170583</v>
      </c>
      <c r="Q1610" s="16">
        <f t="shared" si="102"/>
        <v>2.8013313670250559</v>
      </c>
      <c r="R1610" s="16" t="s">
        <v>1172</v>
      </c>
      <c r="S1610" s="16" t="s">
        <v>347</v>
      </c>
      <c r="T1610" s="16" t="s">
        <v>348</v>
      </c>
      <c r="U1610" s="16" t="s">
        <v>104</v>
      </c>
      <c r="V1610" s="19">
        <v>42735</v>
      </c>
      <c r="W1610" s="20" t="s">
        <v>94</v>
      </c>
      <c r="X1610" s="19">
        <v>42735</v>
      </c>
      <c r="Y1610" s="18">
        <v>12</v>
      </c>
    </row>
    <row r="1611" spans="1:25" s="35" customFormat="1" ht="31.15" customHeight="1" x14ac:dyDescent="0.25">
      <c r="A1611" s="51">
        <f t="shared" si="103"/>
        <v>1609</v>
      </c>
      <c r="B1611" s="22" t="s">
        <v>9614</v>
      </c>
      <c r="C1611" s="21" t="s">
        <v>9615</v>
      </c>
      <c r="D1611" s="21" t="s">
        <v>9616</v>
      </c>
      <c r="E1611" s="21" t="s">
        <v>9617</v>
      </c>
      <c r="F1611" s="21" t="s">
        <v>9618</v>
      </c>
      <c r="G1611" s="21" t="s">
        <v>9619</v>
      </c>
      <c r="H1611" s="23">
        <v>18132708</v>
      </c>
      <c r="I1611" s="23">
        <v>13520629</v>
      </c>
      <c r="J1611" s="23">
        <v>4612079</v>
      </c>
      <c r="K1611" s="23">
        <v>586283</v>
      </c>
      <c r="L1611" s="23">
        <v>434070</v>
      </c>
      <c r="M1611" s="23">
        <v>152213</v>
      </c>
      <c r="N1611" s="21" t="s">
        <v>6624</v>
      </c>
      <c r="O1611" s="16">
        <f t="shared" si="100"/>
        <v>31.148499090008524</v>
      </c>
      <c r="P1611" s="16">
        <f t="shared" si="101"/>
        <v>30.300164900501272</v>
      </c>
      <c r="Q1611" s="16">
        <f t="shared" si="102"/>
        <v>2.79976756658911</v>
      </c>
      <c r="R1611" s="21" t="s">
        <v>6625</v>
      </c>
      <c r="S1611" s="21" t="s">
        <v>6605</v>
      </c>
      <c r="T1611" s="21" t="s">
        <v>6606</v>
      </c>
      <c r="U1611" s="21" t="s">
        <v>6697</v>
      </c>
      <c r="V1611" s="24">
        <v>42735</v>
      </c>
      <c r="W1611" s="25" t="s">
        <v>6608</v>
      </c>
      <c r="X1611" s="24">
        <v>42735</v>
      </c>
      <c r="Y1611" s="23">
        <v>12</v>
      </c>
    </row>
    <row r="1612" spans="1:25" s="35" customFormat="1" ht="31.15" customHeight="1" x14ac:dyDescent="0.25">
      <c r="A1612" s="50">
        <f t="shared" si="103"/>
        <v>1610</v>
      </c>
      <c r="B1612" s="17" t="s">
        <v>22355</v>
      </c>
      <c r="C1612" s="16" t="s">
        <v>22356</v>
      </c>
      <c r="D1612" s="16" t="s">
        <v>22357</v>
      </c>
      <c r="E1612" s="16" t="s">
        <v>22358</v>
      </c>
      <c r="F1612" s="16" t="s">
        <v>20048</v>
      </c>
      <c r="G1612" s="16" t="s">
        <v>19895</v>
      </c>
      <c r="H1612" s="18">
        <v>7207524</v>
      </c>
      <c r="I1612" s="18">
        <v>2704084</v>
      </c>
      <c r="J1612" s="18">
        <v>4503440</v>
      </c>
      <c r="K1612" s="18">
        <v>124756</v>
      </c>
      <c r="L1612" s="18">
        <v>46006</v>
      </c>
      <c r="M1612" s="18">
        <v>78750</v>
      </c>
      <c r="N1612" s="16" t="s">
        <v>22359</v>
      </c>
      <c r="O1612" s="16">
        <f t="shared" si="100"/>
        <v>58.776768247619877</v>
      </c>
      <c r="P1612" s="16">
        <f t="shared" si="101"/>
        <v>57.186539682539681</v>
      </c>
      <c r="Q1612" s="16">
        <f t="shared" si="102"/>
        <v>2.7807742414701964</v>
      </c>
      <c r="R1612" s="16" t="s">
        <v>22360</v>
      </c>
      <c r="S1612" s="28"/>
      <c r="T1612" s="28"/>
      <c r="U1612" s="16" t="s">
        <v>19780</v>
      </c>
      <c r="V1612" s="19">
        <v>42735</v>
      </c>
      <c r="W1612" s="20" t="s">
        <v>19769</v>
      </c>
      <c r="X1612" s="19">
        <v>42735</v>
      </c>
      <c r="Y1612" s="18">
        <v>12</v>
      </c>
    </row>
    <row r="1613" spans="1:25" s="35" customFormat="1" ht="31.15" customHeight="1" x14ac:dyDescent="0.25">
      <c r="A1613" s="51">
        <f t="shared" si="103"/>
        <v>1611</v>
      </c>
      <c r="B1613" s="22" t="s">
        <v>4952</v>
      </c>
      <c r="C1613" s="21" t="s">
        <v>4953</v>
      </c>
      <c r="D1613" s="21" t="s">
        <v>4954</v>
      </c>
      <c r="E1613" s="21" t="s">
        <v>4955</v>
      </c>
      <c r="F1613" s="21" t="s">
        <v>3470</v>
      </c>
      <c r="G1613" s="21" t="s">
        <v>3471</v>
      </c>
      <c r="H1613" s="23">
        <v>14195881</v>
      </c>
      <c r="I1613" s="23">
        <v>12006027</v>
      </c>
      <c r="J1613" s="23">
        <v>2189853</v>
      </c>
      <c r="K1613" s="23">
        <v>295450</v>
      </c>
      <c r="L1613" s="23">
        <v>248823</v>
      </c>
      <c r="M1613" s="23">
        <v>46627</v>
      </c>
      <c r="N1613" s="21" t="s">
        <v>4142</v>
      </c>
      <c r="O1613" s="16">
        <f t="shared" si="100"/>
        <v>48.251275002712774</v>
      </c>
      <c r="P1613" s="16">
        <f t="shared" si="101"/>
        <v>46.965341969245287</v>
      </c>
      <c r="Q1613" s="16">
        <f t="shared" si="102"/>
        <v>2.7380467799203183</v>
      </c>
      <c r="R1613" s="21" t="s">
        <v>4143</v>
      </c>
      <c r="S1613" s="21" t="s">
        <v>3411</v>
      </c>
      <c r="T1613" s="21" t="s">
        <v>3412</v>
      </c>
      <c r="U1613" s="21" t="s">
        <v>3375</v>
      </c>
      <c r="V1613" s="24">
        <v>42825</v>
      </c>
      <c r="W1613" s="25" t="s">
        <v>3285</v>
      </c>
      <c r="X1613" s="24">
        <v>42460</v>
      </c>
      <c r="Y1613" s="23">
        <v>12</v>
      </c>
    </row>
    <row r="1614" spans="1:25" s="35" customFormat="1" ht="58.9" customHeight="1" x14ac:dyDescent="0.25">
      <c r="A1614" s="50">
        <f t="shared" si="103"/>
        <v>1612</v>
      </c>
      <c r="B1614" s="17" t="s">
        <v>21645</v>
      </c>
      <c r="C1614" s="16" t="s">
        <v>21646</v>
      </c>
      <c r="D1614" s="16" t="s">
        <v>21647</v>
      </c>
      <c r="E1614" s="16" t="s">
        <v>21648</v>
      </c>
      <c r="F1614" s="16" t="s">
        <v>20169</v>
      </c>
      <c r="G1614" s="16" t="s">
        <v>20170</v>
      </c>
      <c r="H1614" s="18">
        <v>5370813</v>
      </c>
      <c r="I1614" s="18">
        <v>4117798</v>
      </c>
      <c r="J1614" s="18">
        <v>1253015</v>
      </c>
      <c r="K1614" s="18">
        <v>177689</v>
      </c>
      <c r="L1614" s="18">
        <v>135370</v>
      </c>
      <c r="M1614" s="18">
        <v>42319</v>
      </c>
      <c r="N1614" s="16" t="s">
        <v>20008</v>
      </c>
      <c r="O1614" s="16">
        <f t="shared" si="100"/>
        <v>30.418837260840657</v>
      </c>
      <c r="P1614" s="16">
        <f t="shared" si="101"/>
        <v>29.608804555873249</v>
      </c>
      <c r="Q1614" s="16">
        <f t="shared" si="102"/>
        <v>2.7357832142085896</v>
      </c>
      <c r="R1614" s="16" t="s">
        <v>20009</v>
      </c>
      <c r="S1614" s="16" t="s">
        <v>19789</v>
      </c>
      <c r="T1614" s="16" t="s">
        <v>19790</v>
      </c>
      <c r="U1614" s="16" t="s">
        <v>19768</v>
      </c>
      <c r="V1614" s="19">
        <v>42735</v>
      </c>
      <c r="W1614" s="20" t="s">
        <v>19769</v>
      </c>
      <c r="X1614" s="19">
        <v>42735</v>
      </c>
      <c r="Y1614" s="18">
        <v>12</v>
      </c>
    </row>
    <row r="1615" spans="1:25" s="35" customFormat="1" ht="31.15" customHeight="1" x14ac:dyDescent="0.25">
      <c r="A1615" s="51">
        <f t="shared" si="103"/>
        <v>1613</v>
      </c>
      <c r="B1615" s="22" t="s">
        <v>10110</v>
      </c>
      <c r="C1615" s="21" t="s">
        <v>10111</v>
      </c>
      <c r="D1615" s="21" t="s">
        <v>10112</v>
      </c>
      <c r="E1615" s="21" t="s">
        <v>10113</v>
      </c>
      <c r="F1615" s="21" t="s">
        <v>10114</v>
      </c>
      <c r="G1615" s="21" t="s">
        <v>10115</v>
      </c>
      <c r="H1615" s="23">
        <v>3324380</v>
      </c>
      <c r="I1615" s="23">
        <v>3064047</v>
      </c>
      <c r="J1615" s="23">
        <v>260334</v>
      </c>
      <c r="K1615" s="23">
        <v>90488</v>
      </c>
      <c r="L1615" s="23">
        <v>83224</v>
      </c>
      <c r="M1615" s="23">
        <v>7264</v>
      </c>
      <c r="N1615" s="21" t="s">
        <v>10116</v>
      </c>
      <c r="O1615" s="16">
        <f t="shared" si="100"/>
        <v>36.81686773046237</v>
      </c>
      <c r="P1615" s="16">
        <f t="shared" si="101"/>
        <v>35.838931718061673</v>
      </c>
      <c r="Q1615" s="16">
        <f t="shared" si="102"/>
        <v>2.7286974402416369</v>
      </c>
      <c r="R1615" s="21" t="s">
        <v>10117</v>
      </c>
      <c r="S1615" s="21" t="s">
        <v>10118</v>
      </c>
      <c r="T1615" s="21" t="s">
        <v>10119</v>
      </c>
      <c r="U1615" s="21" t="s">
        <v>9998</v>
      </c>
      <c r="V1615" s="24">
        <v>42735</v>
      </c>
      <c r="W1615" s="25" t="s">
        <v>9977</v>
      </c>
      <c r="X1615" s="24">
        <v>42735</v>
      </c>
      <c r="Y1615" s="23">
        <v>12</v>
      </c>
    </row>
    <row r="1616" spans="1:25" s="35" customFormat="1" ht="45.6" customHeight="1" x14ac:dyDescent="0.25">
      <c r="A1616" s="51">
        <f t="shared" si="103"/>
        <v>1614</v>
      </c>
      <c r="B1616" s="22" t="s">
        <v>5384</v>
      </c>
      <c r="C1616" s="21" t="s">
        <v>5385</v>
      </c>
      <c r="D1616" s="21" t="s">
        <v>5386</v>
      </c>
      <c r="E1616" s="21" t="s">
        <v>5387</v>
      </c>
      <c r="F1616" s="21" t="s">
        <v>3445</v>
      </c>
      <c r="G1616" s="21" t="s">
        <v>3446</v>
      </c>
      <c r="H1616" s="23">
        <v>31121559</v>
      </c>
      <c r="I1616" s="23">
        <v>15236846</v>
      </c>
      <c r="J1616" s="23">
        <v>15884713</v>
      </c>
      <c r="K1616" s="23">
        <v>940748</v>
      </c>
      <c r="L1616" s="23">
        <v>454337</v>
      </c>
      <c r="M1616" s="23">
        <v>486411</v>
      </c>
      <c r="N1616" s="21" t="s">
        <v>4231</v>
      </c>
      <c r="O1616" s="16">
        <f t="shared" si="100"/>
        <v>33.536441011848034</v>
      </c>
      <c r="P1616" s="16">
        <f t="shared" si="101"/>
        <v>32.656977329871239</v>
      </c>
      <c r="Q1616" s="16">
        <f t="shared" si="102"/>
        <v>2.6930345484618741</v>
      </c>
      <c r="R1616" s="21" t="s">
        <v>4232</v>
      </c>
      <c r="S1616" s="21" t="s">
        <v>4233</v>
      </c>
      <c r="T1616" s="21" t="s">
        <v>4234</v>
      </c>
      <c r="U1616" s="21" t="s">
        <v>4235</v>
      </c>
      <c r="V1616" s="24">
        <v>42886</v>
      </c>
      <c r="W1616" s="25" t="s">
        <v>3285</v>
      </c>
      <c r="X1616" s="24">
        <v>42521</v>
      </c>
      <c r="Y1616" s="23">
        <v>12</v>
      </c>
    </row>
    <row r="1617" spans="1:25" s="35" customFormat="1" ht="18" customHeight="1" x14ac:dyDescent="0.25">
      <c r="A1617" s="50">
        <f t="shared" si="103"/>
        <v>1615</v>
      </c>
      <c r="B1617" s="17" t="s">
        <v>18213</v>
      </c>
      <c r="C1617" s="16" t="s">
        <v>18214</v>
      </c>
      <c r="D1617" s="16" t="s">
        <v>18215</v>
      </c>
      <c r="E1617" s="16" t="s">
        <v>18216</v>
      </c>
      <c r="F1617" s="16" t="s">
        <v>16742</v>
      </c>
      <c r="G1617" s="16" t="s">
        <v>16649</v>
      </c>
      <c r="H1617" s="18">
        <v>4249366</v>
      </c>
      <c r="I1617" s="18">
        <v>1476567</v>
      </c>
      <c r="J1617" s="18">
        <v>2772800</v>
      </c>
      <c r="K1617" s="18">
        <v>121435</v>
      </c>
      <c r="L1617" s="18">
        <v>41468</v>
      </c>
      <c r="M1617" s="18">
        <v>79967</v>
      </c>
      <c r="N1617" s="16" t="s">
        <v>18217</v>
      </c>
      <c r="O1617" s="16">
        <f t="shared" si="100"/>
        <v>35.607384006945111</v>
      </c>
      <c r="P1617" s="16">
        <f t="shared" si="101"/>
        <v>34.674303150049397</v>
      </c>
      <c r="Q1617" s="16">
        <f t="shared" si="102"/>
        <v>2.690986615817208</v>
      </c>
      <c r="R1617" s="16" t="s">
        <v>18218</v>
      </c>
      <c r="S1617" s="16" t="s">
        <v>16646</v>
      </c>
      <c r="T1617" s="16" t="s">
        <v>16647</v>
      </c>
      <c r="U1617" s="16" t="s">
        <v>16598</v>
      </c>
      <c r="V1617" s="19">
        <v>42735</v>
      </c>
      <c r="W1617" s="20" t="s">
        <v>16578</v>
      </c>
      <c r="X1617" s="19">
        <v>42735</v>
      </c>
      <c r="Y1617" s="18">
        <v>12</v>
      </c>
    </row>
    <row r="1618" spans="1:25" s="35" customFormat="1" ht="31.15" customHeight="1" x14ac:dyDescent="0.25">
      <c r="A1618" s="51">
        <f t="shared" si="103"/>
        <v>1616</v>
      </c>
      <c r="B1618" s="22" t="s">
        <v>22831</v>
      </c>
      <c r="C1618" s="21" t="s">
        <v>22832</v>
      </c>
      <c r="D1618" s="21" t="s">
        <v>22833</v>
      </c>
      <c r="E1618" s="21" t="s">
        <v>22834</v>
      </c>
      <c r="F1618" s="21" t="s">
        <v>22835</v>
      </c>
      <c r="G1618" s="21" t="s">
        <v>22836</v>
      </c>
      <c r="H1618" s="23">
        <v>3044641</v>
      </c>
      <c r="I1618" s="23">
        <v>2563260</v>
      </c>
      <c r="J1618" s="23">
        <v>481381</v>
      </c>
      <c r="K1618" s="23">
        <v>98417</v>
      </c>
      <c r="L1618" s="23">
        <v>82507</v>
      </c>
      <c r="M1618" s="23">
        <v>15910</v>
      </c>
      <c r="N1618" s="21" t="s">
        <v>21631</v>
      </c>
      <c r="O1618" s="16">
        <f t="shared" si="100"/>
        <v>31.067182178481826</v>
      </c>
      <c r="P1618" s="16">
        <f t="shared" si="101"/>
        <v>30.256505342551854</v>
      </c>
      <c r="Q1618" s="16">
        <f t="shared" si="102"/>
        <v>2.6793472238509302</v>
      </c>
      <c r="R1618" s="21" t="s">
        <v>21632</v>
      </c>
      <c r="S1618" s="21" t="s">
        <v>19766</v>
      </c>
      <c r="T1618" s="21" t="s">
        <v>19767</v>
      </c>
      <c r="U1618" s="21" t="s">
        <v>19780</v>
      </c>
      <c r="V1618" s="24">
        <v>42735</v>
      </c>
      <c r="W1618" s="25" t="s">
        <v>19769</v>
      </c>
      <c r="X1618" s="24">
        <v>42735</v>
      </c>
      <c r="Y1618" s="23">
        <v>12</v>
      </c>
    </row>
    <row r="1619" spans="1:25" s="35" customFormat="1" ht="45.6" customHeight="1" x14ac:dyDescent="0.25">
      <c r="A1619" s="50">
        <f t="shared" si="103"/>
        <v>1617</v>
      </c>
      <c r="B1619" s="17" t="s">
        <v>18292</v>
      </c>
      <c r="C1619" s="16" t="s">
        <v>18293</v>
      </c>
      <c r="D1619" s="16" t="s">
        <v>18294</v>
      </c>
      <c r="E1619" s="16" t="s">
        <v>18295</v>
      </c>
      <c r="F1619" s="16" t="s">
        <v>18296</v>
      </c>
      <c r="G1619" s="16" t="s">
        <v>16649</v>
      </c>
      <c r="H1619" s="18">
        <v>7256606</v>
      </c>
      <c r="I1619" s="18">
        <v>3209132</v>
      </c>
      <c r="J1619" s="18">
        <v>4047474</v>
      </c>
      <c r="K1619" s="18">
        <v>159250</v>
      </c>
      <c r="L1619" s="18">
        <v>69394</v>
      </c>
      <c r="M1619" s="18">
        <v>89856</v>
      </c>
      <c r="N1619" s="16" t="s">
        <v>16739</v>
      </c>
      <c r="O1619" s="16">
        <f t="shared" si="100"/>
        <v>46.245093235726429</v>
      </c>
      <c r="P1619" s="16">
        <f t="shared" si="101"/>
        <v>45.044003739316238</v>
      </c>
      <c r="Q1619" s="16">
        <f t="shared" si="102"/>
        <v>2.6664803230220651</v>
      </c>
      <c r="R1619" s="16" t="s">
        <v>16740</v>
      </c>
      <c r="S1619" s="16" t="s">
        <v>16646</v>
      </c>
      <c r="T1619" s="16" t="s">
        <v>16647</v>
      </c>
      <c r="U1619" s="16" t="s">
        <v>16598</v>
      </c>
      <c r="V1619" s="19">
        <v>42735</v>
      </c>
      <c r="W1619" s="20" t="s">
        <v>16578</v>
      </c>
      <c r="X1619" s="19">
        <v>42735</v>
      </c>
      <c r="Y1619" s="18">
        <v>12</v>
      </c>
    </row>
    <row r="1620" spans="1:25" s="35" customFormat="1" ht="31.15" customHeight="1" x14ac:dyDescent="0.25">
      <c r="A1620" s="51">
        <f t="shared" si="103"/>
        <v>1618</v>
      </c>
      <c r="B1620" s="22" t="s">
        <v>24091</v>
      </c>
      <c r="C1620" s="21" t="s">
        <v>24092</v>
      </c>
      <c r="D1620" s="21" t="s">
        <v>24093</v>
      </c>
      <c r="E1620" s="21" t="s">
        <v>24094</v>
      </c>
      <c r="F1620" s="21" t="s">
        <v>24095</v>
      </c>
      <c r="G1620" s="21" t="s">
        <v>24096</v>
      </c>
      <c r="H1620" s="23">
        <v>2883502</v>
      </c>
      <c r="I1620" s="23">
        <v>412745</v>
      </c>
      <c r="J1620" s="23">
        <v>2470757</v>
      </c>
      <c r="K1620" s="23">
        <v>90695</v>
      </c>
      <c r="L1620" s="23">
        <v>12694</v>
      </c>
      <c r="M1620" s="23">
        <v>78001</v>
      </c>
      <c r="N1620" s="21" t="s">
        <v>23027</v>
      </c>
      <c r="O1620" s="16">
        <f t="shared" si="100"/>
        <v>32.514967701276191</v>
      </c>
      <c r="P1620" s="16">
        <f t="shared" si="101"/>
        <v>31.675965692747528</v>
      </c>
      <c r="Q1620" s="16">
        <f t="shared" si="102"/>
        <v>2.6487022263720892</v>
      </c>
      <c r="R1620" s="21" t="s">
        <v>23028</v>
      </c>
      <c r="S1620" s="21" t="s">
        <v>22992</v>
      </c>
      <c r="T1620" s="21" t="s">
        <v>22993</v>
      </c>
      <c r="U1620" s="21" t="s">
        <v>22994</v>
      </c>
      <c r="V1620" s="24">
        <v>42735</v>
      </c>
      <c r="W1620" s="25" t="s">
        <v>22959</v>
      </c>
      <c r="X1620" s="24">
        <v>42735</v>
      </c>
      <c r="Y1620" s="23">
        <v>12</v>
      </c>
    </row>
    <row r="1621" spans="1:25" s="35" customFormat="1" ht="31.15" customHeight="1" x14ac:dyDescent="0.25">
      <c r="A1621" s="50">
        <f t="shared" si="103"/>
        <v>1619</v>
      </c>
      <c r="B1621" s="17" t="s">
        <v>5973</v>
      </c>
      <c r="C1621" s="16" t="s">
        <v>5974</v>
      </c>
      <c r="D1621" s="16" t="s">
        <v>5975</v>
      </c>
      <c r="E1621" s="16" t="s">
        <v>5412</v>
      </c>
      <c r="F1621" s="16" t="s">
        <v>5413</v>
      </c>
      <c r="G1621" s="16" t="s">
        <v>5414</v>
      </c>
      <c r="H1621" s="18">
        <v>13188689</v>
      </c>
      <c r="I1621" s="18">
        <v>7874806</v>
      </c>
      <c r="J1621" s="18">
        <v>5313883</v>
      </c>
      <c r="K1621" s="18">
        <v>152761</v>
      </c>
      <c r="L1621" s="18">
        <v>90263</v>
      </c>
      <c r="M1621" s="18">
        <v>62498</v>
      </c>
      <c r="N1621" s="16" t="s">
        <v>5238</v>
      </c>
      <c r="O1621" s="16">
        <f t="shared" si="100"/>
        <v>87.242901299535802</v>
      </c>
      <c r="P1621" s="16">
        <f t="shared" si="101"/>
        <v>85.024848795161446</v>
      </c>
      <c r="Q1621" s="16">
        <f t="shared" si="102"/>
        <v>2.6087109072290167</v>
      </c>
      <c r="R1621" s="16" t="s">
        <v>5239</v>
      </c>
      <c r="S1621" s="16" t="s">
        <v>3362</v>
      </c>
      <c r="T1621" s="16" t="s">
        <v>3363</v>
      </c>
      <c r="U1621" s="16" t="s">
        <v>3364</v>
      </c>
      <c r="V1621" s="19">
        <v>42735</v>
      </c>
      <c r="W1621" s="20" t="s">
        <v>3296</v>
      </c>
      <c r="X1621" s="19">
        <v>42735</v>
      </c>
      <c r="Y1621" s="18">
        <v>12</v>
      </c>
    </row>
    <row r="1622" spans="1:25" s="35" customFormat="1" ht="31.15" customHeight="1" x14ac:dyDescent="0.25">
      <c r="A1622" s="50">
        <f t="shared" si="103"/>
        <v>1620</v>
      </c>
      <c r="B1622" s="17" t="s">
        <v>14270</v>
      </c>
      <c r="C1622" s="16" t="s">
        <v>14271</v>
      </c>
      <c r="D1622" s="16" t="s">
        <v>14272</v>
      </c>
      <c r="E1622" s="16" t="s">
        <v>14273</v>
      </c>
      <c r="F1622" s="16" t="s">
        <v>14274</v>
      </c>
      <c r="G1622" s="16" t="s">
        <v>13505</v>
      </c>
      <c r="H1622" s="18">
        <v>3705126</v>
      </c>
      <c r="I1622" s="18">
        <v>624018</v>
      </c>
      <c r="J1622" s="18">
        <v>3081108</v>
      </c>
      <c r="K1622" s="18">
        <v>84142</v>
      </c>
      <c r="L1622" s="18">
        <v>13872</v>
      </c>
      <c r="M1622" s="18">
        <v>70270</v>
      </c>
      <c r="N1622" s="16" t="s">
        <v>14275</v>
      </c>
      <c r="O1622" s="16">
        <f t="shared" si="100"/>
        <v>44.983996539792386</v>
      </c>
      <c r="P1622" s="16">
        <f t="shared" si="101"/>
        <v>43.846705564252169</v>
      </c>
      <c r="Q1622" s="16">
        <f t="shared" si="102"/>
        <v>2.593788885401326</v>
      </c>
      <c r="R1622" s="16" t="s">
        <v>14276</v>
      </c>
      <c r="S1622" s="16" t="s">
        <v>14277</v>
      </c>
      <c r="T1622" s="16" t="s">
        <v>14278</v>
      </c>
      <c r="U1622" s="16" t="s">
        <v>14279</v>
      </c>
      <c r="V1622" s="19">
        <v>42735</v>
      </c>
      <c r="W1622" s="20" t="s">
        <v>13302</v>
      </c>
      <c r="X1622" s="19">
        <v>42735</v>
      </c>
      <c r="Y1622" s="18">
        <v>12</v>
      </c>
    </row>
    <row r="1623" spans="1:25" s="35" customFormat="1" ht="31.15" customHeight="1" x14ac:dyDescent="0.25">
      <c r="A1623" s="50">
        <f t="shared" si="103"/>
        <v>1621</v>
      </c>
      <c r="B1623" s="17" t="s">
        <v>10476</v>
      </c>
      <c r="C1623" s="16" t="s">
        <v>10477</v>
      </c>
      <c r="D1623" s="16" t="s">
        <v>10478</v>
      </c>
      <c r="E1623" s="16" t="s">
        <v>10479</v>
      </c>
      <c r="F1623" s="16" t="s">
        <v>10082</v>
      </c>
      <c r="G1623" s="16" t="s">
        <v>10083</v>
      </c>
      <c r="H1623" s="18">
        <v>8167933</v>
      </c>
      <c r="I1623" s="18">
        <v>7269460</v>
      </c>
      <c r="J1623" s="18">
        <v>898473</v>
      </c>
      <c r="K1623" s="18">
        <v>275327</v>
      </c>
      <c r="L1623" s="18">
        <v>244344</v>
      </c>
      <c r="M1623" s="18">
        <v>30983</v>
      </c>
      <c r="N1623" s="16" t="s">
        <v>10480</v>
      </c>
      <c r="O1623" s="16">
        <f t="shared" si="100"/>
        <v>29.750924925514848</v>
      </c>
      <c r="P1623" s="16">
        <f t="shared" si="101"/>
        <v>28.998902624019625</v>
      </c>
      <c r="Q1623" s="16">
        <f t="shared" si="102"/>
        <v>2.5932784810702731</v>
      </c>
      <c r="R1623" s="16" t="s">
        <v>10481</v>
      </c>
      <c r="S1623" s="28"/>
      <c r="T1623" s="28"/>
      <c r="U1623" s="16" t="s">
        <v>10482</v>
      </c>
      <c r="V1623" s="19">
        <v>42735</v>
      </c>
      <c r="W1623" s="20" t="s">
        <v>9977</v>
      </c>
      <c r="X1623" s="19">
        <v>42735</v>
      </c>
      <c r="Y1623" s="18">
        <v>12</v>
      </c>
    </row>
    <row r="1624" spans="1:25" s="35" customFormat="1" ht="31.15" customHeight="1" x14ac:dyDescent="0.25">
      <c r="A1624" s="51">
        <f t="shared" si="103"/>
        <v>1622</v>
      </c>
      <c r="B1624" s="22" t="s">
        <v>13909</v>
      </c>
      <c r="C1624" s="21" t="s">
        <v>13910</v>
      </c>
      <c r="D1624" s="21" t="s">
        <v>13911</v>
      </c>
      <c r="E1624" s="21" t="s">
        <v>13912</v>
      </c>
      <c r="F1624" s="21" t="s">
        <v>13913</v>
      </c>
      <c r="G1624" s="21" t="s">
        <v>13914</v>
      </c>
      <c r="H1624" s="23">
        <v>16194038</v>
      </c>
      <c r="I1624" s="23">
        <v>13137697</v>
      </c>
      <c r="J1624" s="23">
        <v>3056341</v>
      </c>
      <c r="K1624" s="23">
        <v>404025</v>
      </c>
      <c r="L1624" s="23">
        <v>326177</v>
      </c>
      <c r="M1624" s="23">
        <v>77848</v>
      </c>
      <c r="N1624" s="21" t="s">
        <v>13915</v>
      </c>
      <c r="O1624" s="16">
        <f t="shared" si="100"/>
        <v>40.277815419235566</v>
      </c>
      <c r="P1624" s="16">
        <f t="shared" si="101"/>
        <v>39.260366354948104</v>
      </c>
      <c r="Q1624" s="16">
        <f t="shared" si="102"/>
        <v>2.5915424606302211</v>
      </c>
      <c r="R1624" s="21" t="s">
        <v>13916</v>
      </c>
      <c r="S1624" s="21" t="s">
        <v>13299</v>
      </c>
      <c r="T1624" s="21" t="s">
        <v>13300</v>
      </c>
      <c r="U1624" s="21" t="s">
        <v>13340</v>
      </c>
      <c r="V1624" s="24">
        <v>42735</v>
      </c>
      <c r="W1624" s="25" t="s">
        <v>13302</v>
      </c>
      <c r="X1624" s="24">
        <v>42735</v>
      </c>
      <c r="Y1624" s="23">
        <v>12</v>
      </c>
    </row>
    <row r="1625" spans="1:25" s="35" customFormat="1" ht="31.15" customHeight="1" x14ac:dyDescent="0.25">
      <c r="A1625" s="50">
        <f t="shared" si="103"/>
        <v>1623</v>
      </c>
      <c r="B1625" s="17" t="s">
        <v>3221</v>
      </c>
      <c r="C1625" s="16" t="s">
        <v>3222</v>
      </c>
      <c r="D1625" s="16" t="s">
        <v>3223</v>
      </c>
      <c r="E1625" s="16" t="s">
        <v>883</v>
      </c>
      <c r="F1625" s="16" t="s">
        <v>109</v>
      </c>
      <c r="G1625" s="16" t="s">
        <v>76</v>
      </c>
      <c r="H1625" s="18">
        <v>17848793</v>
      </c>
      <c r="I1625" s="18">
        <v>16551103</v>
      </c>
      <c r="J1625" s="18">
        <v>1297690</v>
      </c>
      <c r="K1625" s="18">
        <v>357790</v>
      </c>
      <c r="L1625" s="18">
        <v>331164</v>
      </c>
      <c r="M1625" s="18">
        <v>26626</v>
      </c>
      <c r="N1625" s="16" t="s">
        <v>3224</v>
      </c>
      <c r="O1625" s="16">
        <f t="shared" si="100"/>
        <v>49.978569530504522</v>
      </c>
      <c r="P1625" s="16">
        <f t="shared" si="101"/>
        <v>48.737699992488544</v>
      </c>
      <c r="Q1625" s="16">
        <f t="shared" si="102"/>
        <v>2.5460157910759458</v>
      </c>
      <c r="R1625" s="16" t="s">
        <v>3225</v>
      </c>
      <c r="S1625" s="16" t="s">
        <v>3226</v>
      </c>
      <c r="T1625" s="16" t="s">
        <v>3227</v>
      </c>
      <c r="U1625" s="16" t="s">
        <v>81</v>
      </c>
      <c r="V1625" s="19">
        <v>42735</v>
      </c>
      <c r="W1625" s="20" t="s">
        <v>94</v>
      </c>
      <c r="X1625" s="19">
        <v>42735</v>
      </c>
      <c r="Y1625" s="18">
        <v>12</v>
      </c>
    </row>
    <row r="1626" spans="1:25" s="35" customFormat="1" ht="31.15" customHeight="1" x14ac:dyDescent="0.25">
      <c r="A1626" s="51">
        <f t="shared" si="103"/>
        <v>1624</v>
      </c>
      <c r="B1626" s="22" t="s">
        <v>605</v>
      </c>
      <c r="C1626" s="21" t="s">
        <v>606</v>
      </c>
      <c r="D1626" s="21" t="s">
        <v>607</v>
      </c>
      <c r="E1626" s="21" t="s">
        <v>608</v>
      </c>
      <c r="F1626" s="21" t="s">
        <v>118</v>
      </c>
      <c r="G1626" s="21" t="s">
        <v>416</v>
      </c>
      <c r="H1626" s="23">
        <v>161034197</v>
      </c>
      <c r="I1626" s="23">
        <v>81003872</v>
      </c>
      <c r="J1626" s="23">
        <v>80030325</v>
      </c>
      <c r="K1626" s="23">
        <v>3852780</v>
      </c>
      <c r="L1626" s="23">
        <v>1913879</v>
      </c>
      <c r="M1626" s="23">
        <v>1938901</v>
      </c>
      <c r="N1626" s="21" t="s">
        <v>609</v>
      </c>
      <c r="O1626" s="16">
        <f t="shared" si="100"/>
        <v>42.324447888293875</v>
      </c>
      <c r="P1626" s="16">
        <f t="shared" si="101"/>
        <v>41.276127558859372</v>
      </c>
      <c r="Q1626" s="16">
        <f t="shared" si="102"/>
        <v>2.5397739357685825</v>
      </c>
      <c r="R1626" s="21" t="s">
        <v>610</v>
      </c>
      <c r="S1626" s="21" t="s">
        <v>611</v>
      </c>
      <c r="T1626" s="21" t="s">
        <v>612</v>
      </c>
      <c r="U1626" s="21" t="s">
        <v>104</v>
      </c>
      <c r="V1626" s="24">
        <v>42978</v>
      </c>
      <c r="W1626" s="25" t="s">
        <v>82</v>
      </c>
      <c r="X1626" s="24">
        <v>42613</v>
      </c>
      <c r="Y1626" s="23">
        <v>12</v>
      </c>
    </row>
    <row r="1627" spans="1:25" s="35" customFormat="1" ht="58.9" customHeight="1" x14ac:dyDescent="0.25">
      <c r="A1627" s="50">
        <f t="shared" si="103"/>
        <v>1625</v>
      </c>
      <c r="B1627" s="17" t="s">
        <v>16834</v>
      </c>
      <c r="C1627" s="16" t="s">
        <v>16835</v>
      </c>
      <c r="D1627" s="16" t="s">
        <v>16836</v>
      </c>
      <c r="E1627" s="16" t="s">
        <v>16837</v>
      </c>
      <c r="F1627" s="16" t="s">
        <v>16838</v>
      </c>
      <c r="G1627" s="16" t="s">
        <v>16839</v>
      </c>
      <c r="H1627" s="18">
        <v>10788162</v>
      </c>
      <c r="I1627" s="18">
        <v>8306832</v>
      </c>
      <c r="J1627" s="18">
        <v>2481330</v>
      </c>
      <c r="K1627" s="18">
        <v>407753</v>
      </c>
      <c r="L1627" s="18">
        <v>312156</v>
      </c>
      <c r="M1627" s="18">
        <v>95597</v>
      </c>
      <c r="N1627" s="16" t="s">
        <v>16840</v>
      </c>
      <c r="O1627" s="16">
        <f t="shared" si="100"/>
        <v>26.611155960481298</v>
      </c>
      <c r="P1627" s="16">
        <f t="shared" si="101"/>
        <v>25.956149251545551</v>
      </c>
      <c r="Q1627" s="16">
        <f t="shared" si="102"/>
        <v>2.523512646610111</v>
      </c>
      <c r="R1627" s="16" t="s">
        <v>16841</v>
      </c>
      <c r="S1627" s="16" t="s">
        <v>16664</v>
      </c>
      <c r="T1627" s="16" t="s">
        <v>16618</v>
      </c>
      <c r="U1627" s="16" t="s">
        <v>16598</v>
      </c>
      <c r="V1627" s="19">
        <v>42825</v>
      </c>
      <c r="W1627" s="20" t="s">
        <v>16619</v>
      </c>
      <c r="X1627" s="19">
        <v>42460</v>
      </c>
      <c r="Y1627" s="18">
        <v>12</v>
      </c>
    </row>
    <row r="1628" spans="1:25" s="35" customFormat="1" ht="31.15" customHeight="1" x14ac:dyDescent="0.25">
      <c r="A1628" s="50">
        <f t="shared" si="103"/>
        <v>1626</v>
      </c>
      <c r="B1628" s="17" t="s">
        <v>2721</v>
      </c>
      <c r="C1628" s="16" t="s">
        <v>2722</v>
      </c>
      <c r="D1628" s="16" t="s">
        <v>2723</v>
      </c>
      <c r="E1628" s="16" t="s">
        <v>2724</v>
      </c>
      <c r="F1628" s="16" t="s">
        <v>2725</v>
      </c>
      <c r="G1628" s="16" t="s">
        <v>2726</v>
      </c>
      <c r="H1628" s="18">
        <v>24722952</v>
      </c>
      <c r="I1628" s="18">
        <v>10308274</v>
      </c>
      <c r="J1628" s="18">
        <v>14414678</v>
      </c>
      <c r="K1628" s="18">
        <v>891000</v>
      </c>
      <c r="L1628" s="18">
        <v>366118</v>
      </c>
      <c r="M1628" s="18">
        <v>524882</v>
      </c>
      <c r="N1628" s="16" t="s">
        <v>1310</v>
      </c>
      <c r="O1628" s="16">
        <f t="shared" si="100"/>
        <v>28.155605569788975</v>
      </c>
      <c r="P1628" s="16">
        <f t="shared" si="101"/>
        <v>27.462702093041866</v>
      </c>
      <c r="Q1628" s="16">
        <f t="shared" si="102"/>
        <v>2.5230710160988394</v>
      </c>
      <c r="R1628" s="16" t="s">
        <v>1311</v>
      </c>
      <c r="S1628" s="16" t="s">
        <v>611</v>
      </c>
      <c r="T1628" s="16" t="s">
        <v>612</v>
      </c>
      <c r="U1628" s="16" t="s">
        <v>81</v>
      </c>
      <c r="V1628" s="19">
        <v>42735</v>
      </c>
      <c r="W1628" s="20" t="s">
        <v>94</v>
      </c>
      <c r="X1628" s="19">
        <v>42735</v>
      </c>
      <c r="Y1628" s="18">
        <v>12</v>
      </c>
    </row>
    <row r="1629" spans="1:25" s="35" customFormat="1" ht="31.15" customHeight="1" x14ac:dyDescent="0.25">
      <c r="A1629" s="50">
        <f t="shared" si="103"/>
        <v>1627</v>
      </c>
      <c r="B1629" s="17" t="s">
        <v>13887</v>
      </c>
      <c r="C1629" s="16" t="s">
        <v>13888</v>
      </c>
      <c r="D1629" s="16" t="s">
        <v>13889</v>
      </c>
      <c r="E1629" s="16" t="s">
        <v>13890</v>
      </c>
      <c r="F1629" s="16" t="s">
        <v>13318</v>
      </c>
      <c r="G1629" s="16" t="s">
        <v>13891</v>
      </c>
      <c r="H1629" s="18">
        <v>4916613</v>
      </c>
      <c r="I1629" s="18">
        <v>4609816</v>
      </c>
      <c r="J1629" s="18">
        <v>306797</v>
      </c>
      <c r="K1629" s="18">
        <v>140547</v>
      </c>
      <c r="L1629" s="18">
        <v>131570</v>
      </c>
      <c r="M1629" s="18">
        <v>8977</v>
      </c>
      <c r="N1629" s="16" t="s">
        <v>13892</v>
      </c>
      <c r="O1629" s="16">
        <f t="shared" si="100"/>
        <v>35.036984114919818</v>
      </c>
      <c r="P1629" s="16">
        <f t="shared" si="101"/>
        <v>34.175893951208643</v>
      </c>
      <c r="Q1629" s="16">
        <f t="shared" si="102"/>
        <v>2.5195834377895547</v>
      </c>
      <c r="R1629" s="16" t="s">
        <v>13893</v>
      </c>
      <c r="S1629" s="16" t="s">
        <v>13894</v>
      </c>
      <c r="T1629" s="16" t="s">
        <v>13895</v>
      </c>
      <c r="U1629" s="16" t="s">
        <v>13340</v>
      </c>
      <c r="V1629" s="19">
        <v>42735</v>
      </c>
      <c r="W1629" s="20" t="s">
        <v>13302</v>
      </c>
      <c r="X1629" s="19">
        <v>42735</v>
      </c>
      <c r="Y1629" s="18">
        <v>12</v>
      </c>
    </row>
    <row r="1630" spans="1:25" s="35" customFormat="1" ht="45.6" customHeight="1" x14ac:dyDescent="0.25">
      <c r="A1630" s="51">
        <f t="shared" si="103"/>
        <v>1628</v>
      </c>
      <c r="B1630" s="22" t="s">
        <v>10078</v>
      </c>
      <c r="C1630" s="21" t="s">
        <v>10079</v>
      </c>
      <c r="D1630" s="21" t="s">
        <v>10080</v>
      </c>
      <c r="E1630" s="21" t="s">
        <v>10081</v>
      </c>
      <c r="F1630" s="21" t="s">
        <v>10082</v>
      </c>
      <c r="G1630" s="21" t="s">
        <v>10083</v>
      </c>
      <c r="H1630" s="23">
        <v>17545398</v>
      </c>
      <c r="I1630" s="23">
        <v>12968459</v>
      </c>
      <c r="J1630" s="23">
        <v>4576939</v>
      </c>
      <c r="K1630" s="23">
        <v>506263</v>
      </c>
      <c r="L1630" s="23">
        <v>371759</v>
      </c>
      <c r="M1630" s="23">
        <v>134504</v>
      </c>
      <c r="N1630" s="21" t="s">
        <v>10084</v>
      </c>
      <c r="O1630" s="16">
        <f t="shared" si="100"/>
        <v>34.884048536820899</v>
      </c>
      <c r="P1630" s="16">
        <f t="shared" si="101"/>
        <v>34.028274252066851</v>
      </c>
      <c r="Q1630" s="16">
        <f t="shared" si="102"/>
        <v>2.5148918173599979</v>
      </c>
      <c r="R1630" s="21" t="s">
        <v>10085</v>
      </c>
      <c r="S1630" s="21" t="s">
        <v>9996</v>
      </c>
      <c r="T1630" s="21" t="s">
        <v>9997</v>
      </c>
      <c r="U1630" s="21" t="s">
        <v>9976</v>
      </c>
      <c r="V1630" s="24">
        <v>42735</v>
      </c>
      <c r="W1630" s="25" t="s">
        <v>9977</v>
      </c>
      <c r="X1630" s="24">
        <v>42735</v>
      </c>
      <c r="Y1630" s="23">
        <v>12</v>
      </c>
    </row>
    <row r="1631" spans="1:25" s="35" customFormat="1" ht="31.15" customHeight="1" x14ac:dyDescent="0.25">
      <c r="A1631" s="51">
        <f t="shared" si="103"/>
        <v>1629</v>
      </c>
      <c r="B1631" s="22" t="s">
        <v>7522</v>
      </c>
      <c r="C1631" s="21" t="s">
        <v>7523</v>
      </c>
      <c r="D1631" s="21" t="s">
        <v>7524</v>
      </c>
      <c r="E1631" s="21" t="s">
        <v>7525</v>
      </c>
      <c r="F1631" s="21" t="s">
        <v>7526</v>
      </c>
      <c r="G1631" s="21" t="s">
        <v>7527</v>
      </c>
      <c r="H1631" s="23">
        <v>3772454</v>
      </c>
      <c r="I1631" s="23">
        <v>1490154</v>
      </c>
      <c r="J1631" s="23">
        <v>2282300</v>
      </c>
      <c r="K1631" s="23">
        <v>105760</v>
      </c>
      <c r="L1631" s="23">
        <v>41154</v>
      </c>
      <c r="M1631" s="23">
        <v>64606</v>
      </c>
      <c r="N1631" s="21" t="s">
        <v>7528</v>
      </c>
      <c r="O1631" s="16">
        <f t="shared" si="100"/>
        <v>36.209214171161975</v>
      </c>
      <c r="P1631" s="16">
        <f t="shared" si="101"/>
        <v>35.326440268705696</v>
      </c>
      <c r="Q1631" s="16">
        <f t="shared" si="102"/>
        <v>2.4989042081273429</v>
      </c>
      <c r="R1631" s="21" t="s">
        <v>7529</v>
      </c>
      <c r="S1631" s="21" t="s">
        <v>7257</v>
      </c>
      <c r="T1631" s="21" t="s">
        <v>7258</v>
      </c>
      <c r="U1631" s="21" t="s">
        <v>6607</v>
      </c>
      <c r="V1631" s="24">
        <v>42735</v>
      </c>
      <c r="W1631" s="25" t="s">
        <v>6608</v>
      </c>
      <c r="X1631" s="24">
        <v>42735</v>
      </c>
      <c r="Y1631" s="23">
        <v>12</v>
      </c>
    </row>
    <row r="1632" spans="1:25" s="35" customFormat="1" ht="31.15" customHeight="1" x14ac:dyDescent="0.25">
      <c r="A1632" s="50">
        <f t="shared" si="103"/>
        <v>1630</v>
      </c>
      <c r="B1632" s="17" t="s">
        <v>1030</v>
      </c>
      <c r="C1632" s="16" t="s">
        <v>1031</v>
      </c>
      <c r="D1632" s="16" t="s">
        <v>1032</v>
      </c>
      <c r="E1632" s="16" t="s">
        <v>1033</v>
      </c>
      <c r="F1632" s="16" t="s">
        <v>1034</v>
      </c>
      <c r="G1632" s="16" t="s">
        <v>1035</v>
      </c>
      <c r="H1632" s="18">
        <v>20804844</v>
      </c>
      <c r="I1632" s="18">
        <v>17812753</v>
      </c>
      <c r="J1632" s="18">
        <v>2992091</v>
      </c>
      <c r="K1632" s="18">
        <v>517980</v>
      </c>
      <c r="L1632" s="18">
        <v>441916</v>
      </c>
      <c r="M1632" s="18">
        <v>76064</v>
      </c>
      <c r="N1632" s="16" t="s">
        <v>1036</v>
      </c>
      <c r="O1632" s="16">
        <f t="shared" si="100"/>
        <v>40.308006498972652</v>
      </c>
      <c r="P1632" s="16">
        <f t="shared" si="101"/>
        <v>39.336492953302482</v>
      </c>
      <c r="Q1632" s="16">
        <f t="shared" si="102"/>
        <v>2.46975129893629</v>
      </c>
      <c r="R1632" s="16" t="s">
        <v>1037</v>
      </c>
      <c r="S1632" s="16" t="s">
        <v>132</v>
      </c>
      <c r="T1632" s="16" t="s">
        <v>133</v>
      </c>
      <c r="U1632" s="16" t="s">
        <v>452</v>
      </c>
      <c r="V1632" s="19">
        <v>42735</v>
      </c>
      <c r="W1632" s="20" t="s">
        <v>94</v>
      </c>
      <c r="X1632" s="19">
        <v>42735</v>
      </c>
      <c r="Y1632" s="18">
        <v>12</v>
      </c>
    </row>
    <row r="1633" spans="1:25" s="35" customFormat="1" ht="31.15" customHeight="1" x14ac:dyDescent="0.25">
      <c r="A1633" s="50">
        <f t="shared" si="103"/>
        <v>1631</v>
      </c>
      <c r="B1633" s="17" t="s">
        <v>17513</v>
      </c>
      <c r="C1633" s="16" t="s">
        <v>17514</v>
      </c>
      <c r="D1633" s="16" t="s">
        <v>17515</v>
      </c>
      <c r="E1633" s="16" t="s">
        <v>17516</v>
      </c>
      <c r="F1633" s="16" t="s">
        <v>17517</v>
      </c>
      <c r="G1633" s="16" t="s">
        <v>16649</v>
      </c>
      <c r="H1633" s="18">
        <v>5680753</v>
      </c>
      <c r="I1633" s="18">
        <v>3269273</v>
      </c>
      <c r="J1633" s="18">
        <v>2411480</v>
      </c>
      <c r="K1633" s="18">
        <v>156288</v>
      </c>
      <c r="L1633" s="18">
        <v>89012</v>
      </c>
      <c r="M1633" s="18">
        <v>67276</v>
      </c>
      <c r="N1633" s="16" t="s">
        <v>17454</v>
      </c>
      <c r="O1633" s="16">
        <f t="shared" si="100"/>
        <v>36.728452343504244</v>
      </c>
      <c r="P1633" s="16">
        <f t="shared" si="101"/>
        <v>35.844580533919974</v>
      </c>
      <c r="Q1633" s="16">
        <f t="shared" si="102"/>
        <v>2.4658450354799291</v>
      </c>
      <c r="R1633" s="16" t="s">
        <v>17455</v>
      </c>
      <c r="S1633" s="16" t="s">
        <v>17518</v>
      </c>
      <c r="T1633" s="16" t="s">
        <v>17519</v>
      </c>
      <c r="U1633" s="16" t="s">
        <v>16714</v>
      </c>
      <c r="V1633" s="19">
        <v>42735</v>
      </c>
      <c r="W1633" s="20" t="s">
        <v>16578</v>
      </c>
      <c r="X1633" s="19">
        <v>42735</v>
      </c>
      <c r="Y1633" s="18">
        <v>12</v>
      </c>
    </row>
    <row r="1634" spans="1:25" s="35" customFormat="1" ht="31.15" customHeight="1" x14ac:dyDescent="0.25">
      <c r="A1634" s="51">
        <f t="shared" si="103"/>
        <v>1632</v>
      </c>
      <c r="B1634" s="22" t="s">
        <v>20957</v>
      </c>
      <c r="C1634" s="21" t="s">
        <v>20958</v>
      </c>
      <c r="D1634" s="21" t="s">
        <v>20959</v>
      </c>
      <c r="E1634" s="21" t="s">
        <v>20960</v>
      </c>
      <c r="F1634" s="21" t="s">
        <v>20301</v>
      </c>
      <c r="G1634" s="21" t="s">
        <v>20302</v>
      </c>
      <c r="H1634" s="23">
        <v>3115666</v>
      </c>
      <c r="I1634" s="23">
        <v>2511537</v>
      </c>
      <c r="J1634" s="23">
        <v>604129</v>
      </c>
      <c r="K1634" s="23">
        <v>87319</v>
      </c>
      <c r="L1634" s="23">
        <v>70059</v>
      </c>
      <c r="M1634" s="23">
        <v>17260</v>
      </c>
      <c r="N1634" s="21" t="s">
        <v>20032</v>
      </c>
      <c r="O1634" s="16">
        <f t="shared" si="100"/>
        <v>35.848884511625918</v>
      </c>
      <c r="P1634" s="16">
        <f t="shared" si="101"/>
        <v>35.001680185399771</v>
      </c>
      <c r="Q1634" s="16">
        <f t="shared" si="102"/>
        <v>2.4204675939515092</v>
      </c>
      <c r="R1634" s="21" t="s">
        <v>20033</v>
      </c>
      <c r="S1634" s="21" t="s">
        <v>19934</v>
      </c>
      <c r="T1634" s="21" t="s">
        <v>19935</v>
      </c>
      <c r="U1634" s="21" t="s">
        <v>19780</v>
      </c>
      <c r="V1634" s="24">
        <v>42735</v>
      </c>
      <c r="W1634" s="25" t="s">
        <v>19769</v>
      </c>
      <c r="X1634" s="24">
        <v>42735</v>
      </c>
      <c r="Y1634" s="23">
        <v>12</v>
      </c>
    </row>
    <row r="1635" spans="1:25" s="35" customFormat="1" ht="31.15" customHeight="1" x14ac:dyDescent="0.25">
      <c r="A1635" s="50">
        <f t="shared" si="103"/>
        <v>1633</v>
      </c>
      <c r="B1635" s="17" t="s">
        <v>2092</v>
      </c>
      <c r="C1635" s="16" t="s">
        <v>2093</v>
      </c>
      <c r="D1635" s="16" t="s">
        <v>2094</v>
      </c>
      <c r="E1635" s="16" t="s">
        <v>2095</v>
      </c>
      <c r="F1635" s="16" t="s">
        <v>361</v>
      </c>
      <c r="G1635" s="16" t="s">
        <v>76</v>
      </c>
      <c r="H1635" s="18">
        <v>23093240</v>
      </c>
      <c r="I1635" s="18">
        <v>9743118</v>
      </c>
      <c r="J1635" s="18">
        <v>13350121</v>
      </c>
      <c r="K1635" s="18">
        <v>311808</v>
      </c>
      <c r="L1635" s="18">
        <v>129740</v>
      </c>
      <c r="M1635" s="18">
        <v>182068</v>
      </c>
      <c r="N1635" s="16" t="s">
        <v>140</v>
      </c>
      <c r="O1635" s="16">
        <f t="shared" si="100"/>
        <v>75.097256050562663</v>
      </c>
      <c r="P1635" s="16">
        <f t="shared" si="101"/>
        <v>73.324917063954132</v>
      </c>
      <c r="Q1635" s="16">
        <f t="shared" si="102"/>
        <v>2.4171032952723204</v>
      </c>
      <c r="R1635" s="16" t="s">
        <v>141</v>
      </c>
      <c r="S1635" s="16" t="s">
        <v>79</v>
      </c>
      <c r="T1635" s="16" t="s">
        <v>80</v>
      </c>
      <c r="U1635" s="16" t="s">
        <v>93</v>
      </c>
      <c r="V1635" s="19">
        <v>42735</v>
      </c>
      <c r="W1635" s="20" t="s">
        <v>94</v>
      </c>
      <c r="X1635" s="19">
        <v>42735</v>
      </c>
      <c r="Y1635" s="18">
        <v>12</v>
      </c>
    </row>
    <row r="1636" spans="1:25" s="35" customFormat="1" ht="31.15" customHeight="1" x14ac:dyDescent="0.25">
      <c r="A1636" s="50">
        <f t="shared" si="103"/>
        <v>1634</v>
      </c>
      <c r="B1636" s="17" t="s">
        <v>23611</v>
      </c>
      <c r="C1636" s="16" t="s">
        <v>23612</v>
      </c>
      <c r="D1636" s="16" t="s">
        <v>23613</v>
      </c>
      <c r="E1636" s="16" t="s">
        <v>23614</v>
      </c>
      <c r="F1636" s="16" t="s">
        <v>23615</v>
      </c>
      <c r="G1636" s="16" t="s">
        <v>23616</v>
      </c>
      <c r="H1636" s="18">
        <v>2129233</v>
      </c>
      <c r="I1636" s="18">
        <v>869139</v>
      </c>
      <c r="J1636" s="18">
        <v>1260094</v>
      </c>
      <c r="K1636" s="18">
        <v>105439</v>
      </c>
      <c r="L1636" s="18">
        <v>42438</v>
      </c>
      <c r="M1636" s="18">
        <v>63001</v>
      </c>
      <c r="N1636" s="16" t="s">
        <v>23617</v>
      </c>
      <c r="O1636" s="16">
        <f t="shared" si="100"/>
        <v>20.480206418775627</v>
      </c>
      <c r="P1636" s="16">
        <f t="shared" si="101"/>
        <v>20.001174584530403</v>
      </c>
      <c r="Q1636" s="16">
        <f t="shared" si="102"/>
        <v>2.3950185136413076</v>
      </c>
      <c r="R1636" s="16" t="s">
        <v>23618</v>
      </c>
      <c r="S1636" s="16" t="s">
        <v>23619</v>
      </c>
      <c r="T1636" s="16" t="s">
        <v>23620</v>
      </c>
      <c r="U1636" s="16" t="s">
        <v>22994</v>
      </c>
      <c r="V1636" s="19">
        <v>42704</v>
      </c>
      <c r="W1636" s="20" t="s">
        <v>22959</v>
      </c>
      <c r="X1636" s="19">
        <v>42704</v>
      </c>
      <c r="Y1636" s="18">
        <v>12</v>
      </c>
    </row>
    <row r="1637" spans="1:25" s="35" customFormat="1" ht="45.6" customHeight="1" x14ac:dyDescent="0.25">
      <c r="A1637" s="51">
        <f t="shared" si="103"/>
        <v>1635</v>
      </c>
      <c r="B1637" s="26" t="s">
        <v>5910</v>
      </c>
      <c r="C1637" s="21" t="s">
        <v>5911</v>
      </c>
      <c r="D1637" s="21" t="s">
        <v>5912</v>
      </c>
      <c r="E1637" s="21" t="s">
        <v>4450</v>
      </c>
      <c r="F1637" s="21" t="s">
        <v>4451</v>
      </c>
      <c r="G1637" s="21" t="s">
        <v>4452</v>
      </c>
      <c r="H1637" s="23">
        <v>7655883</v>
      </c>
      <c r="I1637" s="23">
        <v>6099809</v>
      </c>
      <c r="J1637" s="23">
        <v>1556074</v>
      </c>
      <c r="K1637" s="23">
        <v>143427</v>
      </c>
      <c r="L1637" s="23">
        <v>113728</v>
      </c>
      <c r="M1637" s="23">
        <v>29699</v>
      </c>
      <c r="N1637" s="21" t="s">
        <v>3863</v>
      </c>
      <c r="O1637" s="16">
        <f t="shared" si="100"/>
        <v>53.635067881260554</v>
      </c>
      <c r="P1637" s="16">
        <f t="shared" si="101"/>
        <v>52.394828108690525</v>
      </c>
      <c r="Q1637" s="16">
        <f t="shared" si="102"/>
        <v>2.3671034286002639</v>
      </c>
      <c r="R1637" s="21" t="s">
        <v>3864</v>
      </c>
      <c r="S1637" s="21" t="s">
        <v>3384</v>
      </c>
      <c r="T1637" s="21" t="s">
        <v>3385</v>
      </c>
      <c r="U1637" s="21" t="s">
        <v>3284</v>
      </c>
      <c r="V1637" s="24">
        <v>42735</v>
      </c>
      <c r="W1637" s="25" t="s">
        <v>3296</v>
      </c>
      <c r="X1637" s="24">
        <v>42735</v>
      </c>
      <c r="Y1637" s="23">
        <v>12</v>
      </c>
    </row>
    <row r="1638" spans="1:25" s="35" customFormat="1" ht="18" customHeight="1" x14ac:dyDescent="0.25">
      <c r="A1638" s="51">
        <f t="shared" si="103"/>
        <v>1636</v>
      </c>
      <c r="B1638" s="22" t="s">
        <v>11596</v>
      </c>
      <c r="C1638" s="21" t="s">
        <v>11597</v>
      </c>
      <c r="D1638" s="21" t="s">
        <v>11598</v>
      </c>
      <c r="E1638" s="21" t="s">
        <v>11599</v>
      </c>
      <c r="F1638" s="21" t="s">
        <v>11600</v>
      </c>
      <c r="G1638" s="21" t="s">
        <v>11601</v>
      </c>
      <c r="H1638" s="23">
        <v>10379259</v>
      </c>
      <c r="I1638" s="23">
        <v>9825699</v>
      </c>
      <c r="J1638" s="23">
        <v>553560</v>
      </c>
      <c r="K1638" s="23">
        <v>287723</v>
      </c>
      <c r="L1638" s="23">
        <v>272043</v>
      </c>
      <c r="M1638" s="23">
        <v>15680</v>
      </c>
      <c r="N1638" s="21" t="s">
        <v>11602</v>
      </c>
      <c r="O1638" s="16">
        <f t="shared" si="100"/>
        <v>36.118183522457848</v>
      </c>
      <c r="P1638" s="16">
        <f t="shared" si="101"/>
        <v>35.303571428571431</v>
      </c>
      <c r="Q1638" s="16">
        <f t="shared" si="102"/>
        <v>2.3074495325057844</v>
      </c>
      <c r="R1638" s="21" t="s">
        <v>11603</v>
      </c>
      <c r="S1638" s="21" t="s">
        <v>10046</v>
      </c>
      <c r="T1638" s="21" t="s">
        <v>10047</v>
      </c>
      <c r="U1638" s="21" t="s">
        <v>9976</v>
      </c>
      <c r="V1638" s="24">
        <v>42735</v>
      </c>
      <c r="W1638" s="25" t="s">
        <v>9977</v>
      </c>
      <c r="X1638" s="24">
        <v>42735</v>
      </c>
      <c r="Y1638" s="23">
        <v>12</v>
      </c>
    </row>
    <row r="1639" spans="1:25" s="35" customFormat="1" ht="31.15" customHeight="1" x14ac:dyDescent="0.25">
      <c r="A1639" s="50">
        <f t="shared" si="103"/>
        <v>1637</v>
      </c>
      <c r="B1639" s="17" t="s">
        <v>1937</v>
      </c>
      <c r="C1639" s="16" t="s">
        <v>1938</v>
      </c>
      <c r="D1639" s="16" t="s">
        <v>1939</v>
      </c>
      <c r="E1639" s="16" t="s">
        <v>1940</v>
      </c>
      <c r="F1639" s="16" t="s">
        <v>1941</v>
      </c>
      <c r="G1639" s="16" t="s">
        <v>1942</v>
      </c>
      <c r="H1639" s="18">
        <v>5620226</v>
      </c>
      <c r="I1639" s="18">
        <v>4356488</v>
      </c>
      <c r="J1639" s="18">
        <v>1263738</v>
      </c>
      <c r="K1639" s="18">
        <v>144712</v>
      </c>
      <c r="L1639" s="18">
        <v>111594</v>
      </c>
      <c r="M1639" s="18">
        <v>33118</v>
      </c>
      <c r="N1639" s="16" t="s">
        <v>1943</v>
      </c>
      <c r="O1639" s="16">
        <f t="shared" si="100"/>
        <v>39.038729680807215</v>
      </c>
      <c r="P1639" s="16">
        <f t="shared" si="101"/>
        <v>38.158644845703243</v>
      </c>
      <c r="Q1639" s="16">
        <f t="shared" si="102"/>
        <v>2.3063838840782931</v>
      </c>
      <c r="R1639" s="16" t="s">
        <v>1944</v>
      </c>
      <c r="S1639" s="16" t="s">
        <v>132</v>
      </c>
      <c r="T1639" s="16" t="s">
        <v>133</v>
      </c>
      <c r="U1639" s="16" t="s">
        <v>452</v>
      </c>
      <c r="V1639" s="19">
        <v>42735</v>
      </c>
      <c r="W1639" s="20" t="s">
        <v>94</v>
      </c>
      <c r="X1639" s="19">
        <v>42735</v>
      </c>
      <c r="Y1639" s="18">
        <v>12</v>
      </c>
    </row>
    <row r="1640" spans="1:25" s="35" customFormat="1" ht="31.15" customHeight="1" x14ac:dyDescent="0.25">
      <c r="A1640" s="51">
        <f t="shared" si="103"/>
        <v>1638</v>
      </c>
      <c r="B1640" s="22" t="s">
        <v>12134</v>
      </c>
      <c r="C1640" s="21" t="s">
        <v>12135</v>
      </c>
      <c r="D1640" s="21" t="s">
        <v>12136</v>
      </c>
      <c r="E1640" s="21" t="s">
        <v>12137</v>
      </c>
      <c r="F1640" s="21" t="s">
        <v>11118</v>
      </c>
      <c r="G1640" s="21" t="s">
        <v>11119</v>
      </c>
      <c r="H1640" s="23">
        <v>6652223</v>
      </c>
      <c r="I1640" s="23">
        <v>4231836</v>
      </c>
      <c r="J1640" s="23">
        <v>2420386</v>
      </c>
      <c r="K1640" s="23">
        <v>183333</v>
      </c>
      <c r="L1640" s="23">
        <v>115663</v>
      </c>
      <c r="M1640" s="23">
        <v>67670</v>
      </c>
      <c r="N1640" s="21" t="s">
        <v>12138</v>
      </c>
      <c r="O1640" s="16">
        <f t="shared" si="100"/>
        <v>36.587638224842863</v>
      </c>
      <c r="P1640" s="16">
        <f t="shared" si="101"/>
        <v>35.767489286242061</v>
      </c>
      <c r="Q1640" s="16">
        <f t="shared" si="102"/>
        <v>2.2930011442437803</v>
      </c>
      <c r="R1640" s="21" t="s">
        <v>12139</v>
      </c>
      <c r="S1640" s="21" t="s">
        <v>12085</v>
      </c>
      <c r="T1640" s="21" t="s">
        <v>12086</v>
      </c>
      <c r="U1640" s="21" t="s">
        <v>9976</v>
      </c>
      <c r="V1640" s="24">
        <v>42735</v>
      </c>
      <c r="W1640" s="25" t="s">
        <v>9977</v>
      </c>
      <c r="X1640" s="24">
        <v>42735</v>
      </c>
      <c r="Y1640" s="23">
        <v>12</v>
      </c>
    </row>
    <row r="1641" spans="1:25" s="35" customFormat="1" ht="45.6" customHeight="1" x14ac:dyDescent="0.25">
      <c r="A1641" s="51">
        <f t="shared" si="103"/>
        <v>1639</v>
      </c>
      <c r="B1641" s="22" t="s">
        <v>8500</v>
      </c>
      <c r="C1641" s="21" t="s">
        <v>8501</v>
      </c>
      <c r="D1641" s="21" t="s">
        <v>8502</v>
      </c>
      <c r="E1641" s="21" t="s">
        <v>8503</v>
      </c>
      <c r="F1641" s="21" t="s">
        <v>7108</v>
      </c>
      <c r="G1641" s="21" t="s">
        <v>7109</v>
      </c>
      <c r="H1641" s="23">
        <v>6287910</v>
      </c>
      <c r="I1641" s="23">
        <v>5848671</v>
      </c>
      <c r="J1641" s="23">
        <v>439239</v>
      </c>
      <c r="K1641" s="23">
        <v>155838</v>
      </c>
      <c r="L1641" s="23">
        <v>144722</v>
      </c>
      <c r="M1641" s="23">
        <v>11116</v>
      </c>
      <c r="N1641" s="21" t="s">
        <v>7430</v>
      </c>
      <c r="O1641" s="16">
        <f t="shared" si="100"/>
        <v>40.413143820566326</v>
      </c>
      <c r="P1641" s="16">
        <f t="shared" si="101"/>
        <v>39.514123785534366</v>
      </c>
      <c r="Q1641" s="16">
        <f t="shared" si="102"/>
        <v>2.2751865634461566</v>
      </c>
      <c r="R1641" s="21" t="s">
        <v>7431</v>
      </c>
      <c r="S1641" s="21" t="s">
        <v>6675</v>
      </c>
      <c r="T1641" s="21" t="s">
        <v>6676</v>
      </c>
      <c r="U1641" s="21" t="s">
        <v>6607</v>
      </c>
      <c r="V1641" s="24">
        <v>42735</v>
      </c>
      <c r="W1641" s="25" t="s">
        <v>6608</v>
      </c>
      <c r="X1641" s="24">
        <v>42735</v>
      </c>
      <c r="Y1641" s="23">
        <v>12</v>
      </c>
    </row>
    <row r="1642" spans="1:25" s="35" customFormat="1" ht="45.6" customHeight="1" x14ac:dyDescent="0.25">
      <c r="A1642" s="50">
        <f t="shared" si="103"/>
        <v>1640</v>
      </c>
      <c r="B1642" s="17" t="s">
        <v>19212</v>
      </c>
      <c r="C1642" s="16" t="s">
        <v>19213</v>
      </c>
      <c r="D1642" s="16" t="s">
        <v>19214</v>
      </c>
      <c r="E1642" s="16" t="s">
        <v>19215</v>
      </c>
      <c r="F1642" s="16" t="s">
        <v>18949</v>
      </c>
      <c r="G1642" s="16" t="s">
        <v>18950</v>
      </c>
      <c r="H1642" s="18">
        <v>2702537</v>
      </c>
      <c r="I1642" s="18">
        <v>1627708</v>
      </c>
      <c r="J1642" s="18">
        <v>1074828</v>
      </c>
      <c r="K1642" s="18">
        <v>59839</v>
      </c>
      <c r="L1642" s="18">
        <v>35719</v>
      </c>
      <c r="M1642" s="18">
        <v>24120</v>
      </c>
      <c r="N1642" s="16" t="s">
        <v>17669</v>
      </c>
      <c r="O1642" s="16">
        <f t="shared" si="100"/>
        <v>45.569808785240348</v>
      </c>
      <c r="P1642" s="16">
        <f t="shared" si="101"/>
        <v>44.561691542288557</v>
      </c>
      <c r="Q1642" s="16">
        <f t="shared" si="102"/>
        <v>2.2622957254553464</v>
      </c>
      <c r="R1642" s="16" t="s">
        <v>17670</v>
      </c>
      <c r="S1642" s="16" t="s">
        <v>16673</v>
      </c>
      <c r="T1642" s="16" t="s">
        <v>16674</v>
      </c>
      <c r="U1642" s="16" t="s">
        <v>16587</v>
      </c>
      <c r="V1642" s="19">
        <v>42735</v>
      </c>
      <c r="W1642" s="20" t="s">
        <v>16578</v>
      </c>
      <c r="X1642" s="19">
        <v>42735</v>
      </c>
      <c r="Y1642" s="18">
        <v>12</v>
      </c>
    </row>
    <row r="1643" spans="1:25" s="35" customFormat="1" ht="31.15" customHeight="1" x14ac:dyDescent="0.25">
      <c r="A1643" s="51">
        <f t="shared" si="103"/>
        <v>1641</v>
      </c>
      <c r="B1643" s="22" t="s">
        <v>5403</v>
      </c>
      <c r="C1643" s="21" t="s">
        <v>5404</v>
      </c>
      <c r="D1643" s="21" t="s">
        <v>5405</v>
      </c>
      <c r="E1643" s="21" t="s">
        <v>5406</v>
      </c>
      <c r="F1643" s="21" t="s">
        <v>3687</v>
      </c>
      <c r="G1643" s="21" t="s">
        <v>3435</v>
      </c>
      <c r="H1643" s="23">
        <v>27056962</v>
      </c>
      <c r="I1643" s="23">
        <v>25022214</v>
      </c>
      <c r="J1643" s="23">
        <v>2034748</v>
      </c>
      <c r="K1643" s="23">
        <v>828918</v>
      </c>
      <c r="L1643" s="23">
        <v>765285</v>
      </c>
      <c r="M1643" s="23">
        <v>63633</v>
      </c>
      <c r="N1643" s="21" t="s">
        <v>5407</v>
      </c>
      <c r="O1643" s="16">
        <f t="shared" si="100"/>
        <v>32.696595386032655</v>
      </c>
      <c r="P1643" s="16">
        <f t="shared" si="101"/>
        <v>31.976301604513381</v>
      </c>
      <c r="Q1643" s="16">
        <f t="shared" si="102"/>
        <v>2.2525862760113768</v>
      </c>
      <c r="R1643" s="21" t="s">
        <v>5408</v>
      </c>
      <c r="S1643" s="21" t="s">
        <v>3474</v>
      </c>
      <c r="T1643" s="21" t="s">
        <v>3475</v>
      </c>
      <c r="U1643" s="21" t="s">
        <v>3284</v>
      </c>
      <c r="V1643" s="24">
        <v>42643</v>
      </c>
      <c r="W1643" s="25" t="s">
        <v>3296</v>
      </c>
      <c r="X1643" s="24">
        <v>42643</v>
      </c>
      <c r="Y1643" s="23">
        <v>12</v>
      </c>
    </row>
    <row r="1644" spans="1:25" s="35" customFormat="1" ht="31.15" customHeight="1" x14ac:dyDescent="0.25">
      <c r="A1644" s="50">
        <f t="shared" si="103"/>
        <v>1642</v>
      </c>
      <c r="B1644" s="17" t="s">
        <v>8283</v>
      </c>
      <c r="C1644" s="16" t="s">
        <v>8284</v>
      </c>
      <c r="D1644" s="16" t="s">
        <v>8285</v>
      </c>
      <c r="E1644" s="16" t="s">
        <v>8286</v>
      </c>
      <c r="F1644" s="16" t="s">
        <v>6807</v>
      </c>
      <c r="G1644" s="16" t="s">
        <v>6643</v>
      </c>
      <c r="H1644" s="18">
        <v>31850322</v>
      </c>
      <c r="I1644" s="18">
        <v>24345610</v>
      </c>
      <c r="J1644" s="18">
        <v>7504712</v>
      </c>
      <c r="K1644" s="18">
        <v>849732</v>
      </c>
      <c r="L1644" s="18">
        <v>646102</v>
      </c>
      <c r="M1644" s="18">
        <v>203630</v>
      </c>
      <c r="N1644" s="16" t="s">
        <v>7201</v>
      </c>
      <c r="O1644" s="16">
        <f t="shared" si="100"/>
        <v>37.680753193768169</v>
      </c>
      <c r="P1644" s="16">
        <f t="shared" si="101"/>
        <v>36.854648136325686</v>
      </c>
      <c r="Q1644" s="16">
        <f t="shared" si="102"/>
        <v>2.2415220310521282</v>
      </c>
      <c r="R1644" s="16" t="s">
        <v>7202</v>
      </c>
      <c r="S1644" s="16" t="s">
        <v>6685</v>
      </c>
      <c r="T1644" s="16" t="s">
        <v>6686</v>
      </c>
      <c r="U1644" s="16" t="s">
        <v>6697</v>
      </c>
      <c r="V1644" s="19">
        <v>42735</v>
      </c>
      <c r="W1644" s="20" t="s">
        <v>6608</v>
      </c>
      <c r="X1644" s="19">
        <v>42735</v>
      </c>
      <c r="Y1644" s="18">
        <v>12</v>
      </c>
    </row>
    <row r="1645" spans="1:25" s="35" customFormat="1" ht="31.15" customHeight="1" x14ac:dyDescent="0.25">
      <c r="A1645" s="50">
        <f t="shared" si="103"/>
        <v>1643</v>
      </c>
      <c r="B1645" s="17" t="s">
        <v>13007</v>
      </c>
      <c r="C1645" s="16" t="s">
        <v>13008</v>
      </c>
      <c r="D1645" s="16" t="s">
        <v>13009</v>
      </c>
      <c r="E1645" s="16" t="s">
        <v>13010</v>
      </c>
      <c r="F1645" s="16" t="s">
        <v>11322</v>
      </c>
      <c r="G1645" s="16" t="s">
        <v>10271</v>
      </c>
      <c r="H1645" s="18">
        <v>2551340</v>
      </c>
      <c r="I1645" s="18">
        <v>1605389</v>
      </c>
      <c r="J1645" s="18">
        <v>945951</v>
      </c>
      <c r="K1645" s="18">
        <v>95509</v>
      </c>
      <c r="L1645" s="18">
        <v>59603</v>
      </c>
      <c r="M1645" s="18">
        <v>35906</v>
      </c>
      <c r="N1645" s="16" t="s">
        <v>13011</v>
      </c>
      <c r="O1645" s="16">
        <f t="shared" si="100"/>
        <v>26.934701273425834</v>
      </c>
      <c r="P1645" s="16">
        <f t="shared" si="101"/>
        <v>26.345206929204032</v>
      </c>
      <c r="Q1645" s="16">
        <f t="shared" si="102"/>
        <v>2.2375772025853351</v>
      </c>
      <c r="R1645" s="16" t="s">
        <v>13012</v>
      </c>
      <c r="S1645" s="16" t="s">
        <v>10414</v>
      </c>
      <c r="T1645" s="16" t="s">
        <v>10415</v>
      </c>
      <c r="U1645" s="16" t="s">
        <v>9976</v>
      </c>
      <c r="V1645" s="19">
        <v>42735</v>
      </c>
      <c r="W1645" s="20" t="s">
        <v>9977</v>
      </c>
      <c r="X1645" s="19">
        <v>42735</v>
      </c>
      <c r="Y1645" s="18">
        <v>12</v>
      </c>
    </row>
    <row r="1646" spans="1:25" s="35" customFormat="1" ht="31.15" customHeight="1" x14ac:dyDescent="0.25">
      <c r="A1646" s="50">
        <f t="shared" si="103"/>
        <v>1644</v>
      </c>
      <c r="B1646" s="17" t="s">
        <v>14002</v>
      </c>
      <c r="C1646" s="16" t="s">
        <v>14003</v>
      </c>
      <c r="D1646" s="16" t="s">
        <v>14004</v>
      </c>
      <c r="E1646" s="16" t="s">
        <v>14005</v>
      </c>
      <c r="F1646" s="16" t="s">
        <v>13827</v>
      </c>
      <c r="G1646" s="16" t="s">
        <v>13505</v>
      </c>
      <c r="H1646" s="18">
        <v>4690714</v>
      </c>
      <c r="I1646" s="18">
        <v>2256594</v>
      </c>
      <c r="J1646" s="18">
        <v>2434120</v>
      </c>
      <c r="K1646" s="18">
        <v>81853</v>
      </c>
      <c r="L1646" s="18">
        <v>38929</v>
      </c>
      <c r="M1646" s="18">
        <v>42924</v>
      </c>
      <c r="N1646" s="16" t="s">
        <v>13357</v>
      </c>
      <c r="O1646" s="16">
        <f t="shared" ref="O1646:O1709" si="104">I1646/L1646</f>
        <v>57.966914125716045</v>
      </c>
      <c r="P1646" s="16">
        <f t="shared" ref="P1646:P1709" si="105">J1646/M1646</f>
        <v>56.707669369117511</v>
      </c>
      <c r="Q1646" s="16">
        <f t="shared" ref="Q1646:Q1709" si="106">(O1646-P1646)/P1646*100</f>
        <v>2.2205898613147861</v>
      </c>
      <c r="R1646" s="16" t="s">
        <v>13358</v>
      </c>
      <c r="S1646" s="16" t="s">
        <v>14006</v>
      </c>
      <c r="T1646" s="16" t="s">
        <v>14007</v>
      </c>
      <c r="U1646" s="16" t="s">
        <v>13301</v>
      </c>
      <c r="V1646" s="19">
        <v>42735</v>
      </c>
      <c r="W1646" s="20" t="s">
        <v>13302</v>
      </c>
      <c r="X1646" s="19">
        <v>42735</v>
      </c>
      <c r="Y1646" s="18">
        <v>12</v>
      </c>
    </row>
    <row r="1647" spans="1:25" s="35" customFormat="1" ht="31.15" customHeight="1" x14ac:dyDescent="0.25">
      <c r="A1647" s="51">
        <f t="shared" si="103"/>
        <v>1645</v>
      </c>
      <c r="B1647" s="22" t="s">
        <v>12519</v>
      </c>
      <c r="C1647" s="21" t="s">
        <v>12520</v>
      </c>
      <c r="D1647" s="21" t="s">
        <v>12521</v>
      </c>
      <c r="E1647" s="21" t="s">
        <v>12522</v>
      </c>
      <c r="F1647" s="21" t="s">
        <v>10887</v>
      </c>
      <c r="G1647" s="21" t="s">
        <v>10888</v>
      </c>
      <c r="H1647" s="23">
        <v>7979085</v>
      </c>
      <c r="I1647" s="23">
        <v>4909772</v>
      </c>
      <c r="J1647" s="23">
        <v>3069313</v>
      </c>
      <c r="K1647" s="23">
        <v>297940</v>
      </c>
      <c r="L1647" s="23">
        <v>181796</v>
      </c>
      <c r="M1647" s="23">
        <v>116144</v>
      </c>
      <c r="N1647" s="21" t="s">
        <v>12523</v>
      </c>
      <c r="O1647" s="16">
        <f t="shared" si="104"/>
        <v>27.007040858984798</v>
      </c>
      <c r="P1647" s="16">
        <f t="shared" si="105"/>
        <v>26.426789158286265</v>
      </c>
      <c r="Q1647" s="16">
        <f t="shared" si="106"/>
        <v>2.1956950472607506</v>
      </c>
      <c r="R1647" s="21" t="s">
        <v>12524</v>
      </c>
      <c r="S1647" s="21" t="s">
        <v>10641</v>
      </c>
      <c r="T1647" s="21" t="s">
        <v>10642</v>
      </c>
      <c r="U1647" s="21" t="s">
        <v>9976</v>
      </c>
      <c r="V1647" s="24">
        <v>42825</v>
      </c>
      <c r="W1647" s="25" t="s">
        <v>10069</v>
      </c>
      <c r="X1647" s="24">
        <v>42460</v>
      </c>
      <c r="Y1647" s="23">
        <v>12</v>
      </c>
    </row>
    <row r="1648" spans="1:25" s="35" customFormat="1" ht="31.15" customHeight="1" x14ac:dyDescent="0.25">
      <c r="A1648" s="50">
        <f t="shared" si="103"/>
        <v>1646</v>
      </c>
      <c r="B1648" s="17" t="s">
        <v>12649</v>
      </c>
      <c r="C1648" s="16" t="s">
        <v>12650</v>
      </c>
      <c r="D1648" s="16" t="s">
        <v>12651</v>
      </c>
      <c r="E1648" s="16" t="s">
        <v>12652</v>
      </c>
      <c r="F1648" s="16" t="s">
        <v>12653</v>
      </c>
      <c r="G1648" s="16" t="s">
        <v>12654</v>
      </c>
      <c r="H1648" s="18">
        <v>4678332</v>
      </c>
      <c r="I1648" s="18">
        <v>2841736</v>
      </c>
      <c r="J1648" s="18">
        <v>1836596</v>
      </c>
      <c r="K1648" s="18">
        <v>144228</v>
      </c>
      <c r="L1648" s="18">
        <v>86859</v>
      </c>
      <c r="M1648" s="18">
        <v>57369</v>
      </c>
      <c r="N1648" s="16" t="s">
        <v>9994</v>
      </c>
      <c r="O1648" s="16">
        <f t="shared" si="104"/>
        <v>32.716655729400522</v>
      </c>
      <c r="P1648" s="16">
        <f t="shared" si="105"/>
        <v>32.013735641199951</v>
      </c>
      <c r="Q1648" s="16">
        <f t="shared" si="106"/>
        <v>2.1956828034025206</v>
      </c>
      <c r="R1648" s="16" t="s">
        <v>9995</v>
      </c>
      <c r="S1648" s="16" t="s">
        <v>9996</v>
      </c>
      <c r="T1648" s="16" t="s">
        <v>9997</v>
      </c>
      <c r="U1648" s="16" t="s">
        <v>9976</v>
      </c>
      <c r="V1648" s="19">
        <v>42551</v>
      </c>
      <c r="W1648" s="20" t="s">
        <v>9977</v>
      </c>
      <c r="X1648" s="19">
        <v>42551</v>
      </c>
      <c r="Y1648" s="18">
        <v>12</v>
      </c>
    </row>
    <row r="1649" spans="1:25" s="35" customFormat="1" ht="31.15" customHeight="1" x14ac:dyDescent="0.25">
      <c r="A1649" s="51">
        <f t="shared" si="103"/>
        <v>1647</v>
      </c>
      <c r="B1649" s="22" t="s">
        <v>2785</v>
      </c>
      <c r="C1649" s="21" t="s">
        <v>2786</v>
      </c>
      <c r="D1649" s="21" t="s">
        <v>2787</v>
      </c>
      <c r="E1649" s="21" t="s">
        <v>2788</v>
      </c>
      <c r="F1649" s="21" t="s">
        <v>1893</v>
      </c>
      <c r="G1649" s="21" t="s">
        <v>1894</v>
      </c>
      <c r="H1649" s="23">
        <v>21685076</v>
      </c>
      <c r="I1649" s="23">
        <v>8898230</v>
      </c>
      <c r="J1649" s="23">
        <v>12786846</v>
      </c>
      <c r="K1649" s="23">
        <v>243636</v>
      </c>
      <c r="L1649" s="23">
        <v>98705</v>
      </c>
      <c r="M1649" s="23">
        <v>144931</v>
      </c>
      <c r="N1649" s="21" t="s">
        <v>120</v>
      </c>
      <c r="O1649" s="16">
        <f t="shared" si="104"/>
        <v>90.149739121625046</v>
      </c>
      <c r="P1649" s="16">
        <f t="shared" si="105"/>
        <v>88.227128771622361</v>
      </c>
      <c r="Q1649" s="16">
        <f t="shared" si="106"/>
        <v>2.1791600574233803</v>
      </c>
      <c r="R1649" s="21" t="s">
        <v>121</v>
      </c>
      <c r="S1649" s="21" t="s">
        <v>79</v>
      </c>
      <c r="T1649" s="21" t="s">
        <v>80</v>
      </c>
      <c r="U1649" s="21" t="s">
        <v>81</v>
      </c>
      <c r="V1649" s="24">
        <v>42735</v>
      </c>
      <c r="W1649" s="25" t="s">
        <v>94</v>
      </c>
      <c r="X1649" s="24">
        <v>42735</v>
      </c>
      <c r="Y1649" s="23">
        <v>12</v>
      </c>
    </row>
    <row r="1650" spans="1:25" s="35" customFormat="1" ht="45.6" customHeight="1" x14ac:dyDescent="0.25">
      <c r="A1650" s="50">
        <f t="shared" si="103"/>
        <v>1648</v>
      </c>
      <c r="B1650" s="17" t="s">
        <v>462</v>
      </c>
      <c r="C1650" s="16" t="s">
        <v>463</v>
      </c>
      <c r="D1650" s="16" t="s">
        <v>464</v>
      </c>
      <c r="E1650" s="16" t="s">
        <v>465</v>
      </c>
      <c r="F1650" s="16" t="s">
        <v>466</v>
      </c>
      <c r="G1650" s="16" t="s">
        <v>467</v>
      </c>
      <c r="H1650" s="18">
        <v>189667000</v>
      </c>
      <c r="I1650" s="18">
        <v>177671000</v>
      </c>
      <c r="J1650" s="18">
        <v>11997000</v>
      </c>
      <c r="K1650" s="18">
        <v>4327664</v>
      </c>
      <c r="L1650" s="18">
        <v>4048401</v>
      </c>
      <c r="M1650" s="18">
        <v>279263</v>
      </c>
      <c r="N1650" s="16" t="s">
        <v>468</v>
      </c>
      <c r="O1650" s="16">
        <f t="shared" si="104"/>
        <v>43.886709839267404</v>
      </c>
      <c r="P1650" s="16">
        <f t="shared" si="105"/>
        <v>42.959504123353256</v>
      </c>
      <c r="Q1650" s="16">
        <f t="shared" si="106"/>
        <v>2.1583249966102591</v>
      </c>
      <c r="R1650" s="16" t="s">
        <v>469</v>
      </c>
      <c r="S1650" s="16" t="s">
        <v>410</v>
      </c>
      <c r="T1650" s="16" t="s">
        <v>411</v>
      </c>
      <c r="U1650" s="16" t="s">
        <v>104</v>
      </c>
      <c r="V1650" s="19">
        <v>42735</v>
      </c>
      <c r="W1650" s="20" t="s">
        <v>94</v>
      </c>
      <c r="X1650" s="19">
        <v>42735</v>
      </c>
      <c r="Y1650" s="18">
        <v>12</v>
      </c>
    </row>
    <row r="1651" spans="1:25" s="35" customFormat="1" ht="31.15" customHeight="1" x14ac:dyDescent="0.25">
      <c r="A1651" s="51">
        <f t="shared" si="103"/>
        <v>1649</v>
      </c>
      <c r="B1651" s="22" t="s">
        <v>2459</v>
      </c>
      <c r="C1651" s="21" t="s">
        <v>2460</v>
      </c>
      <c r="D1651" s="21" t="s">
        <v>2461</v>
      </c>
      <c r="E1651" s="21" t="s">
        <v>2462</v>
      </c>
      <c r="F1651" s="21" t="s">
        <v>87</v>
      </c>
      <c r="G1651" s="21" t="s">
        <v>88</v>
      </c>
      <c r="H1651" s="23">
        <v>22492929</v>
      </c>
      <c r="I1651" s="23">
        <v>19216610</v>
      </c>
      <c r="J1651" s="23">
        <v>3276318</v>
      </c>
      <c r="K1651" s="23">
        <v>499329</v>
      </c>
      <c r="L1651" s="23">
        <v>425267</v>
      </c>
      <c r="M1651" s="23">
        <v>74062</v>
      </c>
      <c r="N1651" s="21" t="s">
        <v>1337</v>
      </c>
      <c r="O1651" s="16">
        <f t="shared" si="104"/>
        <v>45.187164769427206</v>
      </c>
      <c r="P1651" s="16">
        <f t="shared" si="105"/>
        <v>44.237503713105234</v>
      </c>
      <c r="Q1651" s="16">
        <f t="shared" si="106"/>
        <v>2.1467329225465259</v>
      </c>
      <c r="R1651" s="21" t="s">
        <v>1338</v>
      </c>
      <c r="S1651" s="21" t="s">
        <v>501</v>
      </c>
      <c r="T1651" s="21" t="s">
        <v>502</v>
      </c>
      <c r="U1651" s="21" t="s">
        <v>81</v>
      </c>
      <c r="V1651" s="24">
        <v>42735</v>
      </c>
      <c r="W1651" s="25" t="s">
        <v>94</v>
      </c>
      <c r="X1651" s="24">
        <v>42735</v>
      </c>
      <c r="Y1651" s="23">
        <v>12</v>
      </c>
    </row>
    <row r="1652" spans="1:25" s="35" customFormat="1" ht="31.15" customHeight="1" x14ac:dyDescent="0.25">
      <c r="A1652" s="50">
        <f t="shared" si="103"/>
        <v>1650</v>
      </c>
      <c r="B1652" s="17" t="s">
        <v>2434</v>
      </c>
      <c r="C1652" s="16" t="s">
        <v>2435</v>
      </c>
      <c r="D1652" s="16" t="s">
        <v>2436</v>
      </c>
      <c r="E1652" s="16" t="s">
        <v>2437</v>
      </c>
      <c r="F1652" s="16" t="s">
        <v>87</v>
      </c>
      <c r="G1652" s="16" t="s">
        <v>88</v>
      </c>
      <c r="H1652" s="18">
        <v>37445896</v>
      </c>
      <c r="I1652" s="18">
        <v>25399840</v>
      </c>
      <c r="J1652" s="18">
        <v>12046056</v>
      </c>
      <c r="K1652" s="18">
        <v>987505</v>
      </c>
      <c r="L1652" s="18">
        <v>665292</v>
      </c>
      <c r="M1652" s="18">
        <v>322213</v>
      </c>
      <c r="N1652" s="16" t="s">
        <v>1243</v>
      </c>
      <c r="O1652" s="16">
        <f t="shared" si="104"/>
        <v>38.178484034078267</v>
      </c>
      <c r="P1652" s="16">
        <f t="shared" si="105"/>
        <v>37.385381719545769</v>
      </c>
      <c r="Q1652" s="16">
        <f t="shared" si="106"/>
        <v>2.121423610121516</v>
      </c>
      <c r="R1652" s="16" t="s">
        <v>1244</v>
      </c>
      <c r="S1652" s="16" t="s">
        <v>173</v>
      </c>
      <c r="T1652" s="16" t="s">
        <v>174</v>
      </c>
      <c r="U1652" s="16" t="s">
        <v>104</v>
      </c>
      <c r="V1652" s="19">
        <v>42735</v>
      </c>
      <c r="W1652" s="20" t="s">
        <v>94</v>
      </c>
      <c r="X1652" s="19">
        <v>42735</v>
      </c>
      <c r="Y1652" s="18">
        <v>12</v>
      </c>
    </row>
    <row r="1653" spans="1:25" s="35" customFormat="1" ht="31.15" customHeight="1" x14ac:dyDescent="0.25">
      <c r="A1653" s="50">
        <f t="shared" si="103"/>
        <v>1651</v>
      </c>
      <c r="B1653" s="17" t="s">
        <v>16992</v>
      </c>
      <c r="C1653" s="16" t="s">
        <v>16993</v>
      </c>
      <c r="D1653" s="16" t="s">
        <v>16994</v>
      </c>
      <c r="E1653" s="16" t="s">
        <v>16995</v>
      </c>
      <c r="F1653" s="16" t="s">
        <v>16996</v>
      </c>
      <c r="G1653" s="16" t="s">
        <v>16997</v>
      </c>
      <c r="H1653" s="18">
        <v>4347399</v>
      </c>
      <c r="I1653" s="18">
        <v>4108541</v>
      </c>
      <c r="J1653" s="18">
        <v>159807</v>
      </c>
      <c r="K1653" s="18">
        <v>163388</v>
      </c>
      <c r="L1653" s="18">
        <v>157146</v>
      </c>
      <c r="M1653" s="18">
        <v>6242</v>
      </c>
      <c r="N1653" s="16" t="s">
        <v>16998</v>
      </c>
      <c r="O1653" s="16">
        <f t="shared" si="104"/>
        <v>26.144738014330624</v>
      </c>
      <c r="P1653" s="16">
        <f t="shared" si="105"/>
        <v>25.601890419737263</v>
      </c>
      <c r="Q1653" s="16">
        <f t="shared" si="106"/>
        <v>2.1203418407527588</v>
      </c>
      <c r="R1653" s="16" t="s">
        <v>16999</v>
      </c>
      <c r="S1653" s="16" t="s">
        <v>16776</v>
      </c>
      <c r="T1653" s="16" t="s">
        <v>16777</v>
      </c>
      <c r="U1653" s="16" t="s">
        <v>16598</v>
      </c>
      <c r="V1653" s="19">
        <v>42735</v>
      </c>
      <c r="W1653" s="20" t="s">
        <v>16578</v>
      </c>
      <c r="X1653" s="19">
        <v>42735</v>
      </c>
      <c r="Y1653" s="18">
        <v>12</v>
      </c>
    </row>
    <row r="1654" spans="1:25" s="35" customFormat="1" ht="45.6" customHeight="1" x14ac:dyDescent="0.25">
      <c r="A1654" s="50">
        <f t="shared" si="103"/>
        <v>1652</v>
      </c>
      <c r="B1654" s="17" t="s">
        <v>8665</v>
      </c>
      <c r="C1654" s="16" t="s">
        <v>8666</v>
      </c>
      <c r="D1654" s="16" t="s">
        <v>8667</v>
      </c>
      <c r="E1654" s="16" t="s">
        <v>8668</v>
      </c>
      <c r="F1654" s="16" t="s">
        <v>7295</v>
      </c>
      <c r="G1654" s="16" t="s">
        <v>7296</v>
      </c>
      <c r="H1654" s="18">
        <v>4495084</v>
      </c>
      <c r="I1654" s="18">
        <v>3053963</v>
      </c>
      <c r="J1654" s="18">
        <v>1441121</v>
      </c>
      <c r="K1654" s="18">
        <v>127619</v>
      </c>
      <c r="L1654" s="18">
        <v>86123</v>
      </c>
      <c r="M1654" s="18">
        <v>41496</v>
      </c>
      <c r="N1654" s="16" t="s">
        <v>8101</v>
      </c>
      <c r="O1654" s="16">
        <f t="shared" si="104"/>
        <v>35.460480940050857</v>
      </c>
      <c r="P1654" s="16">
        <f t="shared" si="105"/>
        <v>34.72915461731251</v>
      </c>
      <c r="Q1654" s="16">
        <f t="shared" si="106"/>
        <v>2.1057993803678152</v>
      </c>
      <c r="R1654" s="16" t="s">
        <v>8102</v>
      </c>
      <c r="S1654" s="16" t="s">
        <v>6605</v>
      </c>
      <c r="T1654" s="16" t="s">
        <v>6606</v>
      </c>
      <c r="U1654" s="16" t="s">
        <v>6607</v>
      </c>
      <c r="V1654" s="19">
        <v>42735</v>
      </c>
      <c r="W1654" s="20" t="s">
        <v>6608</v>
      </c>
      <c r="X1654" s="19">
        <v>42735</v>
      </c>
      <c r="Y1654" s="18">
        <v>12</v>
      </c>
    </row>
    <row r="1655" spans="1:25" s="35" customFormat="1" ht="31.15" customHeight="1" x14ac:dyDescent="0.25">
      <c r="A1655" s="51">
        <f t="shared" si="103"/>
        <v>1653</v>
      </c>
      <c r="B1655" s="22" t="s">
        <v>3236</v>
      </c>
      <c r="C1655" s="21" t="s">
        <v>3237</v>
      </c>
      <c r="D1655" s="21" t="s">
        <v>3238</v>
      </c>
      <c r="E1655" s="21" t="s">
        <v>3239</v>
      </c>
      <c r="F1655" s="21" t="s">
        <v>297</v>
      </c>
      <c r="G1655" s="21" t="s">
        <v>76</v>
      </c>
      <c r="H1655" s="23">
        <v>45505357</v>
      </c>
      <c r="I1655" s="23">
        <v>43433361</v>
      </c>
      <c r="J1655" s="23">
        <v>2071996</v>
      </c>
      <c r="K1655" s="23">
        <v>1147347</v>
      </c>
      <c r="L1655" s="23">
        <v>1094059</v>
      </c>
      <c r="M1655" s="23">
        <v>53288</v>
      </c>
      <c r="N1655" s="21" t="s">
        <v>3240</v>
      </c>
      <c r="O1655" s="16">
        <f t="shared" si="104"/>
        <v>39.699285870323266</v>
      </c>
      <c r="P1655" s="16">
        <f t="shared" si="105"/>
        <v>38.882975529199818</v>
      </c>
      <c r="Q1655" s="16">
        <f t="shared" si="106"/>
        <v>2.0994029649567985</v>
      </c>
      <c r="R1655" s="21" t="s">
        <v>3241</v>
      </c>
      <c r="S1655" s="21" t="s">
        <v>501</v>
      </c>
      <c r="T1655" s="21" t="s">
        <v>502</v>
      </c>
      <c r="U1655" s="21" t="s">
        <v>81</v>
      </c>
      <c r="V1655" s="24">
        <v>42735</v>
      </c>
      <c r="W1655" s="25" t="s">
        <v>94</v>
      </c>
      <c r="X1655" s="24">
        <v>42735</v>
      </c>
      <c r="Y1655" s="23">
        <v>12</v>
      </c>
    </row>
    <row r="1656" spans="1:25" s="35" customFormat="1" ht="31.15" customHeight="1" x14ac:dyDescent="0.25">
      <c r="A1656" s="50">
        <f t="shared" si="103"/>
        <v>1654</v>
      </c>
      <c r="B1656" s="17" t="s">
        <v>22995</v>
      </c>
      <c r="C1656" s="16" t="s">
        <v>22996</v>
      </c>
      <c r="D1656" s="16" t="s">
        <v>22997</v>
      </c>
      <c r="E1656" s="16" t="s">
        <v>22998</v>
      </c>
      <c r="F1656" s="16" t="s">
        <v>22999</v>
      </c>
      <c r="G1656" s="16" t="s">
        <v>23000</v>
      </c>
      <c r="H1656" s="18">
        <v>4334246</v>
      </c>
      <c r="I1656" s="18">
        <v>3954409</v>
      </c>
      <c r="J1656" s="18">
        <v>379837</v>
      </c>
      <c r="K1656" s="18">
        <v>125292</v>
      </c>
      <c r="L1656" s="18">
        <v>114102</v>
      </c>
      <c r="M1656" s="18">
        <v>11190</v>
      </c>
      <c r="N1656" s="16" t="s">
        <v>23001</v>
      </c>
      <c r="O1656" s="16">
        <f t="shared" si="104"/>
        <v>34.656789539184238</v>
      </c>
      <c r="P1656" s="16">
        <f t="shared" si="105"/>
        <v>33.944325290437888</v>
      </c>
      <c r="Q1656" s="16">
        <f t="shared" si="106"/>
        <v>2.0989200481974271</v>
      </c>
      <c r="R1656" s="16" t="s">
        <v>23002</v>
      </c>
      <c r="S1656" s="16" t="s">
        <v>23003</v>
      </c>
      <c r="T1656" s="16" t="s">
        <v>23004</v>
      </c>
      <c r="U1656" s="16" t="s">
        <v>22972</v>
      </c>
      <c r="V1656" s="19">
        <v>42735</v>
      </c>
      <c r="W1656" s="20" t="s">
        <v>22959</v>
      </c>
      <c r="X1656" s="19">
        <v>42735</v>
      </c>
      <c r="Y1656" s="18">
        <v>12</v>
      </c>
    </row>
    <row r="1657" spans="1:25" s="35" customFormat="1" ht="45.6" customHeight="1" x14ac:dyDescent="0.25">
      <c r="A1657" s="50">
        <f t="shared" si="103"/>
        <v>1655</v>
      </c>
      <c r="B1657" s="17" t="s">
        <v>24386</v>
      </c>
      <c r="C1657" s="16" t="s">
        <v>24387</v>
      </c>
      <c r="D1657" s="16" t="s">
        <v>24388</v>
      </c>
      <c r="E1657" s="16" t="s">
        <v>24389</v>
      </c>
      <c r="F1657" s="16" t="s">
        <v>24390</v>
      </c>
      <c r="G1657" s="16" t="s">
        <v>24391</v>
      </c>
      <c r="H1657" s="18">
        <v>3562824</v>
      </c>
      <c r="I1657" s="18">
        <v>57304</v>
      </c>
      <c r="J1657" s="18">
        <v>3505520</v>
      </c>
      <c r="K1657" s="18">
        <v>192118</v>
      </c>
      <c r="L1657" s="18">
        <v>3028</v>
      </c>
      <c r="M1657" s="18">
        <v>189090</v>
      </c>
      <c r="N1657" s="16" t="s">
        <v>23202</v>
      </c>
      <c r="O1657" s="16">
        <f t="shared" si="104"/>
        <v>18.924702774108322</v>
      </c>
      <c r="P1657" s="16">
        <f t="shared" si="105"/>
        <v>18.538896821619335</v>
      </c>
      <c r="Q1657" s="16">
        <f t="shared" si="106"/>
        <v>2.0810620836892246</v>
      </c>
      <c r="R1657" s="16" t="s">
        <v>23203</v>
      </c>
      <c r="S1657" s="16" t="s">
        <v>23330</v>
      </c>
      <c r="T1657" s="16" t="s">
        <v>23331</v>
      </c>
      <c r="U1657" s="16" t="s">
        <v>24392</v>
      </c>
      <c r="V1657" s="19">
        <v>42735</v>
      </c>
      <c r="W1657" s="20" t="s">
        <v>22959</v>
      </c>
      <c r="X1657" s="19">
        <v>42735</v>
      </c>
      <c r="Y1657" s="18">
        <v>12</v>
      </c>
    </row>
    <row r="1658" spans="1:25" s="35" customFormat="1" ht="31.15" customHeight="1" x14ac:dyDescent="0.25">
      <c r="A1658" s="51">
        <f t="shared" si="103"/>
        <v>1656</v>
      </c>
      <c r="B1658" s="22" t="s">
        <v>2858</v>
      </c>
      <c r="C1658" s="21" t="s">
        <v>2859</v>
      </c>
      <c r="D1658" s="21" t="s">
        <v>2860</v>
      </c>
      <c r="E1658" s="21" t="s">
        <v>2861</v>
      </c>
      <c r="F1658" s="21" t="s">
        <v>2862</v>
      </c>
      <c r="G1658" s="21" t="s">
        <v>2863</v>
      </c>
      <c r="H1658" s="23">
        <v>16968570</v>
      </c>
      <c r="I1658" s="23">
        <v>15373362</v>
      </c>
      <c r="J1658" s="23">
        <v>1595208</v>
      </c>
      <c r="K1658" s="23">
        <v>413261</v>
      </c>
      <c r="L1658" s="23">
        <v>373687</v>
      </c>
      <c r="M1658" s="23">
        <v>39574</v>
      </c>
      <c r="N1658" s="21" t="s">
        <v>585</v>
      </c>
      <c r="O1658" s="16">
        <f t="shared" si="104"/>
        <v>41.139675717913654</v>
      </c>
      <c r="P1658" s="16">
        <f t="shared" si="105"/>
        <v>40.309496133825242</v>
      </c>
      <c r="Q1658" s="16">
        <f t="shared" si="106"/>
        <v>2.0595136722430452</v>
      </c>
      <c r="R1658" s="21" t="s">
        <v>586</v>
      </c>
      <c r="S1658" s="21" t="s">
        <v>587</v>
      </c>
      <c r="T1658" s="21" t="s">
        <v>588</v>
      </c>
      <c r="U1658" s="21" t="s">
        <v>93</v>
      </c>
      <c r="V1658" s="24">
        <v>42735</v>
      </c>
      <c r="W1658" s="25" t="s">
        <v>94</v>
      </c>
      <c r="X1658" s="24">
        <v>42735</v>
      </c>
      <c r="Y1658" s="23">
        <v>12</v>
      </c>
    </row>
    <row r="1659" spans="1:25" s="35" customFormat="1" ht="31.15" customHeight="1" x14ac:dyDescent="0.25">
      <c r="A1659" s="51">
        <f t="shared" si="103"/>
        <v>1657</v>
      </c>
      <c r="B1659" s="22" t="s">
        <v>8150</v>
      </c>
      <c r="C1659" s="21" t="s">
        <v>8151</v>
      </c>
      <c r="D1659" s="21" t="s">
        <v>8152</v>
      </c>
      <c r="E1659" s="21" t="s">
        <v>8153</v>
      </c>
      <c r="F1659" s="21" t="s">
        <v>6698</v>
      </c>
      <c r="G1659" s="21" t="s">
        <v>6699</v>
      </c>
      <c r="H1659" s="23">
        <v>24305795</v>
      </c>
      <c r="I1659" s="23">
        <v>16763882</v>
      </c>
      <c r="J1659" s="23">
        <v>7541913</v>
      </c>
      <c r="K1659" s="23">
        <v>471116</v>
      </c>
      <c r="L1659" s="23">
        <v>322869</v>
      </c>
      <c r="M1659" s="23">
        <v>148247</v>
      </c>
      <c r="N1659" s="21" t="s">
        <v>6615</v>
      </c>
      <c r="O1659" s="16">
        <f t="shared" si="104"/>
        <v>51.921621462574606</v>
      </c>
      <c r="P1659" s="16">
        <f t="shared" si="105"/>
        <v>50.873967095455555</v>
      </c>
      <c r="Q1659" s="16">
        <f t="shared" si="106"/>
        <v>2.0593132930902014</v>
      </c>
      <c r="R1659" s="21" t="s">
        <v>6616</v>
      </c>
      <c r="S1659" s="21" t="s">
        <v>6695</v>
      </c>
      <c r="T1659" s="21" t="s">
        <v>6696</v>
      </c>
      <c r="U1659" s="21" t="s">
        <v>6810</v>
      </c>
      <c r="V1659" s="24">
        <v>42916</v>
      </c>
      <c r="W1659" s="25" t="s">
        <v>6648</v>
      </c>
      <c r="X1659" s="24">
        <v>42551</v>
      </c>
      <c r="Y1659" s="23">
        <v>12</v>
      </c>
    </row>
    <row r="1660" spans="1:25" s="35" customFormat="1" ht="31.15" customHeight="1" x14ac:dyDescent="0.25">
      <c r="A1660" s="51">
        <f t="shared" si="103"/>
        <v>1658</v>
      </c>
      <c r="B1660" s="26" t="s">
        <v>192</v>
      </c>
      <c r="C1660" s="21" t="s">
        <v>193</v>
      </c>
      <c r="D1660" s="21" t="s">
        <v>194</v>
      </c>
      <c r="E1660" s="21" t="s">
        <v>195</v>
      </c>
      <c r="F1660" s="21" t="s">
        <v>196</v>
      </c>
      <c r="G1660" s="21" t="s">
        <v>76</v>
      </c>
      <c r="H1660" s="23">
        <v>926790000</v>
      </c>
      <c r="I1660" s="23">
        <v>668472000</v>
      </c>
      <c r="J1660" s="23">
        <v>258318000</v>
      </c>
      <c r="K1660" s="23">
        <v>18772986</v>
      </c>
      <c r="L1660" s="23">
        <v>13464625</v>
      </c>
      <c r="M1660" s="23">
        <v>5308361</v>
      </c>
      <c r="N1660" s="21" t="s">
        <v>197</v>
      </c>
      <c r="O1660" s="16">
        <f t="shared" si="104"/>
        <v>49.646536758357549</v>
      </c>
      <c r="P1660" s="16">
        <f t="shared" si="105"/>
        <v>48.662477928686464</v>
      </c>
      <c r="Q1660" s="16">
        <f t="shared" si="106"/>
        <v>2.0222127428718206</v>
      </c>
      <c r="R1660" s="21" t="s">
        <v>198</v>
      </c>
      <c r="S1660" s="27"/>
      <c r="T1660" s="27"/>
      <c r="U1660" s="21" t="s">
        <v>199</v>
      </c>
      <c r="V1660" s="24">
        <v>42735</v>
      </c>
      <c r="W1660" s="25" t="s">
        <v>94</v>
      </c>
      <c r="X1660" s="24">
        <v>42735</v>
      </c>
      <c r="Y1660" s="23">
        <v>12</v>
      </c>
    </row>
    <row r="1661" spans="1:25" s="35" customFormat="1" ht="31.15" customHeight="1" x14ac:dyDescent="0.25">
      <c r="A1661" s="51">
        <f t="shared" si="103"/>
        <v>1659</v>
      </c>
      <c r="B1661" s="22" t="s">
        <v>22948</v>
      </c>
      <c r="C1661" s="21" t="s">
        <v>22949</v>
      </c>
      <c r="D1661" s="21" t="s">
        <v>22950</v>
      </c>
      <c r="E1661" s="21" t="s">
        <v>22951</v>
      </c>
      <c r="F1661" s="21" t="s">
        <v>22952</v>
      </c>
      <c r="G1661" s="21" t="s">
        <v>22953</v>
      </c>
      <c r="H1661" s="23">
        <v>4068088</v>
      </c>
      <c r="I1661" s="23">
        <v>3661290</v>
      </c>
      <c r="J1661" s="23">
        <v>406798</v>
      </c>
      <c r="K1661" s="23">
        <v>113421</v>
      </c>
      <c r="L1661" s="23">
        <v>101876</v>
      </c>
      <c r="M1661" s="23">
        <v>11545</v>
      </c>
      <c r="N1661" s="21" t="s">
        <v>22954</v>
      </c>
      <c r="O1661" s="16">
        <f t="shared" si="104"/>
        <v>35.938690172366407</v>
      </c>
      <c r="P1661" s="16">
        <f t="shared" si="105"/>
        <v>35.235859679514938</v>
      </c>
      <c r="Q1661" s="16">
        <f t="shared" si="106"/>
        <v>1.9946455095576199</v>
      </c>
      <c r="R1661" s="21" t="s">
        <v>22955</v>
      </c>
      <c r="S1661" s="21" t="s">
        <v>22956</v>
      </c>
      <c r="T1661" s="21" t="s">
        <v>22957</v>
      </c>
      <c r="U1661" s="21" t="s">
        <v>22958</v>
      </c>
      <c r="V1661" s="24">
        <v>42735</v>
      </c>
      <c r="W1661" s="25" t="s">
        <v>22959</v>
      </c>
      <c r="X1661" s="24">
        <v>42735</v>
      </c>
      <c r="Y1661" s="23">
        <v>12</v>
      </c>
    </row>
    <row r="1662" spans="1:25" s="35" customFormat="1" ht="31.15" customHeight="1" x14ac:dyDescent="0.25">
      <c r="A1662" s="50">
        <f t="shared" si="103"/>
        <v>1660</v>
      </c>
      <c r="B1662" s="17" t="s">
        <v>9878</v>
      </c>
      <c r="C1662" s="16" t="s">
        <v>9879</v>
      </c>
      <c r="D1662" s="16" t="s">
        <v>9880</v>
      </c>
      <c r="E1662" s="16" t="s">
        <v>9881</v>
      </c>
      <c r="F1662" s="16" t="s">
        <v>9882</v>
      </c>
      <c r="G1662" s="16" t="s">
        <v>9883</v>
      </c>
      <c r="H1662" s="18">
        <v>7266258</v>
      </c>
      <c r="I1662" s="18">
        <v>4859329</v>
      </c>
      <c r="J1662" s="18">
        <v>2406929</v>
      </c>
      <c r="K1662" s="18">
        <v>70741</v>
      </c>
      <c r="L1662" s="18">
        <v>47000</v>
      </c>
      <c r="M1662" s="18">
        <v>23741</v>
      </c>
      <c r="N1662" s="16" t="s">
        <v>8057</v>
      </c>
      <c r="O1662" s="16">
        <f t="shared" si="104"/>
        <v>103.38997872340425</v>
      </c>
      <c r="P1662" s="16">
        <f t="shared" si="105"/>
        <v>101.38279769175688</v>
      </c>
      <c r="Q1662" s="16">
        <f t="shared" si="106"/>
        <v>1.9798043428925567</v>
      </c>
      <c r="R1662" s="16" t="s">
        <v>8058</v>
      </c>
      <c r="S1662" s="16" t="s">
        <v>6665</v>
      </c>
      <c r="T1662" s="16" t="s">
        <v>6666</v>
      </c>
      <c r="U1662" s="16" t="s">
        <v>6607</v>
      </c>
      <c r="V1662" s="19">
        <v>42735</v>
      </c>
      <c r="W1662" s="20" t="s">
        <v>6608</v>
      </c>
      <c r="X1662" s="19">
        <v>42735</v>
      </c>
      <c r="Y1662" s="18">
        <v>12</v>
      </c>
    </row>
    <row r="1663" spans="1:25" s="35" customFormat="1" ht="31.15" customHeight="1" x14ac:dyDescent="0.25">
      <c r="A1663" s="50">
        <f t="shared" si="103"/>
        <v>1661</v>
      </c>
      <c r="B1663" s="17" t="s">
        <v>13151</v>
      </c>
      <c r="C1663" s="16" t="s">
        <v>13152</v>
      </c>
      <c r="D1663" s="16" t="s">
        <v>13153</v>
      </c>
      <c r="E1663" s="16" t="s">
        <v>13154</v>
      </c>
      <c r="F1663" s="16" t="s">
        <v>10350</v>
      </c>
      <c r="G1663" s="16" t="s">
        <v>10351</v>
      </c>
      <c r="H1663" s="18">
        <v>6688119</v>
      </c>
      <c r="I1663" s="18">
        <v>5664491</v>
      </c>
      <c r="J1663" s="18">
        <v>1023629</v>
      </c>
      <c r="K1663" s="18">
        <v>144830</v>
      </c>
      <c r="L1663" s="18">
        <v>122301</v>
      </c>
      <c r="M1663" s="18">
        <v>22529</v>
      </c>
      <c r="N1663" s="16" t="s">
        <v>13155</v>
      </c>
      <c r="O1663" s="16">
        <f t="shared" si="104"/>
        <v>46.315982698424378</v>
      </c>
      <c r="P1663" s="16">
        <f t="shared" si="105"/>
        <v>45.436060189089616</v>
      </c>
      <c r="Q1663" s="16">
        <f t="shared" si="106"/>
        <v>1.9366170959207725</v>
      </c>
      <c r="R1663" s="16" t="s">
        <v>13156</v>
      </c>
      <c r="S1663" s="16" t="s">
        <v>10046</v>
      </c>
      <c r="T1663" s="16" t="s">
        <v>10047</v>
      </c>
      <c r="U1663" s="16" t="s">
        <v>10019</v>
      </c>
      <c r="V1663" s="19">
        <v>42735</v>
      </c>
      <c r="W1663" s="20" t="s">
        <v>9977</v>
      </c>
      <c r="X1663" s="19">
        <v>42735</v>
      </c>
      <c r="Y1663" s="18">
        <v>12</v>
      </c>
    </row>
    <row r="1664" spans="1:25" s="35" customFormat="1" ht="45.6" customHeight="1" x14ac:dyDescent="0.25">
      <c r="A1664" s="50">
        <f t="shared" si="103"/>
        <v>1662</v>
      </c>
      <c r="B1664" s="17" t="s">
        <v>9027</v>
      </c>
      <c r="C1664" s="16" t="s">
        <v>9028</v>
      </c>
      <c r="D1664" s="16" t="s">
        <v>9029</v>
      </c>
      <c r="E1664" s="16" t="s">
        <v>9030</v>
      </c>
      <c r="F1664" s="16" t="s">
        <v>9031</v>
      </c>
      <c r="G1664" s="16" t="s">
        <v>9032</v>
      </c>
      <c r="H1664" s="18">
        <v>9356770</v>
      </c>
      <c r="I1664" s="18">
        <v>8349935</v>
      </c>
      <c r="J1664" s="18">
        <v>1006835</v>
      </c>
      <c r="K1664" s="18">
        <v>270785</v>
      </c>
      <c r="L1664" s="18">
        <v>241149</v>
      </c>
      <c r="M1664" s="18">
        <v>29636</v>
      </c>
      <c r="N1664" s="16" t="s">
        <v>9033</v>
      </c>
      <c r="O1664" s="16">
        <f t="shared" si="104"/>
        <v>34.625625650531411</v>
      </c>
      <c r="P1664" s="16">
        <f t="shared" si="105"/>
        <v>33.9733769739506</v>
      </c>
      <c r="Q1664" s="16">
        <f t="shared" si="106"/>
        <v>1.9198817859082089</v>
      </c>
      <c r="R1664" s="16" t="s">
        <v>9034</v>
      </c>
      <c r="S1664" s="16" t="s">
        <v>6605</v>
      </c>
      <c r="T1664" s="16" t="s">
        <v>6606</v>
      </c>
      <c r="U1664" s="16" t="s">
        <v>6607</v>
      </c>
      <c r="V1664" s="19">
        <v>42735</v>
      </c>
      <c r="W1664" s="20" t="s">
        <v>6608</v>
      </c>
      <c r="X1664" s="19">
        <v>42735</v>
      </c>
      <c r="Y1664" s="18">
        <v>12</v>
      </c>
    </row>
    <row r="1665" spans="1:25" s="35" customFormat="1" ht="31.15" customHeight="1" x14ac:dyDescent="0.25">
      <c r="A1665" s="51">
        <f t="shared" si="103"/>
        <v>1663</v>
      </c>
      <c r="B1665" s="22" t="s">
        <v>24128</v>
      </c>
      <c r="C1665" s="21" t="s">
        <v>24129</v>
      </c>
      <c r="D1665" s="21" t="s">
        <v>24130</v>
      </c>
      <c r="E1665" s="21" t="s">
        <v>24131</v>
      </c>
      <c r="F1665" s="21" t="s">
        <v>23308</v>
      </c>
      <c r="G1665" s="21" t="s">
        <v>23309</v>
      </c>
      <c r="H1665" s="23">
        <v>2828661</v>
      </c>
      <c r="I1665" s="23">
        <v>2513265</v>
      </c>
      <c r="J1665" s="23">
        <v>315396</v>
      </c>
      <c r="K1665" s="23">
        <v>143574</v>
      </c>
      <c r="L1665" s="23">
        <v>127297</v>
      </c>
      <c r="M1665" s="23">
        <v>16277</v>
      </c>
      <c r="N1665" s="21" t="s">
        <v>24132</v>
      </c>
      <c r="O1665" s="16">
        <f t="shared" si="104"/>
        <v>19.743316810294036</v>
      </c>
      <c r="P1665" s="16">
        <f t="shared" si="105"/>
        <v>19.376789334643977</v>
      </c>
      <c r="Q1665" s="16">
        <f t="shared" si="106"/>
        <v>1.8915800204048296</v>
      </c>
      <c r="R1665" s="21" t="s">
        <v>24133</v>
      </c>
      <c r="S1665" s="21" t="s">
        <v>23069</v>
      </c>
      <c r="T1665" s="21" t="s">
        <v>23070</v>
      </c>
      <c r="U1665" s="21" t="s">
        <v>22994</v>
      </c>
      <c r="V1665" s="24">
        <v>42735</v>
      </c>
      <c r="W1665" s="25" t="s">
        <v>22959</v>
      </c>
      <c r="X1665" s="24">
        <v>42735</v>
      </c>
      <c r="Y1665" s="23">
        <v>12</v>
      </c>
    </row>
    <row r="1666" spans="1:25" s="35" customFormat="1" ht="45.6" customHeight="1" x14ac:dyDescent="0.25">
      <c r="A1666" s="51">
        <f t="shared" si="103"/>
        <v>1664</v>
      </c>
      <c r="B1666" s="22" t="s">
        <v>4642</v>
      </c>
      <c r="C1666" s="21" t="s">
        <v>4643</v>
      </c>
      <c r="D1666" s="21" t="s">
        <v>4644</v>
      </c>
      <c r="E1666" s="21" t="s">
        <v>4645</v>
      </c>
      <c r="F1666" s="21" t="s">
        <v>4646</v>
      </c>
      <c r="G1666" s="21" t="s">
        <v>4647</v>
      </c>
      <c r="H1666" s="23">
        <v>11442062</v>
      </c>
      <c r="I1666" s="23">
        <v>8738936</v>
      </c>
      <c r="J1666" s="23">
        <v>2703126</v>
      </c>
      <c r="K1666" s="23">
        <v>334087</v>
      </c>
      <c r="L1666" s="23">
        <v>254028</v>
      </c>
      <c r="M1666" s="23">
        <v>80059</v>
      </c>
      <c r="N1666" s="21" t="s">
        <v>4648</v>
      </c>
      <c r="O1666" s="16">
        <f t="shared" si="104"/>
        <v>34.401467554757744</v>
      </c>
      <c r="P1666" s="16">
        <f t="shared" si="105"/>
        <v>33.76417392173272</v>
      </c>
      <c r="Q1666" s="16">
        <f t="shared" si="106"/>
        <v>1.8874847478937498</v>
      </c>
      <c r="R1666" s="21" t="s">
        <v>4649</v>
      </c>
      <c r="S1666" s="21" t="s">
        <v>3411</v>
      </c>
      <c r="T1666" s="21" t="s">
        <v>3412</v>
      </c>
      <c r="U1666" s="21" t="s">
        <v>3284</v>
      </c>
      <c r="V1666" s="24">
        <v>42735</v>
      </c>
      <c r="W1666" s="25" t="s">
        <v>3296</v>
      </c>
      <c r="X1666" s="24">
        <v>42735</v>
      </c>
      <c r="Y1666" s="23">
        <v>12</v>
      </c>
    </row>
    <row r="1667" spans="1:25" s="35" customFormat="1" ht="31.15" customHeight="1" x14ac:dyDescent="0.25">
      <c r="A1667" s="50">
        <f t="shared" si="103"/>
        <v>1665</v>
      </c>
      <c r="B1667" s="17" t="s">
        <v>15631</v>
      </c>
      <c r="C1667" s="16" t="s">
        <v>15632</v>
      </c>
      <c r="D1667" s="16" t="s">
        <v>15633</v>
      </c>
      <c r="E1667" s="16" t="s">
        <v>15634</v>
      </c>
      <c r="F1667" s="16" t="s">
        <v>13436</v>
      </c>
      <c r="G1667" s="16" t="s">
        <v>13437</v>
      </c>
      <c r="H1667" s="18">
        <v>4825254</v>
      </c>
      <c r="I1667" s="18">
        <v>3584089</v>
      </c>
      <c r="J1667" s="18">
        <v>1241165</v>
      </c>
      <c r="K1667" s="18">
        <v>134365</v>
      </c>
      <c r="L1667" s="18">
        <v>99322</v>
      </c>
      <c r="M1667" s="18">
        <v>35043</v>
      </c>
      <c r="N1667" s="16" t="s">
        <v>15080</v>
      </c>
      <c r="O1667" s="16">
        <f t="shared" si="104"/>
        <v>36.085550029197961</v>
      </c>
      <c r="P1667" s="16">
        <f t="shared" si="105"/>
        <v>35.418343178380844</v>
      </c>
      <c r="Q1667" s="16">
        <f t="shared" si="106"/>
        <v>1.8837889944676345</v>
      </c>
      <c r="R1667" s="16" t="s">
        <v>15081</v>
      </c>
      <c r="S1667" s="16" t="s">
        <v>13299</v>
      </c>
      <c r="T1667" s="16" t="s">
        <v>13300</v>
      </c>
      <c r="U1667" s="16" t="s">
        <v>13301</v>
      </c>
      <c r="V1667" s="19">
        <v>42735</v>
      </c>
      <c r="W1667" s="20" t="s">
        <v>13302</v>
      </c>
      <c r="X1667" s="19">
        <v>42735</v>
      </c>
      <c r="Y1667" s="18">
        <v>12</v>
      </c>
    </row>
    <row r="1668" spans="1:25" s="35" customFormat="1" ht="31.15" customHeight="1" x14ac:dyDescent="0.25">
      <c r="A1668" s="50">
        <f t="shared" si="103"/>
        <v>1666</v>
      </c>
      <c r="B1668" s="17" t="s">
        <v>7136</v>
      </c>
      <c r="C1668" s="16" t="s">
        <v>7137</v>
      </c>
      <c r="D1668" s="16" t="s">
        <v>7138</v>
      </c>
      <c r="E1668" s="16" t="s">
        <v>7139</v>
      </c>
      <c r="F1668" s="16" t="s">
        <v>7030</v>
      </c>
      <c r="G1668" s="16" t="s">
        <v>7031</v>
      </c>
      <c r="H1668" s="18">
        <v>7059110</v>
      </c>
      <c r="I1668" s="18">
        <v>6344517</v>
      </c>
      <c r="J1668" s="18">
        <v>714592</v>
      </c>
      <c r="K1668" s="18">
        <v>194713</v>
      </c>
      <c r="L1668" s="18">
        <v>174671</v>
      </c>
      <c r="M1668" s="18">
        <v>20042</v>
      </c>
      <c r="N1668" s="16" t="s">
        <v>7086</v>
      </c>
      <c r="O1668" s="16">
        <f t="shared" si="104"/>
        <v>36.32266947575728</v>
      </c>
      <c r="P1668" s="16">
        <f t="shared" si="105"/>
        <v>35.654725077337588</v>
      </c>
      <c r="Q1668" s="16">
        <f t="shared" si="106"/>
        <v>1.8733685282129482</v>
      </c>
      <c r="R1668" s="16" t="s">
        <v>7087</v>
      </c>
      <c r="S1668" s="16" t="s">
        <v>6665</v>
      </c>
      <c r="T1668" s="16" t="s">
        <v>6666</v>
      </c>
      <c r="U1668" s="16" t="s">
        <v>6607</v>
      </c>
      <c r="V1668" s="19">
        <v>42735</v>
      </c>
      <c r="W1668" s="20" t="s">
        <v>6608</v>
      </c>
      <c r="X1668" s="19">
        <v>42735</v>
      </c>
      <c r="Y1668" s="18">
        <v>12</v>
      </c>
    </row>
    <row r="1669" spans="1:25" s="35" customFormat="1" ht="31.15" customHeight="1" x14ac:dyDescent="0.25">
      <c r="A1669" s="50">
        <f t="shared" ref="A1669:A1732" si="107">1+A1668</f>
        <v>1667</v>
      </c>
      <c r="B1669" s="17" t="s">
        <v>22411</v>
      </c>
      <c r="C1669" s="16" t="s">
        <v>22412</v>
      </c>
      <c r="D1669" s="16" t="s">
        <v>22413</v>
      </c>
      <c r="E1669" s="16" t="s">
        <v>22414</v>
      </c>
      <c r="F1669" s="16" t="s">
        <v>20048</v>
      </c>
      <c r="G1669" s="16" t="s">
        <v>19895</v>
      </c>
      <c r="H1669" s="18">
        <v>4043615</v>
      </c>
      <c r="I1669" s="18">
        <v>1155503</v>
      </c>
      <c r="J1669" s="18">
        <v>2888112</v>
      </c>
      <c r="K1669" s="18">
        <v>91374</v>
      </c>
      <c r="L1669" s="18">
        <v>25768</v>
      </c>
      <c r="M1669" s="18">
        <v>65606</v>
      </c>
      <c r="N1669" s="16" t="s">
        <v>20016</v>
      </c>
      <c r="O1669" s="16">
        <f t="shared" si="104"/>
        <v>44.842556659422542</v>
      </c>
      <c r="P1669" s="16">
        <f t="shared" si="105"/>
        <v>44.022071152028779</v>
      </c>
      <c r="Q1669" s="16">
        <f t="shared" si="106"/>
        <v>1.8638048731515662</v>
      </c>
      <c r="R1669" s="16" t="s">
        <v>20017</v>
      </c>
      <c r="S1669" s="16" t="s">
        <v>20120</v>
      </c>
      <c r="T1669" s="16" t="s">
        <v>20121</v>
      </c>
      <c r="U1669" s="16" t="s">
        <v>20090</v>
      </c>
      <c r="V1669" s="19">
        <v>42735</v>
      </c>
      <c r="W1669" s="20" t="s">
        <v>19769</v>
      </c>
      <c r="X1669" s="19">
        <v>42735</v>
      </c>
      <c r="Y1669" s="18">
        <v>12</v>
      </c>
    </row>
    <row r="1670" spans="1:25" s="35" customFormat="1" ht="31.15" customHeight="1" x14ac:dyDescent="0.25">
      <c r="A1670" s="51">
        <f t="shared" si="107"/>
        <v>1668</v>
      </c>
      <c r="B1670" s="22" t="s">
        <v>17744</v>
      </c>
      <c r="C1670" s="21" t="s">
        <v>17745</v>
      </c>
      <c r="D1670" s="21" t="s">
        <v>17746</v>
      </c>
      <c r="E1670" s="21" t="s">
        <v>17747</v>
      </c>
      <c r="F1670" s="21" t="s">
        <v>17083</v>
      </c>
      <c r="G1670" s="21" t="s">
        <v>17084</v>
      </c>
      <c r="H1670" s="23">
        <v>7241504</v>
      </c>
      <c r="I1670" s="23">
        <v>6202228</v>
      </c>
      <c r="J1670" s="23">
        <v>1039276</v>
      </c>
      <c r="K1670" s="23">
        <v>173993</v>
      </c>
      <c r="L1670" s="23">
        <v>148625</v>
      </c>
      <c r="M1670" s="23">
        <v>25368</v>
      </c>
      <c r="N1670" s="21" t="s">
        <v>16958</v>
      </c>
      <c r="O1670" s="16">
        <f t="shared" si="104"/>
        <v>41.73071825063078</v>
      </c>
      <c r="P1670" s="16">
        <f t="shared" si="105"/>
        <v>40.967991169977928</v>
      </c>
      <c r="Q1670" s="16">
        <f t="shared" si="106"/>
        <v>1.8617634374315901</v>
      </c>
      <c r="R1670" s="21" t="s">
        <v>16959</v>
      </c>
      <c r="S1670" s="21" t="s">
        <v>16646</v>
      </c>
      <c r="T1670" s="21" t="s">
        <v>16647</v>
      </c>
      <c r="U1670" s="21" t="s">
        <v>16587</v>
      </c>
      <c r="V1670" s="24">
        <v>42735</v>
      </c>
      <c r="W1670" s="25" t="s">
        <v>16578</v>
      </c>
      <c r="X1670" s="24">
        <v>42735</v>
      </c>
      <c r="Y1670" s="23">
        <v>12</v>
      </c>
    </row>
    <row r="1671" spans="1:25" s="35" customFormat="1" ht="31.15" customHeight="1" x14ac:dyDescent="0.25">
      <c r="A1671" s="51">
        <f t="shared" si="107"/>
        <v>1669</v>
      </c>
      <c r="B1671" s="22" t="s">
        <v>18804</v>
      </c>
      <c r="C1671" s="21" t="s">
        <v>18805</v>
      </c>
      <c r="D1671" s="21" t="s">
        <v>18806</v>
      </c>
      <c r="E1671" s="21" t="s">
        <v>18807</v>
      </c>
      <c r="F1671" s="21" t="s">
        <v>18808</v>
      </c>
      <c r="G1671" s="21" t="s">
        <v>18809</v>
      </c>
      <c r="H1671" s="23">
        <v>10436887</v>
      </c>
      <c r="I1671" s="23">
        <v>7313126</v>
      </c>
      <c r="J1671" s="23">
        <v>3123760</v>
      </c>
      <c r="K1671" s="23">
        <v>232265</v>
      </c>
      <c r="L1671" s="23">
        <v>161848</v>
      </c>
      <c r="M1671" s="23">
        <v>70417</v>
      </c>
      <c r="N1671" s="21" t="s">
        <v>18022</v>
      </c>
      <c r="O1671" s="16">
        <f t="shared" si="104"/>
        <v>45.185149028718307</v>
      </c>
      <c r="P1671" s="16">
        <f t="shared" si="105"/>
        <v>44.360878765070936</v>
      </c>
      <c r="Q1671" s="16">
        <f t="shared" si="106"/>
        <v>1.858101747741725</v>
      </c>
      <c r="R1671" s="21" t="s">
        <v>18023</v>
      </c>
      <c r="S1671" s="27"/>
      <c r="T1671" s="27"/>
      <c r="U1671" s="21" t="s">
        <v>16598</v>
      </c>
      <c r="V1671" s="24">
        <v>42735</v>
      </c>
      <c r="W1671" s="25" t="s">
        <v>16578</v>
      </c>
      <c r="X1671" s="24">
        <v>42735</v>
      </c>
      <c r="Y1671" s="23">
        <v>19</v>
      </c>
    </row>
    <row r="1672" spans="1:25" s="35" customFormat="1" ht="31.15" customHeight="1" x14ac:dyDescent="0.25">
      <c r="A1672" s="50">
        <f t="shared" si="107"/>
        <v>1670</v>
      </c>
      <c r="B1672" s="17" t="s">
        <v>5434</v>
      </c>
      <c r="C1672" s="16" t="s">
        <v>5435</v>
      </c>
      <c r="D1672" s="16" t="s">
        <v>5436</v>
      </c>
      <c r="E1672" s="16" t="s">
        <v>5437</v>
      </c>
      <c r="F1672" s="16" t="s">
        <v>5046</v>
      </c>
      <c r="G1672" s="16" t="s">
        <v>3435</v>
      </c>
      <c r="H1672" s="18">
        <v>17362488</v>
      </c>
      <c r="I1672" s="18">
        <v>9709975</v>
      </c>
      <c r="J1672" s="18">
        <v>7652513</v>
      </c>
      <c r="K1672" s="18">
        <v>776038</v>
      </c>
      <c r="L1672" s="18">
        <v>430506</v>
      </c>
      <c r="M1672" s="18">
        <v>345532</v>
      </c>
      <c r="N1672" s="16" t="s">
        <v>5438</v>
      </c>
      <c r="O1672" s="16">
        <f t="shared" si="104"/>
        <v>22.55479598426038</v>
      </c>
      <c r="P1672" s="16">
        <f t="shared" si="105"/>
        <v>22.14704571501337</v>
      </c>
      <c r="Q1672" s="16">
        <f t="shared" si="106"/>
        <v>1.8411045630821934</v>
      </c>
      <c r="R1672" s="16" t="s">
        <v>5439</v>
      </c>
      <c r="S1672" s="16" t="s">
        <v>5440</v>
      </c>
      <c r="T1672" s="16" t="s">
        <v>5441</v>
      </c>
      <c r="U1672" s="16" t="s">
        <v>3364</v>
      </c>
      <c r="V1672" s="19">
        <v>42735</v>
      </c>
      <c r="W1672" s="20" t="s">
        <v>3296</v>
      </c>
      <c r="X1672" s="19">
        <v>42735</v>
      </c>
      <c r="Y1672" s="18">
        <v>12</v>
      </c>
    </row>
    <row r="1673" spans="1:25" s="35" customFormat="1" ht="31.15" customHeight="1" x14ac:dyDescent="0.25">
      <c r="A1673" s="50">
        <f t="shared" si="107"/>
        <v>1671</v>
      </c>
      <c r="B1673" s="17" t="s">
        <v>1339</v>
      </c>
      <c r="C1673" s="16" t="s">
        <v>1340</v>
      </c>
      <c r="D1673" s="16" t="s">
        <v>1341</v>
      </c>
      <c r="E1673" s="16" t="s">
        <v>1342</v>
      </c>
      <c r="F1673" s="16" t="s">
        <v>1343</v>
      </c>
      <c r="G1673" s="16" t="s">
        <v>1344</v>
      </c>
      <c r="H1673" s="18">
        <v>29709905</v>
      </c>
      <c r="I1673" s="18">
        <v>21035860</v>
      </c>
      <c r="J1673" s="18">
        <v>8674046</v>
      </c>
      <c r="K1673" s="18">
        <v>833971</v>
      </c>
      <c r="L1673" s="18">
        <v>587359</v>
      </c>
      <c r="M1673" s="18">
        <v>246612</v>
      </c>
      <c r="N1673" s="16" t="s">
        <v>675</v>
      </c>
      <c r="O1673" s="16">
        <f t="shared" si="104"/>
        <v>35.814314584436438</v>
      </c>
      <c r="P1673" s="16">
        <f t="shared" si="105"/>
        <v>35.172846414610802</v>
      </c>
      <c r="Q1673" s="16">
        <f t="shared" si="106"/>
        <v>1.8237596191793282</v>
      </c>
      <c r="R1673" s="16" t="s">
        <v>676</v>
      </c>
      <c r="S1673" s="16" t="s">
        <v>257</v>
      </c>
      <c r="T1673" s="16" t="s">
        <v>258</v>
      </c>
      <c r="U1673" s="16" t="s">
        <v>81</v>
      </c>
      <c r="V1673" s="19">
        <v>42735</v>
      </c>
      <c r="W1673" s="20" t="s">
        <v>94</v>
      </c>
      <c r="X1673" s="19">
        <v>42735</v>
      </c>
      <c r="Y1673" s="18">
        <v>12</v>
      </c>
    </row>
    <row r="1674" spans="1:25" s="35" customFormat="1" ht="31.15" customHeight="1" x14ac:dyDescent="0.25">
      <c r="A1674" s="50">
        <f t="shared" si="107"/>
        <v>1672</v>
      </c>
      <c r="B1674" s="17" t="s">
        <v>18636</v>
      </c>
      <c r="C1674" s="16" t="s">
        <v>18637</v>
      </c>
      <c r="D1674" s="16" t="s">
        <v>18638</v>
      </c>
      <c r="E1674" s="16" t="s">
        <v>18639</v>
      </c>
      <c r="F1674" s="16" t="s">
        <v>17511</v>
      </c>
      <c r="G1674" s="16" t="s">
        <v>17512</v>
      </c>
      <c r="H1674" s="18">
        <v>5600215</v>
      </c>
      <c r="I1674" s="18">
        <v>1967170</v>
      </c>
      <c r="J1674" s="18">
        <v>3633045</v>
      </c>
      <c r="K1674" s="18">
        <v>139016</v>
      </c>
      <c r="L1674" s="18">
        <v>48261</v>
      </c>
      <c r="M1674" s="18">
        <v>90755</v>
      </c>
      <c r="N1674" s="16" t="s">
        <v>18640</v>
      </c>
      <c r="O1674" s="16">
        <f t="shared" si="104"/>
        <v>40.761070015126087</v>
      </c>
      <c r="P1674" s="16">
        <f t="shared" si="105"/>
        <v>40.031348135088976</v>
      </c>
      <c r="Q1674" s="16">
        <f t="shared" si="106"/>
        <v>1.8228761059322973</v>
      </c>
      <c r="R1674" s="16" t="s">
        <v>18641</v>
      </c>
      <c r="S1674" s="16" t="s">
        <v>16831</v>
      </c>
      <c r="T1674" s="16" t="s">
        <v>16832</v>
      </c>
      <c r="U1674" s="16" t="s">
        <v>16693</v>
      </c>
      <c r="V1674" s="19">
        <v>42735</v>
      </c>
      <c r="W1674" s="20" t="s">
        <v>16578</v>
      </c>
      <c r="X1674" s="19">
        <v>42735</v>
      </c>
      <c r="Y1674" s="18">
        <v>12</v>
      </c>
    </row>
    <row r="1675" spans="1:25" s="35" customFormat="1" ht="31.15" customHeight="1" x14ac:dyDescent="0.25">
      <c r="A1675" s="50">
        <f t="shared" si="107"/>
        <v>1673</v>
      </c>
      <c r="B1675" s="17" t="s">
        <v>13161</v>
      </c>
      <c r="C1675" s="16" t="s">
        <v>13162</v>
      </c>
      <c r="D1675" s="16" t="s">
        <v>13163</v>
      </c>
      <c r="E1675" s="16" t="s">
        <v>13164</v>
      </c>
      <c r="F1675" s="16" t="s">
        <v>13165</v>
      </c>
      <c r="G1675" s="16" t="s">
        <v>13166</v>
      </c>
      <c r="H1675" s="18">
        <v>3540164</v>
      </c>
      <c r="I1675" s="18">
        <v>1954251</v>
      </c>
      <c r="J1675" s="18">
        <v>1585913</v>
      </c>
      <c r="K1675" s="18">
        <v>124983</v>
      </c>
      <c r="L1675" s="18">
        <v>68436</v>
      </c>
      <c r="M1675" s="18">
        <v>56547</v>
      </c>
      <c r="N1675" s="16" t="s">
        <v>13167</v>
      </c>
      <c r="O1675" s="16">
        <f t="shared" si="104"/>
        <v>28.555891635981062</v>
      </c>
      <c r="P1675" s="16">
        <f t="shared" si="105"/>
        <v>28.045926397510037</v>
      </c>
      <c r="Q1675" s="16">
        <f t="shared" si="106"/>
        <v>1.8183219596422422</v>
      </c>
      <c r="R1675" s="16" t="s">
        <v>13168</v>
      </c>
      <c r="S1675" s="16" t="s">
        <v>9996</v>
      </c>
      <c r="T1675" s="16" t="s">
        <v>9997</v>
      </c>
      <c r="U1675" s="16" t="s">
        <v>9998</v>
      </c>
      <c r="V1675" s="19">
        <v>42735</v>
      </c>
      <c r="W1675" s="20" t="s">
        <v>9977</v>
      </c>
      <c r="X1675" s="19">
        <v>42735</v>
      </c>
      <c r="Y1675" s="18">
        <v>12</v>
      </c>
    </row>
    <row r="1676" spans="1:25" s="35" customFormat="1" ht="31.15" customHeight="1" x14ac:dyDescent="0.25">
      <c r="A1676" s="51">
        <f t="shared" si="107"/>
        <v>1674</v>
      </c>
      <c r="B1676" s="22" t="s">
        <v>1568</v>
      </c>
      <c r="C1676" s="21" t="s">
        <v>1569</v>
      </c>
      <c r="D1676" s="21" t="s">
        <v>1570</v>
      </c>
      <c r="E1676" s="21" t="s">
        <v>1571</v>
      </c>
      <c r="F1676" s="21" t="s">
        <v>118</v>
      </c>
      <c r="G1676" s="21" t="s">
        <v>416</v>
      </c>
      <c r="H1676" s="23">
        <v>7651545</v>
      </c>
      <c r="I1676" s="23">
        <v>5636311</v>
      </c>
      <c r="J1676" s="23">
        <v>2015235</v>
      </c>
      <c r="K1676" s="23">
        <v>131007</v>
      </c>
      <c r="L1676" s="23">
        <v>96047</v>
      </c>
      <c r="M1676" s="23">
        <v>34960</v>
      </c>
      <c r="N1676" s="21" t="s">
        <v>182</v>
      </c>
      <c r="O1676" s="16">
        <f t="shared" si="104"/>
        <v>58.682842774891462</v>
      </c>
      <c r="P1676" s="16">
        <f t="shared" si="105"/>
        <v>57.644021739130437</v>
      </c>
      <c r="Q1676" s="16">
        <f t="shared" si="106"/>
        <v>1.8021314343094192</v>
      </c>
      <c r="R1676" s="21" t="s">
        <v>183</v>
      </c>
      <c r="S1676" s="21" t="s">
        <v>79</v>
      </c>
      <c r="T1676" s="21" t="s">
        <v>80</v>
      </c>
      <c r="U1676" s="21" t="s">
        <v>81</v>
      </c>
      <c r="V1676" s="24">
        <v>42825</v>
      </c>
      <c r="W1676" s="25" t="s">
        <v>82</v>
      </c>
      <c r="X1676" s="24">
        <v>42460</v>
      </c>
      <c r="Y1676" s="23">
        <v>12</v>
      </c>
    </row>
    <row r="1677" spans="1:25" s="35" customFormat="1" ht="31.15" customHeight="1" x14ac:dyDescent="0.25">
      <c r="A1677" s="50">
        <f t="shared" si="107"/>
        <v>1675</v>
      </c>
      <c r="B1677" s="17" t="s">
        <v>16159</v>
      </c>
      <c r="C1677" s="16" t="s">
        <v>16160</v>
      </c>
      <c r="D1677" s="16" t="s">
        <v>16161</v>
      </c>
      <c r="E1677" s="16" t="s">
        <v>16162</v>
      </c>
      <c r="F1677" s="16" t="s">
        <v>16163</v>
      </c>
      <c r="G1677" s="16" t="s">
        <v>16164</v>
      </c>
      <c r="H1677" s="18">
        <v>2605625</v>
      </c>
      <c r="I1677" s="18">
        <v>1774047</v>
      </c>
      <c r="J1677" s="18">
        <v>831577</v>
      </c>
      <c r="K1677" s="18">
        <v>90243</v>
      </c>
      <c r="L1677" s="18">
        <v>61091</v>
      </c>
      <c r="M1677" s="18">
        <v>29152</v>
      </c>
      <c r="N1677" s="16" t="s">
        <v>16165</v>
      </c>
      <c r="O1677" s="16">
        <f t="shared" si="104"/>
        <v>29.039416608010999</v>
      </c>
      <c r="P1677" s="16">
        <f t="shared" si="105"/>
        <v>28.525555708013172</v>
      </c>
      <c r="Q1677" s="16">
        <f t="shared" si="106"/>
        <v>1.801405396822741</v>
      </c>
      <c r="R1677" s="16" t="s">
        <v>16166</v>
      </c>
      <c r="S1677" s="16" t="s">
        <v>14217</v>
      </c>
      <c r="T1677" s="16" t="s">
        <v>14218</v>
      </c>
      <c r="U1677" s="16" t="s">
        <v>13301</v>
      </c>
      <c r="V1677" s="19">
        <v>42735</v>
      </c>
      <c r="W1677" s="20" t="s">
        <v>13302</v>
      </c>
      <c r="X1677" s="19">
        <v>42735</v>
      </c>
      <c r="Y1677" s="18">
        <v>12</v>
      </c>
    </row>
    <row r="1678" spans="1:25" s="35" customFormat="1" ht="31.15" customHeight="1" x14ac:dyDescent="0.25">
      <c r="A1678" s="51">
        <f t="shared" si="107"/>
        <v>1676</v>
      </c>
      <c r="B1678" s="22" t="s">
        <v>15833</v>
      </c>
      <c r="C1678" s="21" t="s">
        <v>15834</v>
      </c>
      <c r="D1678" s="21" t="s">
        <v>15835</v>
      </c>
      <c r="E1678" s="21" t="s">
        <v>15836</v>
      </c>
      <c r="F1678" s="21" t="s">
        <v>15738</v>
      </c>
      <c r="G1678" s="21" t="s">
        <v>15739</v>
      </c>
      <c r="H1678" s="23">
        <v>6006257</v>
      </c>
      <c r="I1678" s="23">
        <v>4304084</v>
      </c>
      <c r="J1678" s="23">
        <v>1702173</v>
      </c>
      <c r="K1678" s="23">
        <v>126254</v>
      </c>
      <c r="L1678" s="23">
        <v>90023</v>
      </c>
      <c r="M1678" s="23">
        <v>36231</v>
      </c>
      <c r="N1678" s="21" t="s">
        <v>13927</v>
      </c>
      <c r="O1678" s="16">
        <f t="shared" si="104"/>
        <v>47.810937204936515</v>
      </c>
      <c r="P1678" s="16">
        <f t="shared" si="105"/>
        <v>46.9811211393558</v>
      </c>
      <c r="Q1678" s="16">
        <f t="shared" si="106"/>
        <v>1.7662755708177071</v>
      </c>
      <c r="R1678" s="21" t="s">
        <v>13928</v>
      </c>
      <c r="S1678" s="21" t="s">
        <v>13349</v>
      </c>
      <c r="T1678" s="21" t="s">
        <v>13350</v>
      </c>
      <c r="U1678" s="21" t="s">
        <v>13301</v>
      </c>
      <c r="V1678" s="24">
        <v>42735</v>
      </c>
      <c r="W1678" s="25" t="s">
        <v>13302</v>
      </c>
      <c r="X1678" s="24">
        <v>42735</v>
      </c>
      <c r="Y1678" s="23">
        <v>12</v>
      </c>
    </row>
    <row r="1679" spans="1:25" s="35" customFormat="1" ht="31.15" customHeight="1" x14ac:dyDescent="0.25">
      <c r="A1679" s="51">
        <f t="shared" si="107"/>
        <v>1677</v>
      </c>
      <c r="B1679" s="22" t="s">
        <v>2144</v>
      </c>
      <c r="C1679" s="21" t="s">
        <v>2145</v>
      </c>
      <c r="D1679" s="21" t="s">
        <v>2146</v>
      </c>
      <c r="E1679" s="21" t="s">
        <v>2147</v>
      </c>
      <c r="F1679" s="21" t="s">
        <v>2148</v>
      </c>
      <c r="G1679" s="21" t="s">
        <v>2149</v>
      </c>
      <c r="H1679" s="23">
        <v>14955903</v>
      </c>
      <c r="I1679" s="23">
        <v>11187144</v>
      </c>
      <c r="J1679" s="23">
        <v>3768759</v>
      </c>
      <c r="K1679" s="23">
        <v>380012</v>
      </c>
      <c r="L1679" s="23">
        <v>283014</v>
      </c>
      <c r="M1679" s="23">
        <v>96998</v>
      </c>
      <c r="N1679" s="21" t="s">
        <v>629</v>
      </c>
      <c r="O1679" s="16">
        <f t="shared" si="104"/>
        <v>39.528588691725496</v>
      </c>
      <c r="P1679" s="16">
        <f t="shared" si="105"/>
        <v>38.853986680137737</v>
      </c>
      <c r="Q1679" s="16">
        <f t="shared" si="106"/>
        <v>1.736249145142722</v>
      </c>
      <c r="R1679" s="21" t="s">
        <v>630</v>
      </c>
      <c r="S1679" s="21" t="s">
        <v>122</v>
      </c>
      <c r="T1679" s="21" t="s">
        <v>123</v>
      </c>
      <c r="U1679" s="21" t="s">
        <v>104</v>
      </c>
      <c r="V1679" s="24">
        <v>42735</v>
      </c>
      <c r="W1679" s="25" t="s">
        <v>94</v>
      </c>
      <c r="X1679" s="24">
        <v>42735</v>
      </c>
      <c r="Y1679" s="23">
        <v>12</v>
      </c>
    </row>
    <row r="1680" spans="1:25" s="35" customFormat="1" ht="58.9" customHeight="1" x14ac:dyDescent="0.25">
      <c r="A1680" s="50">
        <f t="shared" si="107"/>
        <v>1678</v>
      </c>
      <c r="B1680" s="17" t="s">
        <v>273</v>
      </c>
      <c r="C1680" s="16" t="s">
        <v>274</v>
      </c>
      <c r="D1680" s="16" t="s">
        <v>275</v>
      </c>
      <c r="E1680" s="16" t="s">
        <v>276</v>
      </c>
      <c r="F1680" s="16" t="s">
        <v>277</v>
      </c>
      <c r="G1680" s="16" t="s">
        <v>278</v>
      </c>
      <c r="H1680" s="18">
        <v>47854000</v>
      </c>
      <c r="I1680" s="18">
        <v>32549000</v>
      </c>
      <c r="J1680" s="18">
        <v>15306000</v>
      </c>
      <c r="K1680" s="18">
        <v>574016</v>
      </c>
      <c r="L1680" s="18">
        <v>388273</v>
      </c>
      <c r="M1680" s="18">
        <v>185743</v>
      </c>
      <c r="N1680" s="16" t="s">
        <v>182</v>
      </c>
      <c r="O1680" s="16">
        <f t="shared" si="104"/>
        <v>83.830191643508556</v>
      </c>
      <c r="P1680" s="16">
        <f t="shared" si="105"/>
        <v>82.40418212261028</v>
      </c>
      <c r="Q1680" s="16">
        <f t="shared" si="106"/>
        <v>1.7305062487926859</v>
      </c>
      <c r="R1680" s="16" t="s">
        <v>183</v>
      </c>
      <c r="S1680" s="16" t="s">
        <v>79</v>
      </c>
      <c r="T1680" s="16" t="s">
        <v>80</v>
      </c>
      <c r="U1680" s="16" t="s">
        <v>104</v>
      </c>
      <c r="V1680" s="19">
        <v>42735</v>
      </c>
      <c r="W1680" s="20" t="s">
        <v>94</v>
      </c>
      <c r="X1680" s="19">
        <v>42735</v>
      </c>
      <c r="Y1680" s="18">
        <v>12</v>
      </c>
    </row>
    <row r="1681" spans="1:25" s="35" customFormat="1" ht="31.15" customHeight="1" x14ac:dyDescent="0.25">
      <c r="A1681" s="51">
        <f t="shared" si="107"/>
        <v>1679</v>
      </c>
      <c r="B1681" s="26" t="s">
        <v>1529</v>
      </c>
      <c r="C1681" s="21" t="s">
        <v>1530</v>
      </c>
      <c r="D1681" s="21" t="s">
        <v>1531</v>
      </c>
      <c r="E1681" s="21" t="s">
        <v>1532</v>
      </c>
      <c r="F1681" s="21" t="s">
        <v>222</v>
      </c>
      <c r="G1681" s="21" t="s">
        <v>76</v>
      </c>
      <c r="H1681" s="23">
        <v>60691823</v>
      </c>
      <c r="I1681" s="23">
        <v>52575236</v>
      </c>
      <c r="J1681" s="23">
        <v>8116587</v>
      </c>
      <c r="K1681" s="23">
        <v>995858</v>
      </c>
      <c r="L1681" s="23">
        <v>860693</v>
      </c>
      <c r="M1681" s="23">
        <v>135165</v>
      </c>
      <c r="N1681" s="21" t="s">
        <v>839</v>
      </c>
      <c r="O1681" s="16">
        <f t="shared" si="104"/>
        <v>61.084772386902181</v>
      </c>
      <c r="P1681" s="16">
        <f t="shared" si="105"/>
        <v>60.049472866496501</v>
      </c>
      <c r="Q1681" s="16">
        <f t="shared" si="106"/>
        <v>1.7240776163137745</v>
      </c>
      <c r="R1681" s="21" t="s">
        <v>840</v>
      </c>
      <c r="S1681" s="21" t="s">
        <v>91</v>
      </c>
      <c r="T1681" s="21" t="s">
        <v>92</v>
      </c>
      <c r="U1681" s="21" t="s">
        <v>81</v>
      </c>
      <c r="V1681" s="24">
        <v>42735</v>
      </c>
      <c r="W1681" s="25" t="s">
        <v>94</v>
      </c>
      <c r="X1681" s="24">
        <v>42735</v>
      </c>
      <c r="Y1681" s="23">
        <v>12</v>
      </c>
    </row>
    <row r="1682" spans="1:25" ht="31.15" customHeight="1" x14ac:dyDescent="0.25">
      <c r="A1682" s="51">
        <f t="shared" si="107"/>
        <v>1680</v>
      </c>
      <c r="B1682" s="22" t="s">
        <v>2259</v>
      </c>
      <c r="C1682" s="21" t="s">
        <v>2260</v>
      </c>
      <c r="D1682" s="21" t="s">
        <v>2261</v>
      </c>
      <c r="E1682" s="21" t="s">
        <v>2262</v>
      </c>
      <c r="F1682" s="21" t="s">
        <v>861</v>
      </c>
      <c r="G1682" s="21" t="s">
        <v>862</v>
      </c>
      <c r="H1682" s="23">
        <v>196548196</v>
      </c>
      <c r="I1682" s="23">
        <v>139351991</v>
      </c>
      <c r="J1682" s="23">
        <v>57196205</v>
      </c>
      <c r="K1682" s="23">
        <v>9247471</v>
      </c>
      <c r="L1682" s="23">
        <v>6523814</v>
      </c>
      <c r="M1682" s="23">
        <v>2723657</v>
      </c>
      <c r="N1682" s="21" t="s">
        <v>648</v>
      </c>
      <c r="O1682" s="16">
        <f t="shared" si="104"/>
        <v>21.360509511767198</v>
      </c>
      <c r="P1682" s="16">
        <f t="shared" si="105"/>
        <v>20.999782645171546</v>
      </c>
      <c r="Q1682" s="16">
        <f t="shared" si="106"/>
        <v>1.7177647630490751</v>
      </c>
      <c r="R1682" s="21" t="s">
        <v>649</v>
      </c>
      <c r="S1682" s="21" t="s">
        <v>324</v>
      </c>
      <c r="T1682" s="21" t="s">
        <v>325</v>
      </c>
      <c r="U1682" s="21" t="s">
        <v>81</v>
      </c>
      <c r="V1682" s="24">
        <v>42735</v>
      </c>
      <c r="W1682" s="25" t="s">
        <v>94</v>
      </c>
      <c r="X1682" s="24">
        <v>42735</v>
      </c>
      <c r="Y1682" s="23">
        <v>12</v>
      </c>
    </row>
    <row r="1683" spans="1:25" ht="31.15" customHeight="1" x14ac:dyDescent="0.25">
      <c r="A1683" s="50">
        <f t="shared" si="107"/>
        <v>1681</v>
      </c>
      <c r="B1683" s="17" t="s">
        <v>15618</v>
      </c>
      <c r="C1683" s="16" t="s">
        <v>15619</v>
      </c>
      <c r="D1683" s="16" t="s">
        <v>15620</v>
      </c>
      <c r="E1683" s="16" t="s">
        <v>15621</v>
      </c>
      <c r="F1683" s="16" t="s">
        <v>15622</v>
      </c>
      <c r="G1683" s="16" t="s">
        <v>15623</v>
      </c>
      <c r="H1683" s="18">
        <v>4992087</v>
      </c>
      <c r="I1683" s="18">
        <v>2977939</v>
      </c>
      <c r="J1683" s="18">
        <v>2014147</v>
      </c>
      <c r="K1683" s="18">
        <v>182696</v>
      </c>
      <c r="L1683" s="18">
        <v>108238</v>
      </c>
      <c r="M1683" s="18">
        <v>74458</v>
      </c>
      <c r="N1683" s="16" t="s">
        <v>15624</v>
      </c>
      <c r="O1683" s="16">
        <f t="shared" si="104"/>
        <v>27.512879025850442</v>
      </c>
      <c r="P1683" s="16">
        <f t="shared" si="105"/>
        <v>27.050780305675683</v>
      </c>
      <c r="Q1683" s="16">
        <f t="shared" si="106"/>
        <v>1.7082639204969718</v>
      </c>
      <c r="R1683" s="16" t="s">
        <v>15625</v>
      </c>
      <c r="S1683" s="16" t="s">
        <v>13472</v>
      </c>
      <c r="T1683" s="16" t="s">
        <v>13473</v>
      </c>
      <c r="U1683" s="16" t="s">
        <v>13329</v>
      </c>
      <c r="V1683" s="19">
        <v>42643</v>
      </c>
      <c r="W1683" s="20" t="s">
        <v>13302</v>
      </c>
      <c r="X1683" s="19">
        <v>42643</v>
      </c>
      <c r="Y1683" s="18">
        <v>12</v>
      </c>
    </row>
    <row r="1684" spans="1:25" ht="31.15" customHeight="1" x14ac:dyDescent="0.25">
      <c r="A1684" s="50">
        <f t="shared" si="107"/>
        <v>1682</v>
      </c>
      <c r="B1684" s="17" t="s">
        <v>14512</v>
      </c>
      <c r="C1684" s="16" t="s">
        <v>14513</v>
      </c>
      <c r="D1684" s="16" t="s">
        <v>14514</v>
      </c>
      <c r="E1684" s="16" t="s">
        <v>14515</v>
      </c>
      <c r="F1684" s="16" t="s">
        <v>14055</v>
      </c>
      <c r="G1684" s="16" t="s">
        <v>13505</v>
      </c>
      <c r="H1684" s="18">
        <v>10868239</v>
      </c>
      <c r="I1684" s="18">
        <v>7122770</v>
      </c>
      <c r="J1684" s="18">
        <v>3745468</v>
      </c>
      <c r="K1684" s="18">
        <v>391046</v>
      </c>
      <c r="L1684" s="18">
        <v>254829</v>
      </c>
      <c r="M1684" s="18">
        <v>136217</v>
      </c>
      <c r="N1684" s="16" t="s">
        <v>14029</v>
      </c>
      <c r="O1684" s="16">
        <f t="shared" si="104"/>
        <v>27.95117510173489</v>
      </c>
      <c r="P1684" s="16">
        <f t="shared" si="105"/>
        <v>27.496333056813761</v>
      </c>
      <c r="Q1684" s="16">
        <f t="shared" si="106"/>
        <v>1.6541916479601873</v>
      </c>
      <c r="R1684" s="16" t="s">
        <v>14030</v>
      </c>
      <c r="S1684" s="16" t="s">
        <v>14031</v>
      </c>
      <c r="T1684" s="16" t="s">
        <v>14032</v>
      </c>
      <c r="U1684" s="16" t="s">
        <v>13301</v>
      </c>
      <c r="V1684" s="19">
        <v>42735</v>
      </c>
      <c r="W1684" s="20" t="s">
        <v>13302</v>
      </c>
      <c r="X1684" s="19">
        <v>42735</v>
      </c>
      <c r="Y1684" s="18">
        <v>12</v>
      </c>
    </row>
    <row r="1685" spans="1:25" ht="45.6" customHeight="1" x14ac:dyDescent="0.25">
      <c r="A1685" s="51">
        <f t="shared" si="107"/>
        <v>1683</v>
      </c>
      <c r="B1685" s="22" t="s">
        <v>13848</v>
      </c>
      <c r="C1685" s="21" t="s">
        <v>13849</v>
      </c>
      <c r="D1685" s="21" t="s">
        <v>13850</v>
      </c>
      <c r="E1685" s="21" t="s">
        <v>13851</v>
      </c>
      <c r="F1685" s="21" t="s">
        <v>13852</v>
      </c>
      <c r="G1685" s="21" t="s">
        <v>13853</v>
      </c>
      <c r="H1685" s="23">
        <v>5556550</v>
      </c>
      <c r="I1685" s="23">
        <v>4990598</v>
      </c>
      <c r="J1685" s="23">
        <v>565952</v>
      </c>
      <c r="K1685" s="23">
        <v>154650</v>
      </c>
      <c r="L1685" s="23">
        <v>138667</v>
      </c>
      <c r="M1685" s="23">
        <v>15983</v>
      </c>
      <c r="N1685" s="21" t="s">
        <v>13612</v>
      </c>
      <c r="O1685" s="16">
        <f t="shared" si="104"/>
        <v>35.989802909127626</v>
      </c>
      <c r="P1685" s="16">
        <f t="shared" si="105"/>
        <v>35.409622724144405</v>
      </c>
      <c r="Q1685" s="16">
        <f t="shared" si="106"/>
        <v>1.6384816904237123</v>
      </c>
      <c r="R1685" s="21" t="s">
        <v>13613</v>
      </c>
      <c r="S1685" s="21" t="s">
        <v>13614</v>
      </c>
      <c r="T1685" s="21" t="s">
        <v>13615</v>
      </c>
      <c r="U1685" s="21" t="s">
        <v>13301</v>
      </c>
      <c r="V1685" s="24">
        <v>42735</v>
      </c>
      <c r="W1685" s="25" t="s">
        <v>13302</v>
      </c>
      <c r="X1685" s="24">
        <v>42735</v>
      </c>
      <c r="Y1685" s="23">
        <v>12</v>
      </c>
    </row>
    <row r="1686" spans="1:25" ht="45.6" customHeight="1" x14ac:dyDescent="0.25">
      <c r="A1686" s="50">
        <f t="shared" si="107"/>
        <v>1684</v>
      </c>
      <c r="B1686" s="17" t="s">
        <v>15874</v>
      </c>
      <c r="C1686" s="16" t="s">
        <v>15875</v>
      </c>
      <c r="D1686" s="16" t="s">
        <v>15876</v>
      </c>
      <c r="E1686" s="16" t="s">
        <v>15877</v>
      </c>
      <c r="F1686" s="16" t="s">
        <v>15122</v>
      </c>
      <c r="G1686" s="16" t="s">
        <v>15123</v>
      </c>
      <c r="H1686" s="18">
        <v>3642764</v>
      </c>
      <c r="I1686" s="18">
        <v>2835836</v>
      </c>
      <c r="J1686" s="18">
        <v>806928</v>
      </c>
      <c r="K1686" s="18">
        <v>87002</v>
      </c>
      <c r="L1686" s="18">
        <v>67489</v>
      </c>
      <c r="M1686" s="18">
        <v>19513</v>
      </c>
      <c r="N1686" s="16" t="s">
        <v>13612</v>
      </c>
      <c r="O1686" s="16">
        <f t="shared" si="104"/>
        <v>42.019232763857815</v>
      </c>
      <c r="P1686" s="16">
        <f t="shared" si="105"/>
        <v>41.353354174140314</v>
      </c>
      <c r="Q1686" s="16">
        <f t="shared" si="106"/>
        <v>1.6102166390505217</v>
      </c>
      <c r="R1686" s="16" t="s">
        <v>13613</v>
      </c>
      <c r="S1686" s="16" t="s">
        <v>13614</v>
      </c>
      <c r="T1686" s="16" t="s">
        <v>13615</v>
      </c>
      <c r="U1686" s="16" t="s">
        <v>13340</v>
      </c>
      <c r="V1686" s="19">
        <v>42735</v>
      </c>
      <c r="W1686" s="20" t="s">
        <v>13302</v>
      </c>
      <c r="X1686" s="19">
        <v>42735</v>
      </c>
      <c r="Y1686" s="18">
        <v>12</v>
      </c>
    </row>
    <row r="1687" spans="1:25" ht="31.15" customHeight="1" x14ac:dyDescent="0.25">
      <c r="A1687" s="50">
        <f t="shared" si="107"/>
        <v>1685</v>
      </c>
      <c r="B1687" s="17" t="s">
        <v>23771</v>
      </c>
      <c r="C1687" s="16" t="s">
        <v>23772</v>
      </c>
      <c r="D1687" s="16" t="s">
        <v>23773</v>
      </c>
      <c r="E1687" s="16" t="s">
        <v>23774</v>
      </c>
      <c r="F1687" s="16" t="s">
        <v>23775</v>
      </c>
      <c r="G1687" s="16" t="s">
        <v>23776</v>
      </c>
      <c r="H1687" s="18">
        <v>2554829</v>
      </c>
      <c r="I1687" s="18">
        <v>1404922</v>
      </c>
      <c r="J1687" s="18">
        <v>1149907</v>
      </c>
      <c r="K1687" s="18">
        <v>71889</v>
      </c>
      <c r="L1687" s="18">
        <v>39248</v>
      </c>
      <c r="M1687" s="18">
        <v>32641</v>
      </c>
      <c r="N1687" s="16" t="s">
        <v>23777</v>
      </c>
      <c r="O1687" s="16">
        <f t="shared" si="104"/>
        <v>35.796015083571135</v>
      </c>
      <c r="P1687" s="16">
        <f t="shared" si="105"/>
        <v>35.228914555313871</v>
      </c>
      <c r="Q1687" s="16">
        <f t="shared" si="106"/>
        <v>1.6097587320405338</v>
      </c>
      <c r="R1687" s="16" t="s">
        <v>23778</v>
      </c>
      <c r="S1687" s="16" t="s">
        <v>23779</v>
      </c>
      <c r="T1687" s="16" t="s">
        <v>23780</v>
      </c>
      <c r="U1687" s="16" t="s">
        <v>22967</v>
      </c>
      <c r="V1687" s="19">
        <v>42735</v>
      </c>
      <c r="W1687" s="20" t="s">
        <v>22959</v>
      </c>
      <c r="X1687" s="19">
        <v>42735</v>
      </c>
      <c r="Y1687" s="18">
        <v>12</v>
      </c>
    </row>
    <row r="1688" spans="1:25" ht="31.15" customHeight="1" x14ac:dyDescent="0.25">
      <c r="A1688" s="51">
        <f t="shared" si="107"/>
        <v>1686</v>
      </c>
      <c r="B1688" s="22" t="s">
        <v>23448</v>
      </c>
      <c r="C1688" s="21" t="s">
        <v>23449</v>
      </c>
      <c r="D1688" s="21" t="s">
        <v>23450</v>
      </c>
      <c r="E1688" s="21" t="s">
        <v>23451</v>
      </c>
      <c r="F1688" s="21" t="s">
        <v>23452</v>
      </c>
      <c r="G1688" s="21" t="s">
        <v>23453</v>
      </c>
      <c r="H1688" s="23">
        <v>3227356</v>
      </c>
      <c r="I1688" s="23">
        <v>2651301</v>
      </c>
      <c r="J1688" s="23">
        <v>576055</v>
      </c>
      <c r="K1688" s="23">
        <v>148597</v>
      </c>
      <c r="L1688" s="23">
        <v>121744</v>
      </c>
      <c r="M1688" s="23">
        <v>26853</v>
      </c>
      <c r="N1688" s="21" t="s">
        <v>23015</v>
      </c>
      <c r="O1688" s="16">
        <f t="shared" si="104"/>
        <v>21.777672821658562</v>
      </c>
      <c r="P1688" s="16">
        <f t="shared" si="105"/>
        <v>21.452165493613375</v>
      </c>
      <c r="Q1688" s="16">
        <f t="shared" si="106"/>
        <v>1.5173634948047356</v>
      </c>
      <c r="R1688" s="21" t="s">
        <v>23016</v>
      </c>
      <c r="S1688" s="21" t="s">
        <v>23017</v>
      </c>
      <c r="T1688" s="21" t="s">
        <v>23004</v>
      </c>
      <c r="U1688" s="21" t="s">
        <v>22972</v>
      </c>
      <c r="V1688" s="24">
        <v>42735</v>
      </c>
      <c r="W1688" s="25" t="s">
        <v>22959</v>
      </c>
      <c r="X1688" s="24">
        <v>42735</v>
      </c>
      <c r="Y1688" s="23">
        <v>12</v>
      </c>
    </row>
    <row r="1689" spans="1:25" ht="31.15" customHeight="1" x14ac:dyDescent="0.25">
      <c r="A1689" s="50">
        <f t="shared" si="107"/>
        <v>1687</v>
      </c>
      <c r="B1689" s="17" t="s">
        <v>6759</v>
      </c>
      <c r="C1689" s="16" t="s">
        <v>6760</v>
      </c>
      <c r="D1689" s="16" t="s">
        <v>6761</v>
      </c>
      <c r="E1689" s="16" t="s">
        <v>6762</v>
      </c>
      <c r="F1689" s="16" t="s">
        <v>6763</v>
      </c>
      <c r="G1689" s="16" t="s">
        <v>6764</v>
      </c>
      <c r="H1689" s="18">
        <v>32082320</v>
      </c>
      <c r="I1689" s="18">
        <v>23970927</v>
      </c>
      <c r="J1689" s="18">
        <v>8111393</v>
      </c>
      <c r="K1689" s="18">
        <v>794196</v>
      </c>
      <c r="L1689" s="18">
        <v>591145</v>
      </c>
      <c r="M1689" s="18">
        <v>203051</v>
      </c>
      <c r="N1689" s="16" t="s">
        <v>6765</v>
      </c>
      <c r="O1689" s="16">
        <f t="shared" si="104"/>
        <v>40.549995348011066</v>
      </c>
      <c r="P1689" s="16">
        <f t="shared" si="105"/>
        <v>39.94756489748881</v>
      </c>
      <c r="Q1689" s="16">
        <f t="shared" si="106"/>
        <v>1.5080529991457026</v>
      </c>
      <c r="R1689" s="16" t="s">
        <v>6766</v>
      </c>
      <c r="S1689" s="16" t="s">
        <v>6626</v>
      </c>
      <c r="T1689" s="16" t="s">
        <v>6627</v>
      </c>
      <c r="U1689" s="16" t="s">
        <v>6607</v>
      </c>
      <c r="V1689" s="19">
        <v>42735</v>
      </c>
      <c r="W1689" s="20" t="s">
        <v>6608</v>
      </c>
      <c r="X1689" s="19">
        <v>42735</v>
      </c>
      <c r="Y1689" s="18">
        <v>12</v>
      </c>
    </row>
    <row r="1690" spans="1:25" ht="31.15" customHeight="1" x14ac:dyDescent="0.25">
      <c r="A1690" s="50">
        <f t="shared" si="107"/>
        <v>1688</v>
      </c>
      <c r="B1690" s="17" t="s">
        <v>15004</v>
      </c>
      <c r="C1690" s="16" t="s">
        <v>15005</v>
      </c>
      <c r="D1690" s="16" t="s">
        <v>15006</v>
      </c>
      <c r="E1690" s="16" t="s">
        <v>15007</v>
      </c>
      <c r="F1690" s="16" t="s">
        <v>14162</v>
      </c>
      <c r="G1690" s="16" t="s">
        <v>14163</v>
      </c>
      <c r="H1690" s="18">
        <v>2202395</v>
      </c>
      <c r="I1690" s="18">
        <v>1554458</v>
      </c>
      <c r="J1690" s="18">
        <v>647937</v>
      </c>
      <c r="K1690" s="18">
        <v>77905</v>
      </c>
      <c r="L1690" s="18">
        <v>54745</v>
      </c>
      <c r="M1690" s="18">
        <v>23160</v>
      </c>
      <c r="N1690" s="16" t="s">
        <v>13900</v>
      </c>
      <c r="O1690" s="16">
        <f t="shared" si="104"/>
        <v>28.394520047492922</v>
      </c>
      <c r="P1690" s="16">
        <f t="shared" si="105"/>
        <v>27.976554404145077</v>
      </c>
      <c r="Q1690" s="16">
        <f t="shared" si="106"/>
        <v>1.4939854183255608</v>
      </c>
      <c r="R1690" s="16" t="s">
        <v>13901</v>
      </c>
      <c r="S1690" s="16" t="s">
        <v>13902</v>
      </c>
      <c r="T1690" s="16" t="s">
        <v>13903</v>
      </c>
      <c r="U1690" s="16" t="s">
        <v>13340</v>
      </c>
      <c r="V1690" s="19">
        <v>42643</v>
      </c>
      <c r="W1690" s="20" t="s">
        <v>13302</v>
      </c>
      <c r="X1690" s="19">
        <v>42643</v>
      </c>
      <c r="Y1690" s="18">
        <v>12</v>
      </c>
    </row>
    <row r="1691" spans="1:25" ht="31.15" customHeight="1" x14ac:dyDescent="0.25">
      <c r="A1691" s="50">
        <f t="shared" si="107"/>
        <v>1689</v>
      </c>
      <c r="B1691" s="17" t="s">
        <v>19327</v>
      </c>
      <c r="C1691" s="16" t="s">
        <v>19328</v>
      </c>
      <c r="D1691" s="16" t="s">
        <v>19329</v>
      </c>
      <c r="E1691" s="16" t="s">
        <v>19330</v>
      </c>
      <c r="F1691" s="16" t="s">
        <v>17064</v>
      </c>
      <c r="G1691" s="16" t="s">
        <v>16649</v>
      </c>
      <c r="H1691" s="18">
        <v>12020434</v>
      </c>
      <c r="I1691" s="18">
        <v>1033341</v>
      </c>
      <c r="J1691" s="18">
        <v>10987094</v>
      </c>
      <c r="K1691" s="18">
        <v>608280</v>
      </c>
      <c r="L1691" s="18">
        <v>51604</v>
      </c>
      <c r="M1691" s="18">
        <v>556676</v>
      </c>
      <c r="N1691" s="16" t="s">
        <v>16966</v>
      </c>
      <c r="O1691" s="16">
        <f t="shared" si="104"/>
        <v>20.024436090225564</v>
      </c>
      <c r="P1691" s="16">
        <f t="shared" si="105"/>
        <v>19.736963691626727</v>
      </c>
      <c r="Q1691" s="16">
        <f t="shared" si="106"/>
        <v>1.4565178468702102</v>
      </c>
      <c r="R1691" s="16" t="s">
        <v>16967</v>
      </c>
      <c r="S1691" s="16" t="s">
        <v>17065</v>
      </c>
      <c r="T1691" s="16" t="s">
        <v>17066</v>
      </c>
      <c r="U1691" s="16" t="s">
        <v>16577</v>
      </c>
      <c r="V1691" s="19">
        <v>42735</v>
      </c>
      <c r="W1691" s="20" t="s">
        <v>16578</v>
      </c>
      <c r="X1691" s="19">
        <v>42735</v>
      </c>
      <c r="Y1691" s="18">
        <v>12</v>
      </c>
    </row>
    <row r="1692" spans="1:25" ht="31.15" customHeight="1" x14ac:dyDescent="0.25">
      <c r="A1692" s="50">
        <f t="shared" si="107"/>
        <v>1690</v>
      </c>
      <c r="B1692" s="17" t="s">
        <v>23554</v>
      </c>
      <c r="C1692" s="16" t="s">
        <v>23555</v>
      </c>
      <c r="D1692" s="16" t="s">
        <v>23556</v>
      </c>
      <c r="E1692" s="16" t="s">
        <v>23557</v>
      </c>
      <c r="F1692" s="16" t="s">
        <v>23558</v>
      </c>
      <c r="G1692" s="16" t="s">
        <v>23559</v>
      </c>
      <c r="H1692" s="18">
        <v>4130155</v>
      </c>
      <c r="I1692" s="18">
        <v>3696836</v>
      </c>
      <c r="J1692" s="18">
        <v>433319</v>
      </c>
      <c r="K1692" s="18">
        <v>104635</v>
      </c>
      <c r="L1692" s="18">
        <v>93517</v>
      </c>
      <c r="M1692" s="18">
        <v>11118</v>
      </c>
      <c r="N1692" s="16" t="s">
        <v>23560</v>
      </c>
      <c r="O1692" s="16">
        <f t="shared" si="104"/>
        <v>39.53116545654801</v>
      </c>
      <c r="P1692" s="16">
        <f t="shared" si="105"/>
        <v>38.974545781615397</v>
      </c>
      <c r="Q1692" s="16">
        <f t="shared" si="106"/>
        <v>1.4281620574913136</v>
      </c>
      <c r="R1692" s="16" t="s">
        <v>23561</v>
      </c>
      <c r="S1692" s="16" t="s">
        <v>23209</v>
      </c>
      <c r="T1692" s="16" t="s">
        <v>23210</v>
      </c>
      <c r="U1692" s="16" t="s">
        <v>22967</v>
      </c>
      <c r="V1692" s="19">
        <v>42735</v>
      </c>
      <c r="W1692" s="20" t="s">
        <v>22959</v>
      </c>
      <c r="X1692" s="19">
        <v>42735</v>
      </c>
      <c r="Y1692" s="18">
        <v>12</v>
      </c>
    </row>
    <row r="1693" spans="1:25" ht="31.15" customHeight="1" x14ac:dyDescent="0.25">
      <c r="A1693" s="51">
        <f t="shared" si="107"/>
        <v>1691</v>
      </c>
      <c r="B1693" s="22" t="s">
        <v>10776</v>
      </c>
      <c r="C1693" s="21" t="s">
        <v>10777</v>
      </c>
      <c r="D1693" s="21" t="s">
        <v>10778</v>
      </c>
      <c r="E1693" s="21" t="s">
        <v>10779</v>
      </c>
      <c r="F1693" s="21" t="s">
        <v>10780</v>
      </c>
      <c r="G1693" s="21" t="s">
        <v>10781</v>
      </c>
      <c r="H1693" s="23">
        <v>10524800</v>
      </c>
      <c r="I1693" s="23">
        <v>8886177</v>
      </c>
      <c r="J1693" s="23">
        <v>1638623</v>
      </c>
      <c r="K1693" s="23">
        <v>342721</v>
      </c>
      <c r="L1693" s="23">
        <v>288723</v>
      </c>
      <c r="M1693" s="23">
        <v>53998</v>
      </c>
      <c r="N1693" s="21" t="s">
        <v>10782</v>
      </c>
      <c r="O1693" s="16">
        <f t="shared" si="104"/>
        <v>30.777516858719256</v>
      </c>
      <c r="P1693" s="16">
        <f t="shared" si="105"/>
        <v>30.345994296085042</v>
      </c>
      <c r="Q1693" s="16">
        <f t="shared" si="106"/>
        <v>1.422008316563498</v>
      </c>
      <c r="R1693" s="21" t="s">
        <v>10783</v>
      </c>
      <c r="S1693" s="21" t="s">
        <v>10046</v>
      </c>
      <c r="T1693" s="21" t="s">
        <v>10047</v>
      </c>
      <c r="U1693" s="21" t="s">
        <v>9976</v>
      </c>
      <c r="V1693" s="24">
        <v>42735</v>
      </c>
      <c r="W1693" s="25" t="s">
        <v>9977</v>
      </c>
      <c r="X1693" s="24">
        <v>42735</v>
      </c>
      <c r="Y1693" s="23">
        <v>12</v>
      </c>
    </row>
    <row r="1694" spans="1:25" ht="31.15" customHeight="1" x14ac:dyDescent="0.25">
      <c r="A1694" s="51">
        <f t="shared" si="107"/>
        <v>1692</v>
      </c>
      <c r="B1694" s="22" t="s">
        <v>14280</v>
      </c>
      <c r="C1694" s="21" t="s">
        <v>14281</v>
      </c>
      <c r="D1694" s="21" t="s">
        <v>14282</v>
      </c>
      <c r="E1694" s="21" t="s">
        <v>14283</v>
      </c>
      <c r="F1694" s="21" t="s">
        <v>14284</v>
      </c>
      <c r="G1694" s="21" t="s">
        <v>14285</v>
      </c>
      <c r="H1694" s="23">
        <v>9244103</v>
      </c>
      <c r="I1694" s="23">
        <v>8868952</v>
      </c>
      <c r="J1694" s="23">
        <v>375151</v>
      </c>
      <c r="K1694" s="23">
        <v>252317</v>
      </c>
      <c r="L1694" s="23">
        <v>241938</v>
      </c>
      <c r="M1694" s="23">
        <v>10379</v>
      </c>
      <c r="N1694" s="21" t="s">
        <v>14197</v>
      </c>
      <c r="O1694" s="16">
        <f t="shared" si="104"/>
        <v>36.657953690614953</v>
      </c>
      <c r="P1694" s="16">
        <f t="shared" si="105"/>
        <v>36.145197032469412</v>
      </c>
      <c r="Q1694" s="16">
        <f t="shared" si="106"/>
        <v>1.4186024707098133</v>
      </c>
      <c r="R1694" s="21" t="s">
        <v>14198</v>
      </c>
      <c r="S1694" s="21" t="s">
        <v>13338</v>
      </c>
      <c r="T1694" s="21" t="s">
        <v>13339</v>
      </c>
      <c r="U1694" s="21" t="s">
        <v>14286</v>
      </c>
      <c r="V1694" s="24">
        <v>42735</v>
      </c>
      <c r="W1694" s="25" t="s">
        <v>13302</v>
      </c>
      <c r="X1694" s="24">
        <v>42735</v>
      </c>
      <c r="Y1694" s="23">
        <v>12</v>
      </c>
    </row>
    <row r="1695" spans="1:25" ht="31.15" customHeight="1" x14ac:dyDescent="0.25">
      <c r="A1695" s="50">
        <f t="shared" si="107"/>
        <v>1693</v>
      </c>
      <c r="B1695" s="17" t="s">
        <v>6628</v>
      </c>
      <c r="C1695" s="16" t="s">
        <v>6629</v>
      </c>
      <c r="D1695" s="16" t="s">
        <v>6630</v>
      </c>
      <c r="E1695" s="16" t="s">
        <v>6631</v>
      </c>
      <c r="F1695" s="16" t="s">
        <v>6632</v>
      </c>
      <c r="G1695" s="16" t="s">
        <v>6633</v>
      </c>
      <c r="H1695" s="18">
        <v>5113092</v>
      </c>
      <c r="I1695" s="18">
        <v>3919011</v>
      </c>
      <c r="J1695" s="18">
        <v>1194082</v>
      </c>
      <c r="K1695" s="18">
        <v>177461</v>
      </c>
      <c r="L1695" s="18">
        <v>135578</v>
      </c>
      <c r="M1695" s="18">
        <v>41883</v>
      </c>
      <c r="N1695" s="16" t="s">
        <v>6634</v>
      </c>
      <c r="O1695" s="16">
        <f t="shared" si="104"/>
        <v>28.905950817979317</v>
      </c>
      <c r="P1695" s="16">
        <f t="shared" si="105"/>
        <v>28.509944368836997</v>
      </c>
      <c r="Q1695" s="16">
        <f t="shared" si="106"/>
        <v>1.3890116515806934</v>
      </c>
      <c r="R1695" s="16" t="s">
        <v>6635</v>
      </c>
      <c r="S1695" s="16" t="s">
        <v>6636</v>
      </c>
      <c r="T1695" s="16" t="s">
        <v>6637</v>
      </c>
      <c r="U1695" s="16" t="s">
        <v>6607</v>
      </c>
      <c r="V1695" s="19">
        <v>42735</v>
      </c>
      <c r="W1695" s="20" t="s">
        <v>6608</v>
      </c>
      <c r="X1695" s="19">
        <v>42735</v>
      </c>
      <c r="Y1695" s="18">
        <v>12</v>
      </c>
    </row>
    <row r="1696" spans="1:25" ht="58.9" customHeight="1" x14ac:dyDescent="0.25">
      <c r="A1696" s="50">
        <f t="shared" si="107"/>
        <v>1694</v>
      </c>
      <c r="B1696" s="17" t="s">
        <v>11768</v>
      </c>
      <c r="C1696" s="16" t="s">
        <v>11769</v>
      </c>
      <c r="D1696" s="16" t="s">
        <v>11770</v>
      </c>
      <c r="E1696" s="16" t="s">
        <v>11771</v>
      </c>
      <c r="F1696" s="16" t="s">
        <v>10472</v>
      </c>
      <c r="G1696" s="16" t="s">
        <v>11772</v>
      </c>
      <c r="H1696" s="18">
        <v>2482687</v>
      </c>
      <c r="I1696" s="18">
        <v>771274</v>
      </c>
      <c r="J1696" s="18">
        <v>1711413</v>
      </c>
      <c r="K1696" s="18">
        <v>83250</v>
      </c>
      <c r="L1696" s="18">
        <v>25621</v>
      </c>
      <c r="M1696" s="18">
        <v>57629</v>
      </c>
      <c r="N1696" s="16" t="s">
        <v>10537</v>
      </c>
      <c r="O1696" s="16">
        <f t="shared" si="104"/>
        <v>30.103196596541899</v>
      </c>
      <c r="P1696" s="16">
        <f t="shared" si="105"/>
        <v>29.697079595342622</v>
      </c>
      <c r="Q1696" s="16">
        <f t="shared" si="106"/>
        <v>1.3675317800036078</v>
      </c>
      <c r="R1696" s="16" t="s">
        <v>10538</v>
      </c>
      <c r="S1696" s="16" t="s">
        <v>11773</v>
      </c>
      <c r="T1696" s="16" t="s">
        <v>9987</v>
      </c>
      <c r="U1696" s="16" t="s">
        <v>9976</v>
      </c>
      <c r="V1696" s="19">
        <v>42735</v>
      </c>
      <c r="W1696" s="20" t="s">
        <v>9977</v>
      </c>
      <c r="X1696" s="19">
        <v>42735</v>
      </c>
      <c r="Y1696" s="18">
        <v>12</v>
      </c>
    </row>
    <row r="1697" spans="1:25" ht="31.15" customHeight="1" x14ac:dyDescent="0.25">
      <c r="A1697" s="50">
        <f t="shared" si="107"/>
        <v>1695</v>
      </c>
      <c r="B1697" s="17" t="s">
        <v>149</v>
      </c>
      <c r="C1697" s="16" t="s">
        <v>150</v>
      </c>
      <c r="D1697" s="16" t="s">
        <v>151</v>
      </c>
      <c r="E1697" s="16" t="s">
        <v>152</v>
      </c>
      <c r="F1697" s="16" t="s">
        <v>153</v>
      </c>
      <c r="G1697" s="16" t="s">
        <v>154</v>
      </c>
      <c r="H1697" s="18">
        <v>332789000</v>
      </c>
      <c r="I1697" s="18">
        <v>291036000</v>
      </c>
      <c r="J1697" s="18">
        <v>41753000</v>
      </c>
      <c r="K1697" s="18">
        <v>7288614</v>
      </c>
      <c r="L1697" s="18">
        <v>6363301</v>
      </c>
      <c r="M1697" s="18">
        <v>925313</v>
      </c>
      <c r="N1697" s="16" t="s">
        <v>155</v>
      </c>
      <c r="O1697" s="16">
        <f t="shared" si="104"/>
        <v>45.736638892298195</v>
      </c>
      <c r="P1697" s="16">
        <f t="shared" si="105"/>
        <v>45.12310969369284</v>
      </c>
      <c r="Q1697" s="16">
        <f t="shared" si="106"/>
        <v>1.3596784502888839</v>
      </c>
      <c r="R1697" s="16" t="s">
        <v>156</v>
      </c>
      <c r="S1697" s="16" t="s">
        <v>157</v>
      </c>
      <c r="T1697" s="16" t="s">
        <v>158</v>
      </c>
      <c r="U1697" s="16" t="s">
        <v>104</v>
      </c>
      <c r="V1697" s="19">
        <v>42735</v>
      </c>
      <c r="W1697" s="20" t="s">
        <v>94</v>
      </c>
      <c r="X1697" s="19">
        <v>42735</v>
      </c>
      <c r="Y1697" s="18">
        <v>12</v>
      </c>
    </row>
    <row r="1698" spans="1:25" ht="72" customHeight="1" x14ac:dyDescent="0.25">
      <c r="A1698" s="50">
        <f t="shared" si="107"/>
        <v>1696</v>
      </c>
      <c r="B1698" s="17" t="s">
        <v>23274</v>
      </c>
      <c r="C1698" s="16" t="s">
        <v>23275</v>
      </c>
      <c r="D1698" s="16" t="s">
        <v>23276</v>
      </c>
      <c r="E1698" s="16" t="s">
        <v>23277</v>
      </c>
      <c r="F1698" s="16" t="s">
        <v>23278</v>
      </c>
      <c r="G1698" s="16" t="s">
        <v>23279</v>
      </c>
      <c r="H1698" s="18">
        <v>3872205</v>
      </c>
      <c r="I1698" s="18">
        <v>3280917</v>
      </c>
      <c r="J1698" s="18">
        <v>591288</v>
      </c>
      <c r="K1698" s="18">
        <v>135066</v>
      </c>
      <c r="L1698" s="18">
        <v>114207</v>
      </c>
      <c r="M1698" s="18">
        <v>20859</v>
      </c>
      <c r="N1698" s="16" t="s">
        <v>23001</v>
      </c>
      <c r="O1698" s="16">
        <f t="shared" si="104"/>
        <v>28.727810029157581</v>
      </c>
      <c r="P1698" s="16">
        <f t="shared" si="105"/>
        <v>28.346900618438085</v>
      </c>
      <c r="Q1698" s="16">
        <f t="shared" si="106"/>
        <v>1.3437427105231257</v>
      </c>
      <c r="R1698" s="16" t="s">
        <v>23002</v>
      </c>
      <c r="S1698" s="16" t="s">
        <v>23003</v>
      </c>
      <c r="T1698" s="16" t="s">
        <v>23004</v>
      </c>
      <c r="U1698" s="16" t="s">
        <v>22972</v>
      </c>
      <c r="V1698" s="19">
        <v>42735</v>
      </c>
      <c r="W1698" s="20" t="s">
        <v>22959</v>
      </c>
      <c r="X1698" s="19">
        <v>42735</v>
      </c>
      <c r="Y1698" s="18">
        <v>12</v>
      </c>
    </row>
    <row r="1699" spans="1:25" ht="31.15" customHeight="1" x14ac:dyDescent="0.25">
      <c r="A1699" s="51">
        <f t="shared" si="107"/>
        <v>1697</v>
      </c>
      <c r="B1699" s="22" t="s">
        <v>5760</v>
      </c>
      <c r="C1699" s="21" t="s">
        <v>5761</v>
      </c>
      <c r="D1699" s="21" t="s">
        <v>5762</v>
      </c>
      <c r="E1699" s="21" t="s">
        <v>5763</v>
      </c>
      <c r="F1699" s="21" t="s">
        <v>5764</v>
      </c>
      <c r="G1699" s="21" t="s">
        <v>5765</v>
      </c>
      <c r="H1699" s="23">
        <v>3592600</v>
      </c>
      <c r="I1699" s="23">
        <v>2967283</v>
      </c>
      <c r="J1699" s="23">
        <v>625317</v>
      </c>
      <c r="K1699" s="23">
        <v>113943</v>
      </c>
      <c r="L1699" s="23">
        <v>93894</v>
      </c>
      <c r="M1699" s="23">
        <v>20049</v>
      </c>
      <c r="N1699" s="21" t="s">
        <v>4058</v>
      </c>
      <c r="O1699" s="16">
        <f t="shared" si="104"/>
        <v>31.60247726159286</v>
      </c>
      <c r="P1699" s="16">
        <f t="shared" si="105"/>
        <v>31.189435882088883</v>
      </c>
      <c r="Q1699" s="16">
        <f t="shared" si="106"/>
        <v>1.3242989743882261</v>
      </c>
      <c r="R1699" s="21" t="s">
        <v>4059</v>
      </c>
      <c r="S1699" s="21" t="s">
        <v>3325</v>
      </c>
      <c r="T1699" s="21" t="s">
        <v>3326</v>
      </c>
      <c r="U1699" s="21" t="s">
        <v>3284</v>
      </c>
      <c r="V1699" s="24">
        <v>42735</v>
      </c>
      <c r="W1699" s="25" t="s">
        <v>3296</v>
      </c>
      <c r="X1699" s="24">
        <v>42735</v>
      </c>
      <c r="Y1699" s="23">
        <v>12</v>
      </c>
    </row>
    <row r="1700" spans="1:25" ht="31.15" customHeight="1" x14ac:dyDescent="0.25">
      <c r="A1700" s="51">
        <f t="shared" si="107"/>
        <v>1698</v>
      </c>
      <c r="B1700" s="22" t="s">
        <v>1230</v>
      </c>
      <c r="C1700" s="21" t="s">
        <v>1231</v>
      </c>
      <c r="D1700" s="21" t="s">
        <v>1232</v>
      </c>
      <c r="E1700" s="21" t="s">
        <v>1233</v>
      </c>
      <c r="F1700" s="21" t="s">
        <v>541</v>
      </c>
      <c r="G1700" s="21" t="s">
        <v>542</v>
      </c>
      <c r="H1700" s="23">
        <v>419618292</v>
      </c>
      <c r="I1700" s="23">
        <v>267945690</v>
      </c>
      <c r="J1700" s="23">
        <v>151672602</v>
      </c>
      <c r="K1700" s="23">
        <v>19168123</v>
      </c>
      <c r="L1700" s="23">
        <v>12183313</v>
      </c>
      <c r="M1700" s="23">
        <v>6984810</v>
      </c>
      <c r="N1700" s="21" t="s">
        <v>648</v>
      </c>
      <c r="O1700" s="16">
        <f t="shared" si="104"/>
        <v>21.992842997631268</v>
      </c>
      <c r="P1700" s="16">
        <f t="shared" si="105"/>
        <v>21.714635330094879</v>
      </c>
      <c r="Q1700" s="16">
        <f t="shared" si="106"/>
        <v>1.2811988933141956</v>
      </c>
      <c r="R1700" s="21" t="s">
        <v>649</v>
      </c>
      <c r="S1700" s="21" t="s">
        <v>324</v>
      </c>
      <c r="T1700" s="21" t="s">
        <v>325</v>
      </c>
      <c r="U1700" s="21" t="s">
        <v>104</v>
      </c>
      <c r="V1700" s="24">
        <v>42735</v>
      </c>
      <c r="W1700" s="25" t="s">
        <v>94</v>
      </c>
      <c r="X1700" s="24">
        <v>42735</v>
      </c>
      <c r="Y1700" s="23">
        <v>12</v>
      </c>
    </row>
    <row r="1701" spans="1:25" ht="31.15" customHeight="1" x14ac:dyDescent="0.25">
      <c r="A1701" s="50">
        <f t="shared" si="107"/>
        <v>1699</v>
      </c>
      <c r="B1701" s="17" t="s">
        <v>4808</v>
      </c>
      <c r="C1701" s="16" t="s">
        <v>4809</v>
      </c>
      <c r="D1701" s="16" t="s">
        <v>4810</v>
      </c>
      <c r="E1701" s="16" t="s">
        <v>4811</v>
      </c>
      <c r="F1701" s="16" t="s">
        <v>4295</v>
      </c>
      <c r="G1701" s="16" t="s">
        <v>4296</v>
      </c>
      <c r="H1701" s="18">
        <v>15913794</v>
      </c>
      <c r="I1701" s="18">
        <v>9573788</v>
      </c>
      <c r="J1701" s="18">
        <v>6340006</v>
      </c>
      <c r="K1701" s="18">
        <v>526698</v>
      </c>
      <c r="L1701" s="18">
        <v>315257</v>
      </c>
      <c r="M1701" s="18">
        <v>211441</v>
      </c>
      <c r="N1701" s="16" t="s">
        <v>3850</v>
      </c>
      <c r="O1701" s="16">
        <f t="shared" si="104"/>
        <v>30.368201181892868</v>
      </c>
      <c r="P1701" s="16">
        <f t="shared" si="105"/>
        <v>29.984752247671928</v>
      </c>
      <c r="Q1701" s="16">
        <f t="shared" si="106"/>
        <v>1.2788130815745253</v>
      </c>
      <c r="R1701" s="16" t="s">
        <v>3851</v>
      </c>
      <c r="S1701" s="16" t="s">
        <v>3315</v>
      </c>
      <c r="T1701" s="16" t="s">
        <v>3316</v>
      </c>
      <c r="U1701" s="16" t="s">
        <v>3375</v>
      </c>
      <c r="V1701" s="19">
        <v>42735</v>
      </c>
      <c r="W1701" s="20" t="s">
        <v>3296</v>
      </c>
      <c r="X1701" s="19">
        <v>42735</v>
      </c>
      <c r="Y1701" s="18">
        <v>12</v>
      </c>
    </row>
    <row r="1702" spans="1:25" ht="58.9" customHeight="1" x14ac:dyDescent="0.25">
      <c r="A1702" s="50">
        <f t="shared" si="107"/>
        <v>1700</v>
      </c>
      <c r="B1702" s="17" t="s">
        <v>9234</v>
      </c>
      <c r="C1702" s="16" t="s">
        <v>9235</v>
      </c>
      <c r="D1702" s="16" t="s">
        <v>9236</v>
      </c>
      <c r="E1702" s="16" t="s">
        <v>9237</v>
      </c>
      <c r="F1702" s="16" t="s">
        <v>8013</v>
      </c>
      <c r="G1702" s="16" t="s">
        <v>8014</v>
      </c>
      <c r="H1702" s="18">
        <v>14622244</v>
      </c>
      <c r="I1702" s="18">
        <v>11723604</v>
      </c>
      <c r="J1702" s="18">
        <v>2898640</v>
      </c>
      <c r="K1702" s="18">
        <v>358469</v>
      </c>
      <c r="L1702" s="18">
        <v>286682</v>
      </c>
      <c r="M1702" s="18">
        <v>71787</v>
      </c>
      <c r="N1702" s="16" t="s">
        <v>9238</v>
      </c>
      <c r="O1702" s="16">
        <f t="shared" si="104"/>
        <v>40.894105664115642</v>
      </c>
      <c r="P1702" s="16">
        <f t="shared" si="105"/>
        <v>40.378341482441108</v>
      </c>
      <c r="Q1702" s="16">
        <f t="shared" si="106"/>
        <v>1.2773287924636993</v>
      </c>
      <c r="R1702" s="16" t="s">
        <v>9239</v>
      </c>
      <c r="S1702" s="16" t="s">
        <v>6749</v>
      </c>
      <c r="T1702" s="16" t="s">
        <v>6750</v>
      </c>
      <c r="U1702" s="16" t="s">
        <v>6697</v>
      </c>
      <c r="V1702" s="19">
        <v>42735</v>
      </c>
      <c r="W1702" s="20" t="s">
        <v>6608</v>
      </c>
      <c r="X1702" s="19">
        <v>42735</v>
      </c>
      <c r="Y1702" s="18">
        <v>12</v>
      </c>
    </row>
    <row r="1703" spans="1:25" ht="31.15" customHeight="1" x14ac:dyDescent="0.25">
      <c r="A1703" s="50">
        <f t="shared" si="107"/>
        <v>1701</v>
      </c>
      <c r="B1703" s="17" t="s">
        <v>18756</v>
      </c>
      <c r="C1703" s="16" t="s">
        <v>18757</v>
      </c>
      <c r="D1703" s="16" t="s">
        <v>18758</v>
      </c>
      <c r="E1703" s="16" t="s">
        <v>18759</v>
      </c>
      <c r="F1703" s="16" t="s">
        <v>16833</v>
      </c>
      <c r="G1703" s="16" t="s">
        <v>16649</v>
      </c>
      <c r="H1703" s="18">
        <v>4375194</v>
      </c>
      <c r="I1703" s="18">
        <v>1989442</v>
      </c>
      <c r="J1703" s="18">
        <v>2385752</v>
      </c>
      <c r="K1703" s="18">
        <v>171733</v>
      </c>
      <c r="L1703" s="18">
        <v>77555</v>
      </c>
      <c r="M1703" s="18">
        <v>94178</v>
      </c>
      <c r="N1703" s="16" t="s">
        <v>16804</v>
      </c>
      <c r="O1703" s="16">
        <f t="shared" si="104"/>
        <v>25.652014699245697</v>
      </c>
      <c r="P1703" s="16">
        <f t="shared" si="105"/>
        <v>25.332370617341631</v>
      </c>
      <c r="Q1703" s="16">
        <f t="shared" si="106"/>
        <v>1.2618009057756685</v>
      </c>
      <c r="R1703" s="16" t="s">
        <v>16805</v>
      </c>
      <c r="S1703" s="16" t="s">
        <v>16831</v>
      </c>
      <c r="T1703" s="16" t="s">
        <v>16832</v>
      </c>
      <c r="U1703" s="16" t="s">
        <v>16577</v>
      </c>
      <c r="V1703" s="19">
        <v>42763</v>
      </c>
      <c r="W1703" s="20" t="s">
        <v>16619</v>
      </c>
      <c r="X1703" s="19">
        <v>42400</v>
      </c>
      <c r="Y1703" s="18">
        <v>12</v>
      </c>
    </row>
    <row r="1704" spans="1:25" ht="31.15" customHeight="1" x14ac:dyDescent="0.25">
      <c r="A1704" s="50">
        <f t="shared" si="107"/>
        <v>1702</v>
      </c>
      <c r="B1704" s="17" t="s">
        <v>8573</v>
      </c>
      <c r="C1704" s="16" t="s">
        <v>8574</v>
      </c>
      <c r="D1704" s="16" t="s">
        <v>8575</v>
      </c>
      <c r="E1704" s="16" t="s">
        <v>8576</v>
      </c>
      <c r="F1704" s="16" t="s">
        <v>8539</v>
      </c>
      <c r="G1704" s="16" t="s">
        <v>8540</v>
      </c>
      <c r="H1704" s="18">
        <v>7500008</v>
      </c>
      <c r="I1704" s="18">
        <v>6994932</v>
      </c>
      <c r="J1704" s="18">
        <v>505076</v>
      </c>
      <c r="K1704" s="18">
        <v>236735</v>
      </c>
      <c r="L1704" s="18">
        <v>220610</v>
      </c>
      <c r="M1704" s="18">
        <v>16125</v>
      </c>
      <c r="N1704" s="16" t="s">
        <v>7768</v>
      </c>
      <c r="O1704" s="16">
        <f t="shared" si="104"/>
        <v>31.707229953311273</v>
      </c>
      <c r="P1704" s="16">
        <f t="shared" si="105"/>
        <v>31.322542635658916</v>
      </c>
      <c r="Q1704" s="16">
        <f t="shared" si="106"/>
        <v>1.2281484365014892</v>
      </c>
      <c r="R1704" s="16" t="s">
        <v>7769</v>
      </c>
      <c r="S1704" s="16" t="s">
        <v>6605</v>
      </c>
      <c r="T1704" s="16" t="s">
        <v>6606</v>
      </c>
      <c r="U1704" s="16" t="s">
        <v>6607</v>
      </c>
      <c r="V1704" s="19">
        <v>42735</v>
      </c>
      <c r="W1704" s="20" t="s">
        <v>6608</v>
      </c>
      <c r="X1704" s="19">
        <v>42735</v>
      </c>
      <c r="Y1704" s="18">
        <v>12</v>
      </c>
    </row>
    <row r="1705" spans="1:25" ht="31.15" customHeight="1" x14ac:dyDescent="0.25">
      <c r="A1705" s="50">
        <f t="shared" si="107"/>
        <v>1703</v>
      </c>
      <c r="B1705" s="17" t="s">
        <v>22018</v>
      </c>
      <c r="C1705" s="16" t="s">
        <v>22019</v>
      </c>
      <c r="D1705" s="16" t="s">
        <v>22020</v>
      </c>
      <c r="E1705" s="16" t="s">
        <v>20243</v>
      </c>
      <c r="F1705" s="16" t="s">
        <v>20244</v>
      </c>
      <c r="G1705" s="16" t="s">
        <v>20245</v>
      </c>
      <c r="H1705" s="18">
        <v>4049256</v>
      </c>
      <c r="I1705" s="18">
        <v>2519612</v>
      </c>
      <c r="J1705" s="18">
        <v>1529644</v>
      </c>
      <c r="K1705" s="18">
        <v>128597</v>
      </c>
      <c r="L1705" s="18">
        <v>79650</v>
      </c>
      <c r="M1705" s="18">
        <v>48947</v>
      </c>
      <c r="N1705" s="16" t="s">
        <v>19886</v>
      </c>
      <c r="O1705" s="16">
        <f t="shared" si="104"/>
        <v>31.63354676710609</v>
      </c>
      <c r="P1705" s="16">
        <f t="shared" si="105"/>
        <v>31.251026620630476</v>
      </c>
      <c r="Q1705" s="16">
        <f t="shared" si="106"/>
        <v>1.2240242572482125</v>
      </c>
      <c r="R1705" s="16" t="s">
        <v>19887</v>
      </c>
      <c r="S1705" s="16" t="s">
        <v>19888</v>
      </c>
      <c r="T1705" s="16" t="s">
        <v>19889</v>
      </c>
      <c r="U1705" s="16" t="s">
        <v>19780</v>
      </c>
      <c r="V1705" s="19">
        <v>42735</v>
      </c>
      <c r="W1705" s="20" t="s">
        <v>19769</v>
      </c>
      <c r="X1705" s="19">
        <v>42735</v>
      </c>
      <c r="Y1705" s="18">
        <v>12</v>
      </c>
    </row>
    <row r="1706" spans="1:25" ht="31.15" customHeight="1" x14ac:dyDescent="0.25">
      <c r="A1706" s="51">
        <f t="shared" si="107"/>
        <v>1704</v>
      </c>
      <c r="B1706" s="22" t="s">
        <v>22202</v>
      </c>
      <c r="C1706" s="21" t="s">
        <v>22203</v>
      </c>
      <c r="D1706" s="21" t="s">
        <v>22204</v>
      </c>
      <c r="E1706" s="21" t="s">
        <v>22205</v>
      </c>
      <c r="F1706" s="21" t="s">
        <v>22206</v>
      </c>
      <c r="G1706" s="21" t="s">
        <v>19895</v>
      </c>
      <c r="H1706" s="23">
        <v>6025474</v>
      </c>
      <c r="I1706" s="23">
        <v>2042105</v>
      </c>
      <c r="J1706" s="23">
        <v>3983370</v>
      </c>
      <c r="K1706" s="23">
        <v>219033</v>
      </c>
      <c r="L1706" s="23">
        <v>73638</v>
      </c>
      <c r="M1706" s="23">
        <v>145395</v>
      </c>
      <c r="N1706" s="21" t="s">
        <v>22207</v>
      </c>
      <c r="O1706" s="16">
        <f t="shared" si="104"/>
        <v>27.731673864037589</v>
      </c>
      <c r="P1706" s="16">
        <f t="shared" si="105"/>
        <v>27.396884349530588</v>
      </c>
      <c r="Q1706" s="16">
        <f t="shared" si="106"/>
        <v>1.2219984952877951</v>
      </c>
      <c r="R1706" s="21" t="s">
        <v>22208</v>
      </c>
      <c r="S1706" s="21" t="s">
        <v>19914</v>
      </c>
      <c r="T1706" s="21" t="s">
        <v>19915</v>
      </c>
      <c r="U1706" s="21" t="s">
        <v>19780</v>
      </c>
      <c r="V1706" s="24">
        <v>42735</v>
      </c>
      <c r="W1706" s="25" t="s">
        <v>19769</v>
      </c>
      <c r="X1706" s="24">
        <v>42735</v>
      </c>
      <c r="Y1706" s="23">
        <v>12</v>
      </c>
    </row>
    <row r="1707" spans="1:25" ht="31.15" customHeight="1" x14ac:dyDescent="0.25">
      <c r="A1707" s="50">
        <f t="shared" si="107"/>
        <v>1705</v>
      </c>
      <c r="B1707" s="17" t="s">
        <v>7409</v>
      </c>
      <c r="C1707" s="16" t="s">
        <v>7410</v>
      </c>
      <c r="D1707" s="16" t="s">
        <v>7411</v>
      </c>
      <c r="E1707" s="16" t="s">
        <v>7412</v>
      </c>
      <c r="F1707" s="16" t="s">
        <v>7413</v>
      </c>
      <c r="G1707" s="16" t="s">
        <v>7414</v>
      </c>
      <c r="H1707" s="18">
        <v>7422976</v>
      </c>
      <c r="I1707" s="18">
        <v>3851343</v>
      </c>
      <c r="J1707" s="18">
        <v>3571633</v>
      </c>
      <c r="K1707" s="18">
        <v>111153</v>
      </c>
      <c r="L1707" s="18">
        <v>57334</v>
      </c>
      <c r="M1707" s="18">
        <v>53819</v>
      </c>
      <c r="N1707" s="16" t="s">
        <v>7415</v>
      </c>
      <c r="O1707" s="16">
        <f t="shared" si="104"/>
        <v>67.173806118533506</v>
      </c>
      <c r="P1707" s="16">
        <f t="shared" si="105"/>
        <v>66.363793455842739</v>
      </c>
      <c r="Q1707" s="16">
        <f t="shared" si="106"/>
        <v>1.2205641367227362</v>
      </c>
      <c r="R1707" s="16" t="s">
        <v>7416</v>
      </c>
      <c r="S1707" s="16" t="s">
        <v>6646</v>
      </c>
      <c r="T1707" s="16" t="s">
        <v>6647</v>
      </c>
      <c r="U1707" s="16" t="s">
        <v>6607</v>
      </c>
      <c r="V1707" s="19">
        <v>42735</v>
      </c>
      <c r="W1707" s="20" t="s">
        <v>6608</v>
      </c>
      <c r="X1707" s="19">
        <v>42735</v>
      </c>
      <c r="Y1707" s="18">
        <v>12</v>
      </c>
    </row>
    <row r="1708" spans="1:25" ht="31.15" customHeight="1" x14ac:dyDescent="0.25">
      <c r="A1708" s="50">
        <f t="shared" si="107"/>
        <v>1706</v>
      </c>
      <c r="B1708" s="17" t="s">
        <v>12505</v>
      </c>
      <c r="C1708" s="16" t="s">
        <v>12506</v>
      </c>
      <c r="D1708" s="16" t="s">
        <v>12507</v>
      </c>
      <c r="E1708" s="16" t="s">
        <v>12508</v>
      </c>
      <c r="F1708" s="16" t="s">
        <v>12091</v>
      </c>
      <c r="G1708" s="16" t="s">
        <v>12092</v>
      </c>
      <c r="H1708" s="18">
        <v>6307888</v>
      </c>
      <c r="I1708" s="18">
        <v>5728273</v>
      </c>
      <c r="J1708" s="18">
        <v>579625</v>
      </c>
      <c r="K1708" s="18">
        <v>195232</v>
      </c>
      <c r="L1708" s="18">
        <v>177094</v>
      </c>
      <c r="M1708" s="18">
        <v>18138</v>
      </c>
      <c r="N1708" s="16" t="s">
        <v>10092</v>
      </c>
      <c r="O1708" s="16">
        <f t="shared" si="104"/>
        <v>32.345946220651179</v>
      </c>
      <c r="P1708" s="16">
        <f t="shared" si="105"/>
        <v>31.956389899658177</v>
      </c>
      <c r="Q1708" s="16">
        <f t="shared" si="106"/>
        <v>1.219024809173356</v>
      </c>
      <c r="R1708" s="16" t="s">
        <v>10093</v>
      </c>
      <c r="S1708" s="16" t="s">
        <v>10046</v>
      </c>
      <c r="T1708" s="16" t="s">
        <v>10047</v>
      </c>
      <c r="U1708" s="16" t="s">
        <v>9976</v>
      </c>
      <c r="V1708" s="19">
        <v>42735</v>
      </c>
      <c r="W1708" s="20" t="s">
        <v>9977</v>
      </c>
      <c r="X1708" s="19">
        <v>42735</v>
      </c>
      <c r="Y1708" s="18">
        <v>12</v>
      </c>
    </row>
    <row r="1709" spans="1:25" ht="18" customHeight="1" x14ac:dyDescent="0.25">
      <c r="A1709" s="50">
        <f t="shared" si="107"/>
        <v>1707</v>
      </c>
      <c r="B1709" s="17" t="s">
        <v>14487</v>
      </c>
      <c r="C1709" s="16" t="s">
        <v>14488</v>
      </c>
      <c r="D1709" s="16" t="s">
        <v>14489</v>
      </c>
      <c r="E1709" s="16" t="s">
        <v>14490</v>
      </c>
      <c r="F1709" s="16" t="s">
        <v>14491</v>
      </c>
      <c r="G1709" s="16" t="s">
        <v>14492</v>
      </c>
      <c r="H1709" s="18">
        <v>8646202</v>
      </c>
      <c r="I1709" s="18">
        <v>8040968</v>
      </c>
      <c r="J1709" s="18">
        <v>605234</v>
      </c>
      <c r="K1709" s="18">
        <v>225012</v>
      </c>
      <c r="L1709" s="18">
        <v>209083</v>
      </c>
      <c r="M1709" s="18">
        <v>15929</v>
      </c>
      <c r="N1709" s="16" t="s">
        <v>14493</v>
      </c>
      <c r="O1709" s="16">
        <f t="shared" si="104"/>
        <v>38.458258203679875</v>
      </c>
      <c r="P1709" s="16">
        <f t="shared" si="105"/>
        <v>37.9957310565635</v>
      </c>
      <c r="Q1709" s="16">
        <f t="shared" si="106"/>
        <v>1.2173134566823325</v>
      </c>
      <c r="R1709" s="16" t="s">
        <v>14494</v>
      </c>
      <c r="S1709" s="16" t="s">
        <v>13349</v>
      </c>
      <c r="T1709" s="16" t="s">
        <v>13350</v>
      </c>
      <c r="U1709" s="16" t="s">
        <v>13301</v>
      </c>
      <c r="V1709" s="19">
        <v>42735</v>
      </c>
      <c r="W1709" s="20" t="s">
        <v>13302</v>
      </c>
      <c r="X1709" s="19">
        <v>42735</v>
      </c>
      <c r="Y1709" s="18">
        <v>12</v>
      </c>
    </row>
    <row r="1710" spans="1:25" ht="31.15" customHeight="1" x14ac:dyDescent="0.25">
      <c r="A1710" s="51">
        <f t="shared" si="107"/>
        <v>1708</v>
      </c>
      <c r="B1710" s="22" t="s">
        <v>18597</v>
      </c>
      <c r="C1710" s="21" t="s">
        <v>18598</v>
      </c>
      <c r="D1710" s="21" t="s">
        <v>18599</v>
      </c>
      <c r="E1710" s="21" t="s">
        <v>18600</v>
      </c>
      <c r="F1710" s="21" t="s">
        <v>16742</v>
      </c>
      <c r="G1710" s="21" t="s">
        <v>16649</v>
      </c>
      <c r="H1710" s="23">
        <v>7433141</v>
      </c>
      <c r="I1710" s="23">
        <v>4568802</v>
      </c>
      <c r="J1710" s="23">
        <v>2864338</v>
      </c>
      <c r="K1710" s="23">
        <v>251366</v>
      </c>
      <c r="L1710" s="23">
        <v>153799</v>
      </c>
      <c r="M1710" s="23">
        <v>97568</v>
      </c>
      <c r="N1710" s="21" t="s">
        <v>17542</v>
      </c>
      <c r="O1710" s="16">
        <f t="shared" ref="O1710:O1773" si="108">I1710/L1710</f>
        <v>29.706317986462849</v>
      </c>
      <c r="P1710" s="16">
        <f t="shared" ref="P1710:P1773" si="109">J1710/M1710</f>
        <v>29.357350770744507</v>
      </c>
      <c r="Q1710" s="16">
        <f t="shared" ref="Q1710:Q1773" si="110">(O1710-P1710)/P1710*100</f>
        <v>1.1886876933939803</v>
      </c>
      <c r="R1710" s="21" t="s">
        <v>17543</v>
      </c>
      <c r="S1710" s="21" t="s">
        <v>17385</v>
      </c>
      <c r="T1710" s="21" t="s">
        <v>17386</v>
      </c>
      <c r="U1710" s="21" t="s">
        <v>16598</v>
      </c>
      <c r="V1710" s="24">
        <v>42735</v>
      </c>
      <c r="W1710" s="25" t="s">
        <v>16578</v>
      </c>
      <c r="X1710" s="24">
        <v>42735</v>
      </c>
      <c r="Y1710" s="23">
        <v>12</v>
      </c>
    </row>
    <row r="1711" spans="1:25" ht="45.6" customHeight="1" x14ac:dyDescent="0.25">
      <c r="A1711" s="51">
        <f t="shared" si="107"/>
        <v>1709</v>
      </c>
      <c r="B1711" s="22" t="s">
        <v>24022</v>
      </c>
      <c r="C1711" s="21" t="s">
        <v>24023</v>
      </c>
      <c r="D1711" s="21" t="s">
        <v>24024</v>
      </c>
      <c r="E1711" s="21" t="s">
        <v>24025</v>
      </c>
      <c r="F1711" s="21" t="s">
        <v>24026</v>
      </c>
      <c r="G1711" s="21" t="s">
        <v>24027</v>
      </c>
      <c r="H1711" s="23">
        <v>4781770</v>
      </c>
      <c r="I1711" s="23">
        <v>77943</v>
      </c>
      <c r="J1711" s="23">
        <v>4703827</v>
      </c>
      <c r="K1711" s="23">
        <v>247201</v>
      </c>
      <c r="L1711" s="23">
        <v>3984</v>
      </c>
      <c r="M1711" s="23">
        <v>243217</v>
      </c>
      <c r="N1711" s="21" t="s">
        <v>23202</v>
      </c>
      <c r="O1711" s="16">
        <f t="shared" si="108"/>
        <v>19.564006024096386</v>
      </c>
      <c r="P1711" s="16">
        <f t="shared" si="109"/>
        <v>19.340042020089058</v>
      </c>
      <c r="Q1711" s="16">
        <f t="shared" si="110"/>
        <v>1.1580326649481447</v>
      </c>
      <c r="R1711" s="21" t="s">
        <v>23203</v>
      </c>
      <c r="S1711" s="21" t="s">
        <v>23209</v>
      </c>
      <c r="T1711" s="21" t="s">
        <v>23210</v>
      </c>
      <c r="U1711" s="21" t="s">
        <v>24028</v>
      </c>
      <c r="V1711" s="24">
        <v>42735</v>
      </c>
      <c r="W1711" s="25" t="s">
        <v>22959</v>
      </c>
      <c r="X1711" s="24">
        <v>42735</v>
      </c>
      <c r="Y1711" s="23">
        <v>12</v>
      </c>
    </row>
    <row r="1712" spans="1:25" ht="31.15" customHeight="1" x14ac:dyDescent="0.25">
      <c r="A1712" s="50">
        <f t="shared" si="107"/>
        <v>1710</v>
      </c>
      <c r="B1712" s="17" t="s">
        <v>11630</v>
      </c>
      <c r="C1712" s="16" t="s">
        <v>11631</v>
      </c>
      <c r="D1712" s="16" t="s">
        <v>11632</v>
      </c>
      <c r="E1712" s="16" t="s">
        <v>11633</v>
      </c>
      <c r="F1712" s="16" t="s">
        <v>11634</v>
      </c>
      <c r="G1712" s="16" t="s">
        <v>11635</v>
      </c>
      <c r="H1712" s="18">
        <v>5623996</v>
      </c>
      <c r="I1712" s="18">
        <v>4218485</v>
      </c>
      <c r="J1712" s="18">
        <v>1405512</v>
      </c>
      <c r="K1712" s="18">
        <v>125407</v>
      </c>
      <c r="L1712" s="18">
        <v>93797</v>
      </c>
      <c r="M1712" s="18">
        <v>31610</v>
      </c>
      <c r="N1712" s="16" t="s">
        <v>11636</v>
      </c>
      <c r="O1712" s="16">
        <f t="shared" si="108"/>
        <v>44.974626054138191</v>
      </c>
      <c r="P1712" s="16">
        <f t="shared" si="109"/>
        <v>44.464156912369504</v>
      </c>
      <c r="Q1712" s="16">
        <f t="shared" si="110"/>
        <v>1.1480463753641539</v>
      </c>
      <c r="R1712" s="16" t="s">
        <v>11637</v>
      </c>
      <c r="S1712" s="16" t="s">
        <v>9996</v>
      </c>
      <c r="T1712" s="16" t="s">
        <v>9997</v>
      </c>
      <c r="U1712" s="16" t="s">
        <v>9976</v>
      </c>
      <c r="V1712" s="19">
        <v>42735</v>
      </c>
      <c r="W1712" s="20" t="s">
        <v>9977</v>
      </c>
      <c r="X1712" s="19">
        <v>42735</v>
      </c>
      <c r="Y1712" s="18">
        <v>18</v>
      </c>
    </row>
    <row r="1713" spans="1:25" ht="31.15" customHeight="1" x14ac:dyDescent="0.25">
      <c r="A1713" s="51">
        <f t="shared" si="107"/>
        <v>1711</v>
      </c>
      <c r="B1713" s="22" t="s">
        <v>14115</v>
      </c>
      <c r="C1713" s="21" t="s">
        <v>14116</v>
      </c>
      <c r="D1713" s="21" t="s">
        <v>14117</v>
      </c>
      <c r="E1713" s="21" t="s">
        <v>14118</v>
      </c>
      <c r="F1713" s="21" t="s">
        <v>13925</v>
      </c>
      <c r="G1713" s="21" t="s">
        <v>13926</v>
      </c>
      <c r="H1713" s="23">
        <v>7084995</v>
      </c>
      <c r="I1713" s="23">
        <v>6628431</v>
      </c>
      <c r="J1713" s="23">
        <v>456564</v>
      </c>
      <c r="K1713" s="23">
        <v>189569</v>
      </c>
      <c r="L1713" s="23">
        <v>177222</v>
      </c>
      <c r="M1713" s="23">
        <v>12347</v>
      </c>
      <c r="N1713" s="21" t="s">
        <v>14119</v>
      </c>
      <c r="O1713" s="16">
        <f t="shared" si="108"/>
        <v>37.401851914547855</v>
      </c>
      <c r="P1713" s="16">
        <f t="shared" si="109"/>
        <v>36.977727383169999</v>
      </c>
      <c r="Q1713" s="16">
        <f t="shared" si="110"/>
        <v>1.1469729520773413</v>
      </c>
      <c r="R1713" s="21" t="s">
        <v>14120</v>
      </c>
      <c r="S1713" s="21" t="s">
        <v>14121</v>
      </c>
      <c r="T1713" s="21" t="s">
        <v>14122</v>
      </c>
      <c r="U1713" s="21" t="s">
        <v>13301</v>
      </c>
      <c r="V1713" s="24">
        <v>42735</v>
      </c>
      <c r="W1713" s="25" t="s">
        <v>13302</v>
      </c>
      <c r="X1713" s="24">
        <v>42735</v>
      </c>
      <c r="Y1713" s="23">
        <v>12</v>
      </c>
    </row>
    <row r="1714" spans="1:25" ht="31.15" customHeight="1" x14ac:dyDescent="0.25">
      <c r="A1714" s="50">
        <f t="shared" si="107"/>
        <v>1712</v>
      </c>
      <c r="B1714" s="17" t="s">
        <v>865</v>
      </c>
      <c r="C1714" s="16" t="s">
        <v>866</v>
      </c>
      <c r="D1714" s="16" t="s">
        <v>867</v>
      </c>
      <c r="E1714" s="16" t="s">
        <v>868</v>
      </c>
      <c r="F1714" s="16" t="s">
        <v>869</v>
      </c>
      <c r="G1714" s="16" t="s">
        <v>870</v>
      </c>
      <c r="H1714" s="18">
        <v>42436515</v>
      </c>
      <c r="I1714" s="18">
        <v>34562793</v>
      </c>
      <c r="J1714" s="18">
        <v>7873722</v>
      </c>
      <c r="K1714" s="18">
        <v>707989</v>
      </c>
      <c r="L1714" s="18">
        <v>575411</v>
      </c>
      <c r="M1714" s="18">
        <v>132578</v>
      </c>
      <c r="N1714" s="16" t="s">
        <v>147</v>
      </c>
      <c r="O1714" s="16">
        <f t="shared" si="108"/>
        <v>60.066270891588793</v>
      </c>
      <c r="P1714" s="16">
        <f t="shared" si="109"/>
        <v>59.389355700040731</v>
      </c>
      <c r="Q1714" s="16">
        <f t="shared" si="110"/>
        <v>1.1397921118507734</v>
      </c>
      <c r="R1714" s="16" t="s">
        <v>148</v>
      </c>
      <c r="S1714" s="16" t="s">
        <v>122</v>
      </c>
      <c r="T1714" s="16" t="s">
        <v>123</v>
      </c>
      <c r="U1714" s="16" t="s">
        <v>104</v>
      </c>
      <c r="V1714" s="19">
        <v>42735</v>
      </c>
      <c r="W1714" s="20" t="s">
        <v>94</v>
      </c>
      <c r="X1714" s="19">
        <v>42735</v>
      </c>
      <c r="Y1714" s="18">
        <v>12</v>
      </c>
    </row>
    <row r="1715" spans="1:25" ht="31.15" customHeight="1" x14ac:dyDescent="0.25">
      <c r="A1715" s="50">
        <f t="shared" si="107"/>
        <v>1713</v>
      </c>
      <c r="B1715" s="17" t="s">
        <v>2631</v>
      </c>
      <c r="C1715" s="16" t="s">
        <v>2632</v>
      </c>
      <c r="D1715" s="16" t="s">
        <v>2633</v>
      </c>
      <c r="E1715" s="16" t="s">
        <v>2634</v>
      </c>
      <c r="F1715" s="16" t="s">
        <v>2635</v>
      </c>
      <c r="G1715" s="16" t="s">
        <v>2636</v>
      </c>
      <c r="H1715" s="18">
        <v>53218895</v>
      </c>
      <c r="I1715" s="18">
        <v>32766472</v>
      </c>
      <c r="J1715" s="18">
        <v>20452423</v>
      </c>
      <c r="K1715" s="18">
        <v>1179613</v>
      </c>
      <c r="L1715" s="18">
        <v>723116</v>
      </c>
      <c r="M1715" s="18">
        <v>456497</v>
      </c>
      <c r="N1715" s="16" t="s">
        <v>140</v>
      </c>
      <c r="O1715" s="16">
        <f t="shared" si="108"/>
        <v>45.312884793034591</v>
      </c>
      <c r="P1715" s="16">
        <f t="shared" si="109"/>
        <v>44.802973513517067</v>
      </c>
      <c r="Q1715" s="16">
        <f t="shared" si="110"/>
        <v>1.1381192798814661</v>
      </c>
      <c r="R1715" s="16" t="s">
        <v>141</v>
      </c>
      <c r="S1715" s="16" t="s">
        <v>91</v>
      </c>
      <c r="T1715" s="16" t="s">
        <v>92</v>
      </c>
      <c r="U1715" s="16" t="s">
        <v>81</v>
      </c>
      <c r="V1715" s="19">
        <v>42735</v>
      </c>
      <c r="W1715" s="20" t="s">
        <v>94</v>
      </c>
      <c r="X1715" s="19">
        <v>42735</v>
      </c>
      <c r="Y1715" s="18">
        <v>12</v>
      </c>
    </row>
    <row r="1716" spans="1:25" ht="45.6" customHeight="1" x14ac:dyDescent="0.25">
      <c r="A1716" s="51">
        <f t="shared" si="107"/>
        <v>1714</v>
      </c>
      <c r="B1716" s="22" t="s">
        <v>5919</v>
      </c>
      <c r="C1716" s="21" t="s">
        <v>5920</v>
      </c>
      <c r="D1716" s="21" t="s">
        <v>5921</v>
      </c>
      <c r="E1716" s="21" t="s">
        <v>5922</v>
      </c>
      <c r="F1716" s="21" t="s">
        <v>3417</v>
      </c>
      <c r="G1716" s="21" t="s">
        <v>3418</v>
      </c>
      <c r="H1716" s="23">
        <v>4654244</v>
      </c>
      <c r="I1716" s="23">
        <v>3336222</v>
      </c>
      <c r="J1716" s="23">
        <v>1318022</v>
      </c>
      <c r="K1716" s="23">
        <v>121784</v>
      </c>
      <c r="L1716" s="23">
        <v>87018</v>
      </c>
      <c r="M1716" s="23">
        <v>34766</v>
      </c>
      <c r="N1716" s="21" t="s">
        <v>3567</v>
      </c>
      <c r="O1716" s="16">
        <f t="shared" si="108"/>
        <v>38.339447010963248</v>
      </c>
      <c r="P1716" s="16">
        <f t="shared" si="109"/>
        <v>37.911235114767301</v>
      </c>
      <c r="Q1716" s="16">
        <f t="shared" si="110"/>
        <v>1.129511858159294</v>
      </c>
      <c r="R1716" s="21" t="s">
        <v>3568</v>
      </c>
      <c r="S1716" s="21" t="s">
        <v>3325</v>
      </c>
      <c r="T1716" s="21" t="s">
        <v>3326</v>
      </c>
      <c r="U1716" s="21" t="s">
        <v>3284</v>
      </c>
      <c r="V1716" s="24">
        <v>42735</v>
      </c>
      <c r="W1716" s="25" t="s">
        <v>3296</v>
      </c>
      <c r="X1716" s="24">
        <v>42735</v>
      </c>
      <c r="Y1716" s="23">
        <v>12</v>
      </c>
    </row>
    <row r="1717" spans="1:25" ht="31.15" customHeight="1" x14ac:dyDescent="0.25">
      <c r="A1717" s="51">
        <f t="shared" si="107"/>
        <v>1715</v>
      </c>
      <c r="B1717" s="22" t="s">
        <v>6361</v>
      </c>
      <c r="C1717" s="21" t="s">
        <v>6362</v>
      </c>
      <c r="D1717" s="21" t="s">
        <v>6363</v>
      </c>
      <c r="E1717" s="21" t="s">
        <v>6364</v>
      </c>
      <c r="F1717" s="21" t="s">
        <v>6365</v>
      </c>
      <c r="G1717" s="21" t="s">
        <v>6366</v>
      </c>
      <c r="H1717" s="23">
        <v>3118339</v>
      </c>
      <c r="I1717" s="23">
        <v>2732103</v>
      </c>
      <c r="J1717" s="23">
        <v>386236</v>
      </c>
      <c r="K1717" s="23">
        <v>112771</v>
      </c>
      <c r="L1717" s="23">
        <v>98666</v>
      </c>
      <c r="M1717" s="23">
        <v>14105</v>
      </c>
      <c r="N1717" s="21" t="s">
        <v>3584</v>
      </c>
      <c r="O1717" s="16">
        <f t="shared" si="108"/>
        <v>27.69042020554193</v>
      </c>
      <c r="P1717" s="16">
        <f t="shared" si="109"/>
        <v>27.382913860333215</v>
      </c>
      <c r="Q1717" s="16">
        <f t="shared" si="110"/>
        <v>1.1229862051100687</v>
      </c>
      <c r="R1717" s="21" t="s">
        <v>3585</v>
      </c>
      <c r="S1717" s="21" t="s">
        <v>3474</v>
      </c>
      <c r="T1717" s="21" t="s">
        <v>3475</v>
      </c>
      <c r="U1717" s="21" t="s">
        <v>3284</v>
      </c>
      <c r="V1717" s="24">
        <v>42735</v>
      </c>
      <c r="W1717" s="25" t="s">
        <v>3296</v>
      </c>
      <c r="X1717" s="24">
        <v>42735</v>
      </c>
      <c r="Y1717" s="23">
        <v>12</v>
      </c>
    </row>
    <row r="1718" spans="1:25" ht="31.15" customHeight="1" x14ac:dyDescent="0.25">
      <c r="A1718" s="50">
        <f t="shared" si="107"/>
        <v>1716</v>
      </c>
      <c r="B1718" s="17" t="s">
        <v>3354</v>
      </c>
      <c r="C1718" s="16" t="s">
        <v>3355</v>
      </c>
      <c r="D1718" s="16" t="s">
        <v>3356</v>
      </c>
      <c r="E1718" s="16" t="s">
        <v>3357</v>
      </c>
      <c r="F1718" s="16" t="s">
        <v>3358</v>
      </c>
      <c r="G1718" s="16" t="s">
        <v>3359</v>
      </c>
      <c r="H1718" s="18">
        <v>93522793</v>
      </c>
      <c r="I1718" s="18">
        <v>30925080</v>
      </c>
      <c r="J1718" s="18">
        <v>62597713</v>
      </c>
      <c r="K1718" s="18">
        <v>3253213</v>
      </c>
      <c r="L1718" s="18">
        <v>1067740</v>
      </c>
      <c r="M1718" s="18">
        <v>2185473</v>
      </c>
      <c r="N1718" s="16" t="s">
        <v>3360</v>
      </c>
      <c r="O1718" s="16">
        <f t="shared" si="108"/>
        <v>28.963118362148087</v>
      </c>
      <c r="P1718" s="16">
        <f t="shared" si="109"/>
        <v>28.642638458585395</v>
      </c>
      <c r="Q1718" s="16">
        <f t="shared" si="110"/>
        <v>1.1188909989073677</v>
      </c>
      <c r="R1718" s="16" t="s">
        <v>3361</v>
      </c>
      <c r="S1718" s="16" t="s">
        <v>3362</v>
      </c>
      <c r="T1718" s="16" t="s">
        <v>3363</v>
      </c>
      <c r="U1718" s="16" t="s">
        <v>3364</v>
      </c>
      <c r="V1718" s="19">
        <v>42735</v>
      </c>
      <c r="W1718" s="20" t="s">
        <v>3296</v>
      </c>
      <c r="X1718" s="19">
        <v>42735</v>
      </c>
      <c r="Y1718" s="18">
        <v>12</v>
      </c>
    </row>
    <row r="1719" spans="1:25" ht="31.15" customHeight="1" x14ac:dyDescent="0.25">
      <c r="A1719" s="50">
        <f t="shared" si="107"/>
        <v>1717</v>
      </c>
      <c r="B1719" s="17" t="s">
        <v>7421</v>
      </c>
      <c r="C1719" s="16" t="s">
        <v>7422</v>
      </c>
      <c r="D1719" s="16" t="s">
        <v>7423</v>
      </c>
      <c r="E1719" s="16" t="s">
        <v>7424</v>
      </c>
      <c r="F1719" s="16" t="s">
        <v>7425</v>
      </c>
      <c r="G1719" s="16" t="s">
        <v>6643</v>
      </c>
      <c r="H1719" s="18">
        <v>7872820</v>
      </c>
      <c r="I1719" s="18">
        <v>5072394</v>
      </c>
      <c r="J1719" s="18">
        <v>2800426</v>
      </c>
      <c r="K1719" s="18">
        <v>185168</v>
      </c>
      <c r="L1719" s="18">
        <v>118830</v>
      </c>
      <c r="M1719" s="18">
        <v>66338</v>
      </c>
      <c r="N1719" s="16" t="s">
        <v>6693</v>
      </c>
      <c r="O1719" s="16">
        <f t="shared" si="108"/>
        <v>42.686139863670789</v>
      </c>
      <c r="P1719" s="16">
        <f t="shared" si="109"/>
        <v>42.214507522083871</v>
      </c>
      <c r="Q1719" s="16">
        <f t="shared" si="110"/>
        <v>1.1172281030169335</v>
      </c>
      <c r="R1719" s="16" t="s">
        <v>6694</v>
      </c>
      <c r="S1719" s="16" t="s">
        <v>6685</v>
      </c>
      <c r="T1719" s="16" t="s">
        <v>6686</v>
      </c>
      <c r="U1719" s="16" t="s">
        <v>6810</v>
      </c>
      <c r="V1719" s="19">
        <v>42735</v>
      </c>
      <c r="W1719" s="20" t="s">
        <v>6608</v>
      </c>
      <c r="X1719" s="19">
        <v>42735</v>
      </c>
      <c r="Y1719" s="18">
        <v>12</v>
      </c>
    </row>
    <row r="1720" spans="1:25" ht="31.15" customHeight="1" x14ac:dyDescent="0.25">
      <c r="A1720" s="51">
        <f t="shared" si="107"/>
        <v>1718</v>
      </c>
      <c r="B1720" s="22" t="s">
        <v>20517</v>
      </c>
      <c r="C1720" s="21" t="s">
        <v>20518</v>
      </c>
      <c r="D1720" s="21" t="s">
        <v>20519</v>
      </c>
      <c r="E1720" s="21" t="s">
        <v>20520</v>
      </c>
      <c r="F1720" s="21" t="s">
        <v>20478</v>
      </c>
      <c r="G1720" s="21" t="s">
        <v>20479</v>
      </c>
      <c r="H1720" s="23">
        <v>4400194</v>
      </c>
      <c r="I1720" s="23">
        <v>1818409</v>
      </c>
      <c r="J1720" s="23">
        <v>2581785</v>
      </c>
      <c r="K1720" s="23">
        <v>213106</v>
      </c>
      <c r="L1720" s="23">
        <v>87496</v>
      </c>
      <c r="M1720" s="23">
        <v>125610</v>
      </c>
      <c r="N1720" s="21" t="s">
        <v>20376</v>
      </c>
      <c r="O1720" s="16">
        <f t="shared" si="108"/>
        <v>20.782767212215415</v>
      </c>
      <c r="P1720" s="16">
        <f t="shared" si="109"/>
        <v>20.553976594220206</v>
      </c>
      <c r="Q1720" s="16">
        <f t="shared" si="110"/>
        <v>1.1131209425408459</v>
      </c>
      <c r="R1720" s="21" t="s">
        <v>20377</v>
      </c>
      <c r="S1720" s="21" t="s">
        <v>19904</v>
      </c>
      <c r="T1720" s="21" t="s">
        <v>19905</v>
      </c>
      <c r="U1720" s="21" t="s">
        <v>19768</v>
      </c>
      <c r="V1720" s="24">
        <v>42704</v>
      </c>
      <c r="W1720" s="25" t="s">
        <v>19769</v>
      </c>
      <c r="X1720" s="24">
        <v>42704</v>
      </c>
      <c r="Y1720" s="23">
        <v>12</v>
      </c>
    </row>
    <row r="1721" spans="1:25" ht="31.15" customHeight="1" x14ac:dyDescent="0.25">
      <c r="A1721" s="51">
        <f t="shared" si="107"/>
        <v>1719</v>
      </c>
      <c r="B1721" s="22" t="s">
        <v>24281</v>
      </c>
      <c r="C1721" s="21" t="s">
        <v>24282</v>
      </c>
      <c r="D1721" s="21" t="s">
        <v>24283</v>
      </c>
      <c r="E1721" s="21" t="s">
        <v>24284</v>
      </c>
      <c r="F1721" s="21" t="s">
        <v>24285</v>
      </c>
      <c r="G1721" s="21" t="s">
        <v>24286</v>
      </c>
      <c r="H1721" s="23">
        <v>4432064</v>
      </c>
      <c r="I1721" s="23">
        <v>119274</v>
      </c>
      <c r="J1721" s="23">
        <v>4312791</v>
      </c>
      <c r="K1721" s="23">
        <v>221856</v>
      </c>
      <c r="L1721" s="23">
        <v>5907</v>
      </c>
      <c r="M1721" s="23">
        <v>215949</v>
      </c>
      <c r="N1721" s="21" t="s">
        <v>24118</v>
      </c>
      <c r="O1721" s="16">
        <f t="shared" si="108"/>
        <v>20.191975622143222</v>
      </c>
      <c r="P1721" s="16">
        <f t="shared" si="109"/>
        <v>19.971340455385299</v>
      </c>
      <c r="Q1721" s="16">
        <f t="shared" si="110"/>
        <v>1.1047589281791457</v>
      </c>
      <c r="R1721" s="21" t="s">
        <v>24119</v>
      </c>
      <c r="S1721" s="21" t="s">
        <v>23209</v>
      </c>
      <c r="T1721" s="21" t="s">
        <v>23210</v>
      </c>
      <c r="U1721" s="21" t="s">
        <v>23123</v>
      </c>
      <c r="V1721" s="24">
        <v>42735</v>
      </c>
      <c r="W1721" s="25" t="s">
        <v>22959</v>
      </c>
      <c r="X1721" s="24">
        <v>42735</v>
      </c>
      <c r="Y1721" s="23">
        <v>12</v>
      </c>
    </row>
    <row r="1722" spans="1:25" ht="31.15" customHeight="1" x14ac:dyDescent="0.25">
      <c r="A1722" s="51">
        <f t="shared" si="107"/>
        <v>1720</v>
      </c>
      <c r="B1722" s="22" t="s">
        <v>8312</v>
      </c>
      <c r="C1722" s="21" t="s">
        <v>8313</v>
      </c>
      <c r="D1722" s="21" t="s">
        <v>8314</v>
      </c>
      <c r="E1722" s="21" t="s">
        <v>7467</v>
      </c>
      <c r="F1722" s="21" t="s">
        <v>6661</v>
      </c>
      <c r="G1722" s="21" t="s">
        <v>6662</v>
      </c>
      <c r="H1722" s="23">
        <v>25797939</v>
      </c>
      <c r="I1722" s="23">
        <v>24788811</v>
      </c>
      <c r="J1722" s="23">
        <v>1009129</v>
      </c>
      <c r="K1722" s="23">
        <v>610610</v>
      </c>
      <c r="L1722" s="23">
        <v>586476</v>
      </c>
      <c r="M1722" s="23">
        <v>24134</v>
      </c>
      <c r="N1722" s="21" t="s">
        <v>7616</v>
      </c>
      <c r="O1722" s="16">
        <f t="shared" si="108"/>
        <v>42.267392016041576</v>
      </c>
      <c r="P1722" s="16">
        <f t="shared" si="109"/>
        <v>41.813582497721058</v>
      </c>
      <c r="Q1722" s="16">
        <f t="shared" si="110"/>
        <v>1.0853160413730452</v>
      </c>
      <c r="R1722" s="21" t="s">
        <v>7617</v>
      </c>
      <c r="S1722" s="21" t="s">
        <v>6605</v>
      </c>
      <c r="T1722" s="21" t="s">
        <v>6606</v>
      </c>
      <c r="U1722" s="21" t="s">
        <v>6607</v>
      </c>
      <c r="V1722" s="24">
        <v>42735</v>
      </c>
      <c r="W1722" s="25" t="s">
        <v>6608</v>
      </c>
      <c r="X1722" s="24">
        <v>42735</v>
      </c>
      <c r="Y1722" s="23">
        <v>12</v>
      </c>
    </row>
    <row r="1723" spans="1:25" ht="31.15" customHeight="1" x14ac:dyDescent="0.25">
      <c r="A1723" s="51">
        <f t="shared" si="107"/>
        <v>1721</v>
      </c>
      <c r="B1723" s="22" t="s">
        <v>4026</v>
      </c>
      <c r="C1723" s="21" t="s">
        <v>4027</v>
      </c>
      <c r="D1723" s="21" t="s">
        <v>4028</v>
      </c>
      <c r="E1723" s="21" t="s">
        <v>4029</v>
      </c>
      <c r="F1723" s="21" t="s">
        <v>4030</v>
      </c>
      <c r="G1723" s="21" t="s">
        <v>4031</v>
      </c>
      <c r="H1723" s="23">
        <v>24641016</v>
      </c>
      <c r="I1723" s="23">
        <v>22762845</v>
      </c>
      <c r="J1723" s="23">
        <v>1878171</v>
      </c>
      <c r="K1723" s="23">
        <v>630730</v>
      </c>
      <c r="L1723" s="23">
        <v>582176</v>
      </c>
      <c r="M1723" s="23">
        <v>48554</v>
      </c>
      <c r="N1723" s="21" t="s">
        <v>4032</v>
      </c>
      <c r="O1723" s="16">
        <f t="shared" si="108"/>
        <v>39.099593593689882</v>
      </c>
      <c r="P1723" s="16">
        <f t="shared" si="109"/>
        <v>38.682106520575033</v>
      </c>
      <c r="Q1723" s="16">
        <f t="shared" si="110"/>
        <v>1.0792769853234008</v>
      </c>
      <c r="R1723" s="21" t="s">
        <v>4033</v>
      </c>
      <c r="S1723" s="21" t="s">
        <v>3294</v>
      </c>
      <c r="T1723" s="21" t="s">
        <v>3295</v>
      </c>
      <c r="U1723" s="21" t="s">
        <v>3284</v>
      </c>
      <c r="V1723" s="24">
        <v>42735</v>
      </c>
      <c r="W1723" s="25" t="s">
        <v>3296</v>
      </c>
      <c r="X1723" s="24">
        <v>42735</v>
      </c>
      <c r="Y1723" s="23">
        <v>12</v>
      </c>
    </row>
    <row r="1724" spans="1:25" ht="31.15" customHeight="1" x14ac:dyDescent="0.25">
      <c r="A1724" s="51">
        <f t="shared" si="107"/>
        <v>1722</v>
      </c>
      <c r="B1724" s="22" t="s">
        <v>5820</v>
      </c>
      <c r="C1724" s="21" t="s">
        <v>5821</v>
      </c>
      <c r="D1724" s="21" t="s">
        <v>5822</v>
      </c>
      <c r="E1724" s="21" t="s">
        <v>5823</v>
      </c>
      <c r="F1724" s="21" t="s">
        <v>3552</v>
      </c>
      <c r="G1724" s="21" t="s">
        <v>3553</v>
      </c>
      <c r="H1724" s="23">
        <v>14221723</v>
      </c>
      <c r="I1724" s="23">
        <v>12515950</v>
      </c>
      <c r="J1724" s="23">
        <v>1705773</v>
      </c>
      <c r="K1724" s="23">
        <v>324768</v>
      </c>
      <c r="L1724" s="23">
        <v>285446</v>
      </c>
      <c r="M1724" s="23">
        <v>39322</v>
      </c>
      <c r="N1724" s="21" t="s">
        <v>5824</v>
      </c>
      <c r="O1724" s="16">
        <f t="shared" si="108"/>
        <v>43.84699733049333</v>
      </c>
      <c r="P1724" s="16">
        <f t="shared" si="109"/>
        <v>43.379609378973605</v>
      </c>
      <c r="Q1724" s="16">
        <f t="shared" si="110"/>
        <v>1.0774369760606279</v>
      </c>
      <c r="R1724" s="21" t="s">
        <v>5825</v>
      </c>
      <c r="S1724" s="21" t="s">
        <v>3411</v>
      </c>
      <c r="T1724" s="21" t="s">
        <v>3412</v>
      </c>
      <c r="U1724" s="21" t="s">
        <v>3284</v>
      </c>
      <c r="V1724" s="24">
        <v>42735</v>
      </c>
      <c r="W1724" s="25" t="s">
        <v>3296</v>
      </c>
      <c r="X1724" s="24">
        <v>42735</v>
      </c>
      <c r="Y1724" s="23">
        <v>12</v>
      </c>
    </row>
    <row r="1725" spans="1:25" ht="31.15" customHeight="1" x14ac:dyDescent="0.25">
      <c r="A1725" s="51">
        <f t="shared" si="107"/>
        <v>1723</v>
      </c>
      <c r="B1725" s="22" t="s">
        <v>17140</v>
      </c>
      <c r="C1725" s="21" t="s">
        <v>17141</v>
      </c>
      <c r="D1725" s="21" t="s">
        <v>17142</v>
      </c>
      <c r="E1725" s="21" t="s">
        <v>17143</v>
      </c>
      <c r="F1725" s="21" t="s">
        <v>17144</v>
      </c>
      <c r="G1725" s="21" t="s">
        <v>17145</v>
      </c>
      <c r="H1725" s="23">
        <v>6225408</v>
      </c>
      <c r="I1725" s="23">
        <v>5603706</v>
      </c>
      <c r="J1725" s="23">
        <v>621702</v>
      </c>
      <c r="K1725" s="23">
        <v>174450</v>
      </c>
      <c r="L1725" s="23">
        <v>156860</v>
      </c>
      <c r="M1725" s="23">
        <v>17590</v>
      </c>
      <c r="N1725" s="21" t="s">
        <v>16923</v>
      </c>
      <c r="O1725" s="16">
        <f t="shared" si="108"/>
        <v>35.724250924391178</v>
      </c>
      <c r="P1725" s="16">
        <f t="shared" si="109"/>
        <v>35.344059124502557</v>
      </c>
      <c r="Q1725" s="16">
        <f t="shared" si="110"/>
        <v>1.0756879920027351</v>
      </c>
      <c r="R1725" s="21" t="s">
        <v>16924</v>
      </c>
      <c r="S1725" s="21" t="s">
        <v>16575</v>
      </c>
      <c r="T1725" s="21" t="s">
        <v>16576</v>
      </c>
      <c r="U1725" s="21" t="s">
        <v>16587</v>
      </c>
      <c r="V1725" s="24">
        <v>42735</v>
      </c>
      <c r="W1725" s="25" t="s">
        <v>16578</v>
      </c>
      <c r="X1725" s="24">
        <v>42735</v>
      </c>
      <c r="Y1725" s="23">
        <v>12</v>
      </c>
    </row>
    <row r="1726" spans="1:25" ht="31.15" customHeight="1" x14ac:dyDescent="0.25">
      <c r="A1726" s="50">
        <f t="shared" si="107"/>
        <v>1724</v>
      </c>
      <c r="B1726" s="17" t="s">
        <v>15246</v>
      </c>
      <c r="C1726" s="16" t="s">
        <v>15247</v>
      </c>
      <c r="D1726" s="16" t="s">
        <v>15248</v>
      </c>
      <c r="E1726" s="16" t="s">
        <v>15249</v>
      </c>
      <c r="F1726" s="16" t="s">
        <v>13745</v>
      </c>
      <c r="G1726" s="16" t="s">
        <v>13746</v>
      </c>
      <c r="H1726" s="18">
        <v>3251973</v>
      </c>
      <c r="I1726" s="18">
        <v>1593990</v>
      </c>
      <c r="J1726" s="18">
        <v>1657983</v>
      </c>
      <c r="K1726" s="18">
        <v>90550</v>
      </c>
      <c r="L1726" s="18">
        <v>44143</v>
      </c>
      <c r="M1726" s="18">
        <v>46407</v>
      </c>
      <c r="N1726" s="16" t="s">
        <v>15250</v>
      </c>
      <c r="O1726" s="16">
        <f t="shared" si="108"/>
        <v>36.109688965407877</v>
      </c>
      <c r="P1726" s="16">
        <f t="shared" si="109"/>
        <v>35.727002391880532</v>
      </c>
      <c r="Q1726" s="16">
        <f t="shared" si="110"/>
        <v>1.0711410079405803</v>
      </c>
      <c r="R1726" s="16" t="s">
        <v>15251</v>
      </c>
      <c r="S1726" s="16" t="s">
        <v>13322</v>
      </c>
      <c r="T1726" s="16" t="s">
        <v>13323</v>
      </c>
      <c r="U1726" s="16" t="s">
        <v>13301</v>
      </c>
      <c r="V1726" s="19">
        <v>42735</v>
      </c>
      <c r="W1726" s="20" t="s">
        <v>13302</v>
      </c>
      <c r="X1726" s="19">
        <v>42735</v>
      </c>
      <c r="Y1726" s="18">
        <v>12</v>
      </c>
    </row>
    <row r="1727" spans="1:25" ht="31.15" customHeight="1" x14ac:dyDescent="0.25">
      <c r="A1727" s="50">
        <f t="shared" si="107"/>
        <v>1725</v>
      </c>
      <c r="B1727" s="17" t="s">
        <v>19220</v>
      </c>
      <c r="C1727" s="16" t="s">
        <v>19221</v>
      </c>
      <c r="D1727" s="16" t="s">
        <v>19222</v>
      </c>
      <c r="E1727" s="16" t="s">
        <v>19223</v>
      </c>
      <c r="F1727" s="16" t="s">
        <v>18859</v>
      </c>
      <c r="G1727" s="16" t="s">
        <v>18860</v>
      </c>
      <c r="H1727" s="18">
        <v>5248507</v>
      </c>
      <c r="I1727" s="18">
        <v>5044517</v>
      </c>
      <c r="J1727" s="18">
        <v>203990</v>
      </c>
      <c r="K1727" s="18">
        <v>158101</v>
      </c>
      <c r="L1727" s="18">
        <v>151893</v>
      </c>
      <c r="M1727" s="18">
        <v>6208</v>
      </c>
      <c r="N1727" s="16" t="s">
        <v>17416</v>
      </c>
      <c r="O1727" s="16">
        <f t="shared" si="108"/>
        <v>33.210990631563007</v>
      </c>
      <c r="P1727" s="16">
        <f t="shared" si="109"/>
        <v>32.859213917525771</v>
      </c>
      <c r="Q1727" s="16">
        <f t="shared" si="110"/>
        <v>1.0705573021928325</v>
      </c>
      <c r="R1727" s="16" t="s">
        <v>17417</v>
      </c>
      <c r="S1727" s="16" t="s">
        <v>16776</v>
      </c>
      <c r="T1727" s="16" t="s">
        <v>16777</v>
      </c>
      <c r="U1727" s="16" t="s">
        <v>16587</v>
      </c>
      <c r="V1727" s="19">
        <v>42735</v>
      </c>
      <c r="W1727" s="20" t="s">
        <v>16578</v>
      </c>
      <c r="X1727" s="19">
        <v>42735</v>
      </c>
      <c r="Y1727" s="18">
        <v>12</v>
      </c>
    </row>
    <row r="1728" spans="1:25" ht="31.15" customHeight="1" x14ac:dyDescent="0.25">
      <c r="A1728" s="50">
        <f t="shared" si="107"/>
        <v>1726</v>
      </c>
      <c r="B1728" s="17" t="s">
        <v>17726</v>
      </c>
      <c r="C1728" s="16" t="s">
        <v>17727</v>
      </c>
      <c r="D1728" s="16" t="s">
        <v>17728</v>
      </c>
      <c r="E1728" s="16" t="s">
        <v>17729</v>
      </c>
      <c r="F1728" s="16" t="s">
        <v>17730</v>
      </c>
      <c r="G1728" s="16" t="s">
        <v>17731</v>
      </c>
      <c r="H1728" s="18">
        <v>4204292</v>
      </c>
      <c r="I1728" s="18">
        <v>3649995</v>
      </c>
      <c r="J1728" s="18">
        <v>554297</v>
      </c>
      <c r="K1728" s="18">
        <v>114793</v>
      </c>
      <c r="L1728" s="18">
        <v>99527</v>
      </c>
      <c r="M1728" s="18">
        <v>15266</v>
      </c>
      <c r="N1728" s="16" t="s">
        <v>17732</v>
      </c>
      <c r="O1728" s="16">
        <f t="shared" si="108"/>
        <v>36.67341525415214</v>
      </c>
      <c r="P1728" s="16">
        <f t="shared" si="109"/>
        <v>36.309249312197039</v>
      </c>
      <c r="Q1728" s="16">
        <f t="shared" si="110"/>
        <v>1.0029564060217833</v>
      </c>
      <c r="R1728" s="16" t="s">
        <v>17733</v>
      </c>
      <c r="S1728" s="16" t="s">
        <v>16575</v>
      </c>
      <c r="T1728" s="16" t="s">
        <v>16576</v>
      </c>
      <c r="U1728" s="16" t="s">
        <v>16587</v>
      </c>
      <c r="V1728" s="19">
        <v>42643</v>
      </c>
      <c r="W1728" s="20" t="s">
        <v>16578</v>
      </c>
      <c r="X1728" s="19">
        <v>42643</v>
      </c>
      <c r="Y1728" s="18">
        <v>12</v>
      </c>
    </row>
    <row r="1729" spans="1:25" ht="31.15" customHeight="1" x14ac:dyDescent="0.25">
      <c r="A1729" s="50">
        <f t="shared" si="107"/>
        <v>1727</v>
      </c>
      <c r="B1729" s="17" t="s">
        <v>20939</v>
      </c>
      <c r="C1729" s="16" t="s">
        <v>20940</v>
      </c>
      <c r="D1729" s="16" t="s">
        <v>20941</v>
      </c>
      <c r="E1729" s="16" t="s">
        <v>20942</v>
      </c>
      <c r="F1729" s="16" t="s">
        <v>20458</v>
      </c>
      <c r="G1729" s="16" t="s">
        <v>20459</v>
      </c>
      <c r="H1729" s="18">
        <v>4408895</v>
      </c>
      <c r="I1729" s="18">
        <v>4164150</v>
      </c>
      <c r="J1729" s="18">
        <v>244745</v>
      </c>
      <c r="K1729" s="18">
        <v>195115</v>
      </c>
      <c r="L1729" s="18">
        <v>184182</v>
      </c>
      <c r="M1729" s="18">
        <v>10933</v>
      </c>
      <c r="N1729" s="16" t="s">
        <v>20943</v>
      </c>
      <c r="O1729" s="16">
        <f t="shared" si="108"/>
        <v>22.608886861908331</v>
      </c>
      <c r="P1729" s="16">
        <f t="shared" si="109"/>
        <v>22.385895911460715</v>
      </c>
      <c r="Q1729" s="16">
        <f t="shared" si="110"/>
        <v>0.99612251986508205</v>
      </c>
      <c r="R1729" s="16" t="s">
        <v>20944</v>
      </c>
      <c r="S1729" s="16" t="s">
        <v>19789</v>
      </c>
      <c r="T1729" s="16" t="s">
        <v>19790</v>
      </c>
      <c r="U1729" s="16" t="s">
        <v>19780</v>
      </c>
      <c r="V1729" s="19">
        <v>42825</v>
      </c>
      <c r="W1729" s="20" t="s">
        <v>19916</v>
      </c>
      <c r="X1729" s="19">
        <v>42460</v>
      </c>
      <c r="Y1729" s="18">
        <v>12</v>
      </c>
    </row>
    <row r="1730" spans="1:25" ht="31.15" customHeight="1" x14ac:dyDescent="0.25">
      <c r="A1730" s="51">
        <f t="shared" si="107"/>
        <v>1728</v>
      </c>
      <c r="B1730" s="22" t="s">
        <v>22170</v>
      </c>
      <c r="C1730" s="21" t="s">
        <v>22171</v>
      </c>
      <c r="D1730" s="21" t="s">
        <v>22172</v>
      </c>
      <c r="E1730" s="21" t="s">
        <v>22173</v>
      </c>
      <c r="F1730" s="21" t="s">
        <v>22174</v>
      </c>
      <c r="G1730" s="21" t="s">
        <v>19895</v>
      </c>
      <c r="H1730" s="23">
        <v>3004255</v>
      </c>
      <c r="I1730" s="23">
        <v>1654606</v>
      </c>
      <c r="J1730" s="23">
        <v>1349649</v>
      </c>
      <c r="K1730" s="23">
        <v>93413</v>
      </c>
      <c r="L1730" s="23">
        <v>51220</v>
      </c>
      <c r="M1730" s="23">
        <v>42193</v>
      </c>
      <c r="N1730" s="21" t="s">
        <v>19902</v>
      </c>
      <c r="O1730" s="16">
        <f t="shared" si="108"/>
        <v>32.303904724716908</v>
      </c>
      <c r="P1730" s="16">
        <f t="shared" si="109"/>
        <v>31.987509776503213</v>
      </c>
      <c r="Q1730" s="16">
        <f t="shared" si="110"/>
        <v>0.98912028608774805</v>
      </c>
      <c r="R1730" s="21" t="s">
        <v>19903</v>
      </c>
      <c r="S1730" s="21" t="s">
        <v>19904</v>
      </c>
      <c r="T1730" s="21" t="s">
        <v>19905</v>
      </c>
      <c r="U1730" s="21" t="s">
        <v>19768</v>
      </c>
      <c r="V1730" s="24">
        <v>42735</v>
      </c>
      <c r="W1730" s="25" t="s">
        <v>19769</v>
      </c>
      <c r="X1730" s="24">
        <v>42735</v>
      </c>
      <c r="Y1730" s="23">
        <v>12</v>
      </c>
    </row>
    <row r="1731" spans="1:25" ht="45.6" customHeight="1" x14ac:dyDescent="0.25">
      <c r="A1731" s="51">
        <f t="shared" si="107"/>
        <v>1729</v>
      </c>
      <c r="B1731" s="22" t="s">
        <v>24122</v>
      </c>
      <c r="C1731" s="21" t="s">
        <v>24123</v>
      </c>
      <c r="D1731" s="21" t="s">
        <v>24124</v>
      </c>
      <c r="E1731" s="21" t="s">
        <v>24125</v>
      </c>
      <c r="F1731" s="21" t="s">
        <v>24126</v>
      </c>
      <c r="G1731" s="21" t="s">
        <v>24127</v>
      </c>
      <c r="H1731" s="23">
        <v>3973700</v>
      </c>
      <c r="I1731" s="23">
        <v>2935686</v>
      </c>
      <c r="J1731" s="23">
        <v>1038014</v>
      </c>
      <c r="K1731" s="23">
        <v>181608</v>
      </c>
      <c r="L1731" s="23">
        <v>133828</v>
      </c>
      <c r="M1731" s="23">
        <v>47780</v>
      </c>
      <c r="N1731" s="21" t="s">
        <v>22965</v>
      </c>
      <c r="O1731" s="16">
        <f t="shared" si="108"/>
        <v>21.936261469946498</v>
      </c>
      <c r="P1731" s="16">
        <f t="shared" si="109"/>
        <v>21.724863959815824</v>
      </c>
      <c r="Q1731" s="16">
        <f t="shared" si="110"/>
        <v>0.9730671295419504</v>
      </c>
      <c r="R1731" s="21" t="s">
        <v>22966</v>
      </c>
      <c r="S1731" s="21" t="s">
        <v>23681</v>
      </c>
      <c r="T1731" s="21" t="s">
        <v>23682</v>
      </c>
      <c r="U1731" s="21" t="s">
        <v>22967</v>
      </c>
      <c r="V1731" s="24">
        <v>42735</v>
      </c>
      <c r="W1731" s="25" t="s">
        <v>22959</v>
      </c>
      <c r="X1731" s="24">
        <v>42735</v>
      </c>
      <c r="Y1731" s="23">
        <v>12</v>
      </c>
    </row>
    <row r="1732" spans="1:25" ht="31.15" customHeight="1" x14ac:dyDescent="0.25">
      <c r="A1732" s="50">
        <f t="shared" si="107"/>
        <v>1730</v>
      </c>
      <c r="B1732" s="17" t="s">
        <v>16044</v>
      </c>
      <c r="C1732" s="16" t="s">
        <v>16045</v>
      </c>
      <c r="D1732" s="16" t="s">
        <v>16046</v>
      </c>
      <c r="E1732" s="16" t="s">
        <v>16047</v>
      </c>
      <c r="F1732" s="16" t="s">
        <v>13711</v>
      </c>
      <c r="G1732" s="16" t="s">
        <v>13712</v>
      </c>
      <c r="H1732" s="18">
        <v>5168337</v>
      </c>
      <c r="I1732" s="18">
        <v>4635637</v>
      </c>
      <c r="J1732" s="18">
        <v>532700</v>
      </c>
      <c r="K1732" s="18">
        <v>153251</v>
      </c>
      <c r="L1732" s="18">
        <v>137318</v>
      </c>
      <c r="M1732" s="18">
        <v>15933</v>
      </c>
      <c r="N1732" s="16" t="s">
        <v>13480</v>
      </c>
      <c r="O1732" s="16">
        <f t="shared" si="108"/>
        <v>33.758407492098634</v>
      </c>
      <c r="P1732" s="16">
        <f t="shared" si="109"/>
        <v>33.433753844222686</v>
      </c>
      <c r="Q1732" s="16">
        <f t="shared" si="110"/>
        <v>0.97103558693588887</v>
      </c>
      <c r="R1732" s="16" t="s">
        <v>13481</v>
      </c>
      <c r="S1732" s="16" t="s">
        <v>13482</v>
      </c>
      <c r="T1732" s="16" t="s">
        <v>13483</v>
      </c>
      <c r="U1732" s="16" t="s">
        <v>13301</v>
      </c>
      <c r="V1732" s="19">
        <v>42735</v>
      </c>
      <c r="W1732" s="20" t="s">
        <v>13302</v>
      </c>
      <c r="X1732" s="19">
        <v>42735</v>
      </c>
      <c r="Y1732" s="18">
        <v>12</v>
      </c>
    </row>
    <row r="1733" spans="1:25" ht="31.15" customHeight="1" x14ac:dyDescent="0.25">
      <c r="A1733" s="50">
        <f t="shared" ref="A1733:A1796" si="111">1+A1732</f>
        <v>1731</v>
      </c>
      <c r="B1733" s="17" t="s">
        <v>7966</v>
      </c>
      <c r="C1733" s="16" t="s">
        <v>7967</v>
      </c>
      <c r="D1733" s="16" t="s">
        <v>7968</v>
      </c>
      <c r="E1733" s="16" t="s">
        <v>7969</v>
      </c>
      <c r="F1733" s="16" t="s">
        <v>7818</v>
      </c>
      <c r="G1733" s="16" t="s">
        <v>7819</v>
      </c>
      <c r="H1733" s="18">
        <v>20813387</v>
      </c>
      <c r="I1733" s="18">
        <v>14990144</v>
      </c>
      <c r="J1733" s="18">
        <v>5823243</v>
      </c>
      <c r="K1733" s="18">
        <v>329732</v>
      </c>
      <c r="L1733" s="18">
        <v>236836</v>
      </c>
      <c r="M1733" s="18">
        <v>92896</v>
      </c>
      <c r="N1733" s="16" t="s">
        <v>7970</v>
      </c>
      <c r="O1733" s="16">
        <f t="shared" si="108"/>
        <v>63.293350673039569</v>
      </c>
      <c r="P1733" s="16">
        <f t="shared" si="109"/>
        <v>62.685616172924561</v>
      </c>
      <c r="Q1733" s="16">
        <f t="shared" si="110"/>
        <v>0.96949593418450453</v>
      </c>
      <c r="R1733" s="16" t="s">
        <v>7971</v>
      </c>
      <c r="S1733" s="16" t="s">
        <v>6749</v>
      </c>
      <c r="T1733" s="16" t="s">
        <v>6750</v>
      </c>
      <c r="U1733" s="16" t="s">
        <v>6697</v>
      </c>
      <c r="V1733" s="19">
        <v>42735</v>
      </c>
      <c r="W1733" s="20" t="s">
        <v>6608</v>
      </c>
      <c r="X1733" s="19">
        <v>42735</v>
      </c>
      <c r="Y1733" s="18">
        <v>12</v>
      </c>
    </row>
    <row r="1734" spans="1:25" ht="31.15" customHeight="1" x14ac:dyDescent="0.25">
      <c r="A1734" s="51">
        <f t="shared" si="111"/>
        <v>1732</v>
      </c>
      <c r="B1734" s="22" t="s">
        <v>21901</v>
      </c>
      <c r="C1734" s="21" t="s">
        <v>21902</v>
      </c>
      <c r="D1734" s="21" t="s">
        <v>21903</v>
      </c>
      <c r="E1734" s="21" t="s">
        <v>21904</v>
      </c>
      <c r="F1734" s="21" t="s">
        <v>20770</v>
      </c>
      <c r="G1734" s="21" t="s">
        <v>20771</v>
      </c>
      <c r="H1734" s="23">
        <v>6242421</v>
      </c>
      <c r="I1734" s="23">
        <v>3390333</v>
      </c>
      <c r="J1734" s="23">
        <v>2852088</v>
      </c>
      <c r="K1734" s="23">
        <v>204604</v>
      </c>
      <c r="L1734" s="23">
        <v>110638</v>
      </c>
      <c r="M1734" s="23">
        <v>93966</v>
      </c>
      <c r="N1734" s="21" t="s">
        <v>21401</v>
      </c>
      <c r="O1734" s="16">
        <f t="shared" si="108"/>
        <v>30.643476924745567</v>
      </c>
      <c r="P1734" s="16">
        <f t="shared" si="109"/>
        <v>30.352340208160399</v>
      </c>
      <c r="Q1734" s="16">
        <f t="shared" si="110"/>
        <v>0.95919034442983142</v>
      </c>
      <c r="R1734" s="21" t="s">
        <v>21402</v>
      </c>
      <c r="S1734" s="21" t="s">
        <v>19789</v>
      </c>
      <c r="T1734" s="21" t="s">
        <v>19790</v>
      </c>
      <c r="U1734" s="21" t="s">
        <v>19780</v>
      </c>
      <c r="V1734" s="24">
        <v>42735</v>
      </c>
      <c r="W1734" s="25" t="s">
        <v>19769</v>
      </c>
      <c r="X1734" s="24">
        <v>42735</v>
      </c>
      <c r="Y1734" s="23">
        <v>12</v>
      </c>
    </row>
    <row r="1735" spans="1:25" ht="45.6" customHeight="1" x14ac:dyDescent="0.25">
      <c r="A1735" s="50">
        <f t="shared" si="111"/>
        <v>1733</v>
      </c>
      <c r="B1735" s="17" t="s">
        <v>13640</v>
      </c>
      <c r="C1735" s="16" t="s">
        <v>13641</v>
      </c>
      <c r="D1735" s="16" t="s">
        <v>13642</v>
      </c>
      <c r="E1735" s="16" t="s">
        <v>13643</v>
      </c>
      <c r="F1735" s="16" t="s">
        <v>13644</v>
      </c>
      <c r="G1735" s="16" t="s">
        <v>13645</v>
      </c>
      <c r="H1735" s="18">
        <v>2793266</v>
      </c>
      <c r="I1735" s="18">
        <v>2241932</v>
      </c>
      <c r="J1735" s="18">
        <v>551334</v>
      </c>
      <c r="K1735" s="18">
        <v>98993</v>
      </c>
      <c r="L1735" s="18">
        <v>79305</v>
      </c>
      <c r="M1735" s="18">
        <v>19688</v>
      </c>
      <c r="N1735" s="16" t="s">
        <v>13557</v>
      </c>
      <c r="O1735" s="16">
        <f t="shared" si="108"/>
        <v>28.269743395750584</v>
      </c>
      <c r="P1735" s="16">
        <f t="shared" si="109"/>
        <v>28.003555465258025</v>
      </c>
      <c r="Q1735" s="16">
        <f t="shared" si="110"/>
        <v>0.9505504785733363</v>
      </c>
      <c r="R1735" s="16" t="s">
        <v>13558</v>
      </c>
      <c r="S1735" s="16" t="s">
        <v>13646</v>
      </c>
      <c r="T1735" s="16" t="s">
        <v>13443</v>
      </c>
      <c r="U1735" s="16" t="s">
        <v>13329</v>
      </c>
      <c r="V1735" s="19">
        <v>42735</v>
      </c>
      <c r="W1735" s="20" t="s">
        <v>13302</v>
      </c>
      <c r="X1735" s="19">
        <v>42735</v>
      </c>
      <c r="Y1735" s="18">
        <v>12</v>
      </c>
    </row>
    <row r="1736" spans="1:25" ht="31.15" customHeight="1" x14ac:dyDescent="0.25">
      <c r="A1736" s="50">
        <f t="shared" si="111"/>
        <v>1734</v>
      </c>
      <c r="B1736" s="17" t="s">
        <v>20153</v>
      </c>
      <c r="C1736" s="16" t="s">
        <v>20154</v>
      </c>
      <c r="D1736" s="16" t="s">
        <v>20155</v>
      </c>
      <c r="E1736" s="16" t="s">
        <v>20156</v>
      </c>
      <c r="F1736" s="16" t="s">
        <v>20157</v>
      </c>
      <c r="G1736" s="16" t="s">
        <v>20158</v>
      </c>
      <c r="H1736" s="18">
        <v>4421996</v>
      </c>
      <c r="I1736" s="18">
        <v>2438212</v>
      </c>
      <c r="J1736" s="18">
        <v>1983784</v>
      </c>
      <c r="K1736" s="18">
        <v>182692</v>
      </c>
      <c r="L1736" s="18">
        <v>100306</v>
      </c>
      <c r="M1736" s="18">
        <v>82386</v>
      </c>
      <c r="N1736" s="16" t="s">
        <v>19902</v>
      </c>
      <c r="O1736" s="16">
        <f t="shared" si="108"/>
        <v>24.30773832073854</v>
      </c>
      <c r="P1736" s="16">
        <f t="shared" si="109"/>
        <v>24.079139659650913</v>
      </c>
      <c r="Q1736" s="16">
        <f t="shared" si="110"/>
        <v>0.94936390717765895</v>
      </c>
      <c r="R1736" s="16" t="s">
        <v>19903</v>
      </c>
      <c r="S1736" s="16" t="s">
        <v>19904</v>
      </c>
      <c r="T1736" s="16" t="s">
        <v>19905</v>
      </c>
      <c r="U1736" s="16" t="s">
        <v>19768</v>
      </c>
      <c r="V1736" s="19">
        <v>42735</v>
      </c>
      <c r="W1736" s="20" t="s">
        <v>19769</v>
      </c>
      <c r="X1736" s="19">
        <v>42735</v>
      </c>
      <c r="Y1736" s="18">
        <v>12</v>
      </c>
    </row>
    <row r="1737" spans="1:25" ht="31.15" customHeight="1" x14ac:dyDescent="0.25">
      <c r="A1737" s="50">
        <f t="shared" si="111"/>
        <v>1735</v>
      </c>
      <c r="B1737" s="17" t="s">
        <v>3532</v>
      </c>
      <c r="C1737" s="16" t="s">
        <v>3533</v>
      </c>
      <c r="D1737" s="16" t="s">
        <v>3534</v>
      </c>
      <c r="E1737" s="16" t="s">
        <v>3535</v>
      </c>
      <c r="F1737" s="16" t="s">
        <v>3536</v>
      </c>
      <c r="G1737" s="16" t="s">
        <v>3537</v>
      </c>
      <c r="H1737" s="18">
        <v>11825393</v>
      </c>
      <c r="I1737" s="18">
        <v>9683062</v>
      </c>
      <c r="J1737" s="18">
        <v>2142331</v>
      </c>
      <c r="K1737" s="18">
        <v>356365</v>
      </c>
      <c r="L1737" s="18">
        <v>291304</v>
      </c>
      <c r="M1737" s="18">
        <v>65061</v>
      </c>
      <c r="N1737" s="16" t="s">
        <v>3462</v>
      </c>
      <c r="O1737" s="16">
        <f t="shared" si="108"/>
        <v>33.240401779584218</v>
      </c>
      <c r="P1737" s="16">
        <f t="shared" si="109"/>
        <v>32.928036765496998</v>
      </c>
      <c r="Q1737" s="16">
        <f t="shared" si="110"/>
        <v>0.94862932859248283</v>
      </c>
      <c r="R1737" s="16" t="s">
        <v>3463</v>
      </c>
      <c r="S1737" s="16" t="s">
        <v>3325</v>
      </c>
      <c r="T1737" s="16" t="s">
        <v>3326</v>
      </c>
      <c r="U1737" s="16" t="s">
        <v>3284</v>
      </c>
      <c r="V1737" s="19">
        <v>42735</v>
      </c>
      <c r="W1737" s="20" t="s">
        <v>3296</v>
      </c>
      <c r="X1737" s="19">
        <v>42735</v>
      </c>
      <c r="Y1737" s="18">
        <v>12</v>
      </c>
    </row>
    <row r="1738" spans="1:25" ht="31.15" customHeight="1" x14ac:dyDescent="0.25">
      <c r="A1738" s="50">
        <f t="shared" si="111"/>
        <v>1736</v>
      </c>
      <c r="B1738" s="17" t="s">
        <v>5036</v>
      </c>
      <c r="C1738" s="16" t="s">
        <v>5037</v>
      </c>
      <c r="D1738" s="16" t="s">
        <v>5038</v>
      </c>
      <c r="E1738" s="16" t="s">
        <v>5039</v>
      </c>
      <c r="F1738" s="16" t="s">
        <v>5040</v>
      </c>
      <c r="G1738" s="16" t="s">
        <v>5041</v>
      </c>
      <c r="H1738" s="18">
        <v>10083472</v>
      </c>
      <c r="I1738" s="18">
        <v>7978441</v>
      </c>
      <c r="J1738" s="18">
        <v>2105030</v>
      </c>
      <c r="K1738" s="18">
        <v>300244</v>
      </c>
      <c r="L1738" s="18">
        <v>237098</v>
      </c>
      <c r="M1738" s="18">
        <v>63146</v>
      </c>
      <c r="N1738" s="16" t="s">
        <v>3597</v>
      </c>
      <c r="O1738" s="16">
        <f t="shared" si="108"/>
        <v>33.650393508169614</v>
      </c>
      <c r="P1738" s="16">
        <f t="shared" si="109"/>
        <v>33.335919931587114</v>
      </c>
      <c r="Q1738" s="16">
        <f t="shared" si="110"/>
        <v>0.94334752791544885</v>
      </c>
      <c r="R1738" s="16" t="s">
        <v>3598</v>
      </c>
      <c r="S1738" s="16" t="s">
        <v>3325</v>
      </c>
      <c r="T1738" s="16" t="s">
        <v>3326</v>
      </c>
      <c r="U1738" s="16" t="s">
        <v>3284</v>
      </c>
      <c r="V1738" s="19">
        <v>42735</v>
      </c>
      <c r="W1738" s="20" t="s">
        <v>3296</v>
      </c>
      <c r="X1738" s="19">
        <v>42735</v>
      </c>
      <c r="Y1738" s="18">
        <v>12</v>
      </c>
    </row>
    <row r="1739" spans="1:25" ht="31.15" customHeight="1" x14ac:dyDescent="0.25">
      <c r="A1739" s="50">
        <f t="shared" si="111"/>
        <v>1737</v>
      </c>
      <c r="B1739" s="17" t="s">
        <v>17483</v>
      </c>
      <c r="C1739" s="16" t="s">
        <v>17484</v>
      </c>
      <c r="D1739" s="16" t="s">
        <v>17485</v>
      </c>
      <c r="E1739" s="16" t="s">
        <v>17486</v>
      </c>
      <c r="F1739" s="16" t="s">
        <v>17181</v>
      </c>
      <c r="G1739" s="16" t="s">
        <v>17182</v>
      </c>
      <c r="H1739" s="18">
        <v>3715621</v>
      </c>
      <c r="I1739" s="18">
        <v>3426606</v>
      </c>
      <c r="J1739" s="18">
        <v>289014</v>
      </c>
      <c r="K1739" s="18">
        <v>96905</v>
      </c>
      <c r="L1739" s="18">
        <v>89305</v>
      </c>
      <c r="M1739" s="18">
        <v>7600</v>
      </c>
      <c r="N1739" s="16" t="s">
        <v>16878</v>
      </c>
      <c r="O1739" s="16">
        <f t="shared" si="108"/>
        <v>38.369699344941495</v>
      </c>
      <c r="P1739" s="16">
        <f t="shared" si="109"/>
        <v>38.028157894736843</v>
      </c>
      <c r="Q1739" s="16">
        <f t="shared" si="110"/>
        <v>0.89812777981528658</v>
      </c>
      <c r="R1739" s="16" t="s">
        <v>16879</v>
      </c>
      <c r="S1739" s="16" t="s">
        <v>16596</v>
      </c>
      <c r="T1739" s="16" t="s">
        <v>16597</v>
      </c>
      <c r="U1739" s="16" t="s">
        <v>16587</v>
      </c>
      <c r="V1739" s="19">
        <v>42735</v>
      </c>
      <c r="W1739" s="20" t="s">
        <v>16578</v>
      </c>
      <c r="X1739" s="19">
        <v>42735</v>
      </c>
      <c r="Y1739" s="18">
        <v>12</v>
      </c>
    </row>
    <row r="1740" spans="1:25" ht="31.15" customHeight="1" x14ac:dyDescent="0.25">
      <c r="A1740" s="51">
        <f t="shared" si="111"/>
        <v>1738</v>
      </c>
      <c r="B1740" s="22" t="s">
        <v>19015</v>
      </c>
      <c r="C1740" s="21" t="s">
        <v>19016</v>
      </c>
      <c r="D1740" s="21" t="s">
        <v>19017</v>
      </c>
      <c r="E1740" s="21" t="s">
        <v>19018</v>
      </c>
      <c r="F1740" s="21" t="s">
        <v>18141</v>
      </c>
      <c r="G1740" s="21" t="s">
        <v>18142</v>
      </c>
      <c r="H1740" s="23">
        <v>6257947</v>
      </c>
      <c r="I1740" s="23">
        <v>5708702</v>
      </c>
      <c r="J1740" s="23">
        <v>549244</v>
      </c>
      <c r="K1740" s="23">
        <v>148877</v>
      </c>
      <c r="L1740" s="23">
        <v>135705</v>
      </c>
      <c r="M1740" s="23">
        <v>13172</v>
      </c>
      <c r="N1740" s="21" t="s">
        <v>19019</v>
      </c>
      <c r="O1740" s="16">
        <f t="shared" si="108"/>
        <v>42.066998268302569</v>
      </c>
      <c r="P1740" s="16">
        <f t="shared" si="109"/>
        <v>41.697843911327055</v>
      </c>
      <c r="Q1740" s="16">
        <f t="shared" si="110"/>
        <v>0.88530802158630251</v>
      </c>
      <c r="R1740" s="21" t="s">
        <v>19020</v>
      </c>
      <c r="S1740" s="21" t="s">
        <v>16575</v>
      </c>
      <c r="T1740" s="21" t="s">
        <v>16576</v>
      </c>
      <c r="U1740" s="21" t="s">
        <v>16577</v>
      </c>
      <c r="V1740" s="24">
        <v>42735</v>
      </c>
      <c r="W1740" s="25" t="s">
        <v>16578</v>
      </c>
      <c r="X1740" s="24">
        <v>42735</v>
      </c>
      <c r="Y1740" s="23">
        <v>12</v>
      </c>
    </row>
    <row r="1741" spans="1:25" ht="31.15" customHeight="1" x14ac:dyDescent="0.25">
      <c r="A1741" s="51">
        <f t="shared" si="111"/>
        <v>1739</v>
      </c>
      <c r="B1741" s="22" t="s">
        <v>24053</v>
      </c>
      <c r="C1741" s="21" t="s">
        <v>24054</v>
      </c>
      <c r="D1741" s="21" t="s">
        <v>24055</v>
      </c>
      <c r="E1741" s="21" t="s">
        <v>24056</v>
      </c>
      <c r="F1741" s="21" t="s">
        <v>23346</v>
      </c>
      <c r="G1741" s="21" t="s">
        <v>22953</v>
      </c>
      <c r="H1741" s="23">
        <v>34705734</v>
      </c>
      <c r="I1741" s="23">
        <v>18544243</v>
      </c>
      <c r="J1741" s="23">
        <v>16161491</v>
      </c>
      <c r="K1741" s="23">
        <v>821398</v>
      </c>
      <c r="L1741" s="23">
        <v>437102</v>
      </c>
      <c r="M1741" s="23">
        <v>384296</v>
      </c>
      <c r="N1741" s="21" t="s">
        <v>24057</v>
      </c>
      <c r="O1741" s="16">
        <f t="shared" si="108"/>
        <v>42.425436168217033</v>
      </c>
      <c r="P1741" s="16">
        <f t="shared" si="109"/>
        <v>42.05479890501072</v>
      </c>
      <c r="Q1741" s="16">
        <f t="shared" si="110"/>
        <v>0.8813197847966685</v>
      </c>
      <c r="R1741" s="21" t="s">
        <v>24058</v>
      </c>
      <c r="S1741" s="27"/>
      <c r="T1741" s="27"/>
      <c r="U1741" s="21" t="s">
        <v>23156</v>
      </c>
      <c r="V1741" s="24">
        <v>42735</v>
      </c>
      <c r="W1741" s="25" t="s">
        <v>22959</v>
      </c>
      <c r="X1741" s="24">
        <v>42735</v>
      </c>
      <c r="Y1741" s="23">
        <v>12</v>
      </c>
    </row>
    <row r="1742" spans="1:25" ht="31.15" customHeight="1" x14ac:dyDescent="0.25">
      <c r="A1742" s="50">
        <f t="shared" si="111"/>
        <v>1740</v>
      </c>
      <c r="B1742" s="17" t="s">
        <v>1413</v>
      </c>
      <c r="C1742" s="16" t="s">
        <v>1414</v>
      </c>
      <c r="D1742" s="16" t="s">
        <v>1415</v>
      </c>
      <c r="E1742" s="16" t="s">
        <v>1416</v>
      </c>
      <c r="F1742" s="16" t="s">
        <v>1417</v>
      </c>
      <c r="G1742" s="16" t="s">
        <v>1418</v>
      </c>
      <c r="H1742" s="18">
        <v>10811606</v>
      </c>
      <c r="I1742" s="18">
        <v>9517370</v>
      </c>
      <c r="J1742" s="18">
        <v>1294236</v>
      </c>
      <c r="K1742" s="18">
        <v>283431</v>
      </c>
      <c r="L1742" s="18">
        <v>249242</v>
      </c>
      <c r="M1742" s="18">
        <v>34189</v>
      </c>
      <c r="N1742" s="16" t="s">
        <v>1419</v>
      </c>
      <c r="O1742" s="16">
        <f t="shared" si="108"/>
        <v>38.185257701350494</v>
      </c>
      <c r="P1742" s="16">
        <f t="shared" si="109"/>
        <v>37.85533358682617</v>
      </c>
      <c r="Q1742" s="16">
        <f t="shared" si="110"/>
        <v>0.87153931365470638</v>
      </c>
      <c r="R1742" s="16" t="s">
        <v>1420</v>
      </c>
      <c r="S1742" s="16" t="s">
        <v>257</v>
      </c>
      <c r="T1742" s="16" t="s">
        <v>258</v>
      </c>
      <c r="U1742" s="16" t="s">
        <v>104</v>
      </c>
      <c r="V1742" s="19">
        <v>42735</v>
      </c>
      <c r="W1742" s="20" t="s">
        <v>94</v>
      </c>
      <c r="X1742" s="19">
        <v>42735</v>
      </c>
      <c r="Y1742" s="18">
        <v>12</v>
      </c>
    </row>
    <row r="1743" spans="1:25" ht="31.15" customHeight="1" x14ac:dyDescent="0.25">
      <c r="A1743" s="50">
        <f t="shared" si="111"/>
        <v>1741</v>
      </c>
      <c r="B1743" s="17" t="s">
        <v>4236</v>
      </c>
      <c r="C1743" s="16" t="s">
        <v>4237</v>
      </c>
      <c r="D1743" s="16" t="s">
        <v>4238</v>
      </c>
      <c r="E1743" s="16" t="s">
        <v>4239</v>
      </c>
      <c r="F1743" s="16" t="s">
        <v>3498</v>
      </c>
      <c r="G1743" s="16" t="s">
        <v>3435</v>
      </c>
      <c r="H1743" s="18">
        <v>17214883</v>
      </c>
      <c r="I1743" s="18">
        <v>5044378</v>
      </c>
      <c r="J1743" s="18">
        <v>12170505</v>
      </c>
      <c r="K1743" s="18">
        <v>669369</v>
      </c>
      <c r="L1743" s="18">
        <v>194942</v>
      </c>
      <c r="M1743" s="18">
        <v>474427</v>
      </c>
      <c r="N1743" s="16" t="s">
        <v>4240</v>
      </c>
      <c r="O1743" s="16">
        <f t="shared" si="108"/>
        <v>25.876301669214435</v>
      </c>
      <c r="P1743" s="16">
        <f t="shared" si="109"/>
        <v>25.65306148258847</v>
      </c>
      <c r="Q1743" s="16">
        <f t="shared" si="110"/>
        <v>0.87022824459951909</v>
      </c>
      <c r="R1743" s="16" t="s">
        <v>4241</v>
      </c>
      <c r="S1743" s="16" t="s">
        <v>3623</v>
      </c>
      <c r="T1743" s="16" t="s">
        <v>3624</v>
      </c>
      <c r="U1743" s="16" t="s">
        <v>3284</v>
      </c>
      <c r="V1743" s="19">
        <v>42794</v>
      </c>
      <c r="W1743" s="20" t="s">
        <v>3285</v>
      </c>
      <c r="X1743" s="19">
        <v>42429</v>
      </c>
      <c r="Y1743" s="18">
        <v>12</v>
      </c>
    </row>
    <row r="1744" spans="1:25" ht="31.15" customHeight="1" x14ac:dyDescent="0.25">
      <c r="A1744" s="50">
        <f t="shared" si="111"/>
        <v>1742</v>
      </c>
      <c r="B1744" s="17" t="s">
        <v>15441</v>
      </c>
      <c r="C1744" s="16" t="s">
        <v>15442</v>
      </c>
      <c r="D1744" s="16" t="s">
        <v>15443</v>
      </c>
      <c r="E1744" s="16" t="s">
        <v>15444</v>
      </c>
      <c r="F1744" s="16" t="s">
        <v>14816</v>
      </c>
      <c r="G1744" s="16" t="s">
        <v>14817</v>
      </c>
      <c r="H1744" s="18">
        <v>5233968</v>
      </c>
      <c r="I1744" s="18">
        <v>4460763</v>
      </c>
      <c r="J1744" s="18">
        <v>773205</v>
      </c>
      <c r="K1744" s="18">
        <v>132641</v>
      </c>
      <c r="L1744" s="18">
        <v>112902</v>
      </c>
      <c r="M1744" s="18">
        <v>19739</v>
      </c>
      <c r="N1744" s="16" t="s">
        <v>15445</v>
      </c>
      <c r="O1744" s="16">
        <f t="shared" si="108"/>
        <v>39.510044109050327</v>
      </c>
      <c r="P1744" s="16">
        <f t="shared" si="109"/>
        <v>39.171437256193322</v>
      </c>
      <c r="Q1744" s="16">
        <f t="shared" si="110"/>
        <v>0.86442284627549248</v>
      </c>
      <c r="R1744" s="16" t="s">
        <v>15446</v>
      </c>
      <c r="S1744" s="16" t="s">
        <v>13482</v>
      </c>
      <c r="T1744" s="16" t="s">
        <v>13483</v>
      </c>
      <c r="U1744" s="16" t="s">
        <v>13301</v>
      </c>
      <c r="V1744" s="19">
        <v>42735</v>
      </c>
      <c r="W1744" s="20" t="s">
        <v>13302</v>
      </c>
      <c r="X1744" s="19">
        <v>42735</v>
      </c>
      <c r="Y1744" s="18">
        <v>12</v>
      </c>
    </row>
    <row r="1745" spans="1:25" ht="31.15" customHeight="1" x14ac:dyDescent="0.25">
      <c r="A1745" s="51">
        <f t="shared" si="111"/>
        <v>1743</v>
      </c>
      <c r="B1745" s="22" t="s">
        <v>20804</v>
      </c>
      <c r="C1745" s="21" t="s">
        <v>20805</v>
      </c>
      <c r="D1745" s="21" t="s">
        <v>20806</v>
      </c>
      <c r="E1745" s="21" t="s">
        <v>20807</v>
      </c>
      <c r="F1745" s="21" t="s">
        <v>19867</v>
      </c>
      <c r="G1745" s="21" t="s">
        <v>19827</v>
      </c>
      <c r="H1745" s="23">
        <v>3753272</v>
      </c>
      <c r="I1745" s="23">
        <v>3556681</v>
      </c>
      <c r="J1745" s="23">
        <v>196591</v>
      </c>
      <c r="K1745" s="23">
        <v>96535</v>
      </c>
      <c r="L1745" s="23">
        <v>91438</v>
      </c>
      <c r="M1745" s="23">
        <v>5097</v>
      </c>
      <c r="N1745" s="21" t="s">
        <v>20612</v>
      </c>
      <c r="O1745" s="16">
        <f t="shared" si="108"/>
        <v>38.897187165073603</v>
      </c>
      <c r="P1745" s="16">
        <f t="shared" si="109"/>
        <v>38.569943103786542</v>
      </c>
      <c r="Q1745" s="16">
        <f t="shared" si="110"/>
        <v>0.84844320461269862</v>
      </c>
      <c r="R1745" s="21" t="s">
        <v>20613</v>
      </c>
      <c r="S1745" s="21" t="s">
        <v>19766</v>
      </c>
      <c r="T1745" s="21" t="s">
        <v>19767</v>
      </c>
      <c r="U1745" s="21" t="s">
        <v>20262</v>
      </c>
      <c r="V1745" s="24">
        <v>42735</v>
      </c>
      <c r="W1745" s="25" t="s">
        <v>19769</v>
      </c>
      <c r="X1745" s="24">
        <v>42735</v>
      </c>
      <c r="Y1745" s="23">
        <v>12</v>
      </c>
    </row>
    <row r="1746" spans="1:25" ht="31.15" customHeight="1" x14ac:dyDescent="0.25">
      <c r="A1746" s="50">
        <f t="shared" si="111"/>
        <v>1744</v>
      </c>
      <c r="B1746" s="17" t="s">
        <v>19781</v>
      </c>
      <c r="C1746" s="16" t="s">
        <v>19782</v>
      </c>
      <c r="D1746" s="16" t="s">
        <v>19783</v>
      </c>
      <c r="E1746" s="16" t="s">
        <v>19784</v>
      </c>
      <c r="F1746" s="16" t="s">
        <v>19785</v>
      </c>
      <c r="G1746" s="16" t="s">
        <v>19786</v>
      </c>
      <c r="H1746" s="18">
        <v>3326514</v>
      </c>
      <c r="I1746" s="18">
        <v>3104746</v>
      </c>
      <c r="J1746" s="18">
        <v>221768</v>
      </c>
      <c r="K1746" s="18">
        <v>123593</v>
      </c>
      <c r="L1746" s="18">
        <v>115291</v>
      </c>
      <c r="M1746" s="18">
        <v>8302</v>
      </c>
      <c r="N1746" s="16" t="s">
        <v>19787</v>
      </c>
      <c r="O1746" s="16">
        <f t="shared" si="108"/>
        <v>26.929647587409253</v>
      </c>
      <c r="P1746" s="16">
        <f t="shared" si="109"/>
        <v>26.712599373644906</v>
      </c>
      <c r="Q1746" s="16">
        <f t="shared" si="110"/>
        <v>0.81253123564788754</v>
      </c>
      <c r="R1746" s="16" t="s">
        <v>19788</v>
      </c>
      <c r="S1746" s="16" t="s">
        <v>19789</v>
      </c>
      <c r="T1746" s="16" t="s">
        <v>19790</v>
      </c>
      <c r="U1746" s="16" t="s">
        <v>19768</v>
      </c>
      <c r="V1746" s="19">
        <v>42735</v>
      </c>
      <c r="W1746" s="20" t="s">
        <v>19769</v>
      </c>
      <c r="X1746" s="19">
        <v>42735</v>
      </c>
      <c r="Y1746" s="18">
        <v>12</v>
      </c>
    </row>
    <row r="1747" spans="1:25" ht="31.15" customHeight="1" x14ac:dyDescent="0.25">
      <c r="A1747" s="50">
        <f t="shared" si="111"/>
        <v>1745</v>
      </c>
      <c r="B1747" s="17" t="s">
        <v>16850</v>
      </c>
      <c r="C1747" s="16" t="s">
        <v>16851</v>
      </c>
      <c r="D1747" s="16" t="s">
        <v>16852</v>
      </c>
      <c r="E1747" s="16" t="s">
        <v>16853</v>
      </c>
      <c r="F1747" s="16" t="s">
        <v>16854</v>
      </c>
      <c r="G1747" s="16" t="s">
        <v>16855</v>
      </c>
      <c r="H1747" s="18">
        <v>2805955</v>
      </c>
      <c r="I1747" s="18">
        <v>2725112</v>
      </c>
      <c r="J1747" s="18">
        <v>80843</v>
      </c>
      <c r="K1747" s="18">
        <v>94475</v>
      </c>
      <c r="L1747" s="18">
        <v>91733</v>
      </c>
      <c r="M1747" s="18">
        <v>2742</v>
      </c>
      <c r="N1747" s="16" t="s">
        <v>16856</v>
      </c>
      <c r="O1747" s="16">
        <f t="shared" si="108"/>
        <v>29.706997481822246</v>
      </c>
      <c r="P1747" s="16">
        <f t="shared" si="109"/>
        <v>29.483223924142962</v>
      </c>
      <c r="Q1747" s="16">
        <f t="shared" si="110"/>
        <v>0.75898605340795833</v>
      </c>
      <c r="R1747" s="16" t="s">
        <v>16857</v>
      </c>
      <c r="S1747" s="16" t="s">
        <v>16575</v>
      </c>
      <c r="T1747" s="16" t="s">
        <v>16576</v>
      </c>
      <c r="U1747" s="16" t="s">
        <v>16587</v>
      </c>
      <c r="V1747" s="19">
        <v>42735</v>
      </c>
      <c r="W1747" s="20" t="s">
        <v>16578</v>
      </c>
      <c r="X1747" s="19">
        <v>42735</v>
      </c>
      <c r="Y1747" s="18">
        <v>12</v>
      </c>
    </row>
    <row r="1748" spans="1:25" ht="31.15" customHeight="1" x14ac:dyDescent="0.25">
      <c r="A1748" s="50">
        <f t="shared" si="111"/>
        <v>1746</v>
      </c>
      <c r="B1748" s="17" t="s">
        <v>23948</v>
      </c>
      <c r="C1748" s="16" t="s">
        <v>23949</v>
      </c>
      <c r="D1748" s="16" t="s">
        <v>23950</v>
      </c>
      <c r="E1748" s="16" t="s">
        <v>23951</v>
      </c>
      <c r="F1748" s="16" t="s">
        <v>23952</v>
      </c>
      <c r="G1748" s="16" t="s">
        <v>23953</v>
      </c>
      <c r="H1748" s="18">
        <v>2227666</v>
      </c>
      <c r="I1748" s="18">
        <v>934748</v>
      </c>
      <c r="J1748" s="18">
        <v>1292918</v>
      </c>
      <c r="K1748" s="18">
        <v>95834</v>
      </c>
      <c r="L1748" s="18">
        <v>40038</v>
      </c>
      <c r="M1748" s="18">
        <v>55796</v>
      </c>
      <c r="N1748" s="16" t="s">
        <v>23415</v>
      </c>
      <c r="O1748" s="16">
        <f t="shared" si="108"/>
        <v>23.346520805235027</v>
      </c>
      <c r="P1748" s="16">
        <f t="shared" si="109"/>
        <v>23.172234568786294</v>
      </c>
      <c r="Q1748" s="16">
        <f t="shared" si="110"/>
        <v>0.75213392101382337</v>
      </c>
      <c r="R1748" s="16" t="s">
        <v>23416</v>
      </c>
      <c r="S1748" s="16" t="s">
        <v>23037</v>
      </c>
      <c r="T1748" s="16" t="s">
        <v>23038</v>
      </c>
      <c r="U1748" s="16" t="s">
        <v>22972</v>
      </c>
      <c r="V1748" s="19">
        <v>42735</v>
      </c>
      <c r="W1748" s="20" t="s">
        <v>22959</v>
      </c>
      <c r="X1748" s="19">
        <v>42735</v>
      </c>
      <c r="Y1748" s="18">
        <v>12</v>
      </c>
    </row>
    <row r="1749" spans="1:25" ht="31.15" customHeight="1" x14ac:dyDescent="0.25">
      <c r="A1749" s="50">
        <f t="shared" si="111"/>
        <v>1747</v>
      </c>
      <c r="B1749" s="17" t="s">
        <v>17991</v>
      </c>
      <c r="C1749" s="16" t="s">
        <v>17992</v>
      </c>
      <c r="D1749" s="16" t="s">
        <v>17993</v>
      </c>
      <c r="E1749" s="16" t="s">
        <v>17994</v>
      </c>
      <c r="F1749" s="16" t="s">
        <v>16911</v>
      </c>
      <c r="G1749" s="16" t="s">
        <v>16912</v>
      </c>
      <c r="H1749" s="18">
        <v>2574673</v>
      </c>
      <c r="I1749" s="18">
        <v>2257719</v>
      </c>
      <c r="J1749" s="18">
        <v>316954</v>
      </c>
      <c r="K1749" s="18">
        <v>88948</v>
      </c>
      <c r="L1749" s="18">
        <v>77929</v>
      </c>
      <c r="M1749" s="18">
        <v>11019</v>
      </c>
      <c r="N1749" s="16" t="s">
        <v>16615</v>
      </c>
      <c r="O1749" s="16">
        <f t="shared" si="108"/>
        <v>28.971486866250046</v>
      </c>
      <c r="P1749" s="16">
        <f t="shared" si="109"/>
        <v>28.764316181141666</v>
      </c>
      <c r="Q1749" s="16">
        <f t="shared" si="110"/>
        <v>0.7202350433215049</v>
      </c>
      <c r="R1749" s="16" t="s">
        <v>16616</v>
      </c>
      <c r="S1749" s="16" t="s">
        <v>16664</v>
      </c>
      <c r="T1749" s="16" t="s">
        <v>16618</v>
      </c>
      <c r="U1749" s="16" t="s">
        <v>16587</v>
      </c>
      <c r="V1749" s="19">
        <v>42735</v>
      </c>
      <c r="W1749" s="20" t="s">
        <v>16578</v>
      </c>
      <c r="X1749" s="19">
        <v>42735</v>
      </c>
      <c r="Y1749" s="18">
        <v>12</v>
      </c>
    </row>
    <row r="1750" spans="1:25" ht="18" customHeight="1" x14ac:dyDescent="0.25">
      <c r="A1750" s="50">
        <f t="shared" si="111"/>
        <v>1748</v>
      </c>
      <c r="B1750" s="17" t="s">
        <v>9960</v>
      </c>
      <c r="C1750" s="16" t="s">
        <v>9961</v>
      </c>
      <c r="D1750" s="16" t="s">
        <v>9962</v>
      </c>
      <c r="E1750" s="16" t="s">
        <v>9963</v>
      </c>
      <c r="F1750" s="16" t="s">
        <v>9964</v>
      </c>
      <c r="G1750" s="16" t="s">
        <v>9965</v>
      </c>
      <c r="H1750" s="18">
        <v>6927958</v>
      </c>
      <c r="I1750" s="18">
        <v>4961110</v>
      </c>
      <c r="J1750" s="18">
        <v>1966848</v>
      </c>
      <c r="K1750" s="18">
        <v>230221</v>
      </c>
      <c r="L1750" s="18">
        <v>164529</v>
      </c>
      <c r="M1750" s="18">
        <v>65692</v>
      </c>
      <c r="N1750" s="16" t="s">
        <v>6737</v>
      </c>
      <c r="O1750" s="16">
        <f t="shared" si="108"/>
        <v>30.153407605953966</v>
      </c>
      <c r="P1750" s="16">
        <f t="shared" si="109"/>
        <v>29.940449369786275</v>
      </c>
      <c r="Q1750" s="16">
        <f t="shared" si="110"/>
        <v>0.71127267843411945</v>
      </c>
      <c r="R1750" s="16" t="s">
        <v>6738</v>
      </c>
      <c r="S1750" s="16" t="s">
        <v>6739</v>
      </c>
      <c r="T1750" s="16" t="s">
        <v>6740</v>
      </c>
      <c r="U1750" s="16" t="s">
        <v>6607</v>
      </c>
      <c r="V1750" s="19">
        <v>42735</v>
      </c>
      <c r="W1750" s="20" t="s">
        <v>6608</v>
      </c>
      <c r="X1750" s="19">
        <v>42735</v>
      </c>
      <c r="Y1750" s="18">
        <v>12</v>
      </c>
    </row>
    <row r="1751" spans="1:25" ht="31.15" customHeight="1" x14ac:dyDescent="0.25">
      <c r="A1751" s="51">
        <f t="shared" si="111"/>
        <v>1749</v>
      </c>
      <c r="B1751" s="22" t="s">
        <v>11317</v>
      </c>
      <c r="C1751" s="21" t="s">
        <v>11318</v>
      </c>
      <c r="D1751" s="21" t="s">
        <v>11319</v>
      </c>
      <c r="E1751" s="21" t="s">
        <v>11320</v>
      </c>
      <c r="F1751" s="21" t="s">
        <v>10270</v>
      </c>
      <c r="G1751" s="21" t="s">
        <v>11321</v>
      </c>
      <c r="H1751" s="23">
        <v>4733161</v>
      </c>
      <c r="I1751" s="23">
        <v>2442715</v>
      </c>
      <c r="J1751" s="23">
        <v>2290446</v>
      </c>
      <c r="K1751" s="23">
        <v>121251</v>
      </c>
      <c r="L1751" s="23">
        <v>62373</v>
      </c>
      <c r="M1751" s="23">
        <v>58878</v>
      </c>
      <c r="N1751" s="21" t="s">
        <v>10315</v>
      </c>
      <c r="O1751" s="16">
        <f t="shared" si="108"/>
        <v>39.163019255126414</v>
      </c>
      <c r="P1751" s="16">
        <f t="shared" si="109"/>
        <v>38.901559156221339</v>
      </c>
      <c r="Q1751" s="16">
        <f t="shared" si="110"/>
        <v>0.67210699153496956</v>
      </c>
      <c r="R1751" s="21" t="s">
        <v>10316</v>
      </c>
      <c r="S1751" s="21" t="s">
        <v>10026</v>
      </c>
      <c r="T1751" s="21" t="s">
        <v>10027</v>
      </c>
      <c r="U1751" s="21" t="s">
        <v>9976</v>
      </c>
      <c r="V1751" s="24">
        <v>42735</v>
      </c>
      <c r="W1751" s="25" t="s">
        <v>9977</v>
      </c>
      <c r="X1751" s="24">
        <v>42735</v>
      </c>
      <c r="Y1751" s="23">
        <v>12</v>
      </c>
    </row>
    <row r="1752" spans="1:25" ht="31.15" customHeight="1" x14ac:dyDescent="0.25">
      <c r="A1752" s="51">
        <f t="shared" si="111"/>
        <v>1750</v>
      </c>
      <c r="B1752" s="22" t="s">
        <v>1210</v>
      </c>
      <c r="C1752" s="21" t="s">
        <v>1211</v>
      </c>
      <c r="D1752" s="21" t="s">
        <v>1212</v>
      </c>
      <c r="E1752" s="21" t="s">
        <v>735</v>
      </c>
      <c r="F1752" s="21" t="s">
        <v>109</v>
      </c>
      <c r="G1752" s="21" t="s">
        <v>76</v>
      </c>
      <c r="H1752" s="23">
        <v>84966000</v>
      </c>
      <c r="I1752" s="23">
        <v>78004000</v>
      </c>
      <c r="J1752" s="23">
        <v>6963000</v>
      </c>
      <c r="K1752" s="23">
        <v>1163118</v>
      </c>
      <c r="L1752" s="23">
        <v>1067223</v>
      </c>
      <c r="M1752" s="23">
        <v>95895</v>
      </c>
      <c r="N1752" s="21" t="s">
        <v>110</v>
      </c>
      <c r="O1752" s="16">
        <f t="shared" si="108"/>
        <v>73.090628668984834</v>
      </c>
      <c r="P1752" s="16">
        <f t="shared" si="109"/>
        <v>72.610667918035347</v>
      </c>
      <c r="Q1752" s="16">
        <f t="shared" si="110"/>
        <v>0.66100583386903811</v>
      </c>
      <c r="R1752" s="21" t="s">
        <v>111</v>
      </c>
      <c r="S1752" s="21" t="s">
        <v>112</v>
      </c>
      <c r="T1752" s="21" t="s">
        <v>113</v>
      </c>
      <c r="U1752" s="21" t="s">
        <v>81</v>
      </c>
      <c r="V1752" s="24">
        <v>42735</v>
      </c>
      <c r="W1752" s="25" t="s">
        <v>94</v>
      </c>
      <c r="X1752" s="24">
        <v>42735</v>
      </c>
      <c r="Y1752" s="23">
        <v>12</v>
      </c>
    </row>
    <row r="1753" spans="1:25" ht="31.15" customHeight="1" x14ac:dyDescent="0.25">
      <c r="A1753" s="50">
        <f t="shared" si="111"/>
        <v>1751</v>
      </c>
      <c r="B1753" s="17" t="s">
        <v>4391</v>
      </c>
      <c r="C1753" s="16" t="s">
        <v>4392</v>
      </c>
      <c r="D1753" s="16" t="s">
        <v>4393</v>
      </c>
      <c r="E1753" s="16" t="s">
        <v>4394</v>
      </c>
      <c r="F1753" s="16" t="s">
        <v>3460</v>
      </c>
      <c r="G1753" s="16" t="s">
        <v>3461</v>
      </c>
      <c r="H1753" s="18">
        <v>50088971</v>
      </c>
      <c r="I1753" s="18">
        <v>23425343</v>
      </c>
      <c r="J1753" s="18">
        <v>26663628</v>
      </c>
      <c r="K1753" s="18">
        <v>910486</v>
      </c>
      <c r="L1753" s="18">
        <v>424321</v>
      </c>
      <c r="M1753" s="18">
        <v>486165</v>
      </c>
      <c r="N1753" s="16" t="s">
        <v>4395</v>
      </c>
      <c r="O1753" s="16">
        <f t="shared" si="108"/>
        <v>55.206654867423481</v>
      </c>
      <c r="P1753" s="16">
        <f t="shared" si="109"/>
        <v>54.84481194656135</v>
      </c>
      <c r="Q1753" s="16">
        <f t="shared" si="110"/>
        <v>0.65975779297902681</v>
      </c>
      <c r="R1753" s="16" t="s">
        <v>4396</v>
      </c>
      <c r="S1753" s="16" t="s">
        <v>3970</v>
      </c>
      <c r="T1753" s="16" t="s">
        <v>3971</v>
      </c>
      <c r="U1753" s="16" t="s">
        <v>3284</v>
      </c>
      <c r="V1753" s="19">
        <v>42735</v>
      </c>
      <c r="W1753" s="20" t="s">
        <v>3296</v>
      </c>
      <c r="X1753" s="19">
        <v>42735</v>
      </c>
      <c r="Y1753" s="18">
        <v>12</v>
      </c>
    </row>
    <row r="1754" spans="1:25" ht="31.15" customHeight="1" x14ac:dyDescent="0.25">
      <c r="A1754" s="51">
        <f t="shared" si="111"/>
        <v>1752</v>
      </c>
      <c r="B1754" s="22" t="s">
        <v>20091</v>
      </c>
      <c r="C1754" s="21" t="s">
        <v>20092</v>
      </c>
      <c r="D1754" s="21" t="s">
        <v>20093</v>
      </c>
      <c r="E1754" s="21" t="s">
        <v>20094</v>
      </c>
      <c r="F1754" s="21" t="s">
        <v>20078</v>
      </c>
      <c r="G1754" s="21" t="s">
        <v>20095</v>
      </c>
      <c r="H1754" s="23">
        <v>8340422</v>
      </c>
      <c r="I1754" s="23">
        <v>3710428</v>
      </c>
      <c r="J1754" s="23">
        <v>4629994</v>
      </c>
      <c r="K1754" s="23">
        <v>356621</v>
      </c>
      <c r="L1754" s="23">
        <v>158078</v>
      </c>
      <c r="M1754" s="23">
        <v>198543</v>
      </c>
      <c r="N1754" s="21" t="s">
        <v>20096</v>
      </c>
      <c r="O1754" s="16">
        <f t="shared" si="108"/>
        <v>23.472134009792633</v>
      </c>
      <c r="P1754" s="16">
        <f t="shared" si="109"/>
        <v>23.319855144729353</v>
      </c>
      <c r="Q1754" s="16">
        <f t="shared" si="110"/>
        <v>0.6530009046719909</v>
      </c>
      <c r="R1754" s="21" t="s">
        <v>20097</v>
      </c>
      <c r="S1754" s="21" t="s">
        <v>19952</v>
      </c>
      <c r="T1754" s="21" t="s">
        <v>19953</v>
      </c>
      <c r="U1754" s="21" t="s">
        <v>19821</v>
      </c>
      <c r="V1754" s="24">
        <v>42735</v>
      </c>
      <c r="W1754" s="25" t="s">
        <v>19769</v>
      </c>
      <c r="X1754" s="24">
        <v>42735</v>
      </c>
      <c r="Y1754" s="23">
        <v>12</v>
      </c>
    </row>
    <row r="1755" spans="1:25" ht="31.15" customHeight="1" x14ac:dyDescent="0.25">
      <c r="A1755" s="50">
        <f t="shared" si="111"/>
        <v>1753</v>
      </c>
      <c r="B1755" s="17" t="s">
        <v>19747</v>
      </c>
      <c r="C1755" s="16" t="s">
        <v>19748</v>
      </c>
      <c r="D1755" s="16" t="s">
        <v>19749</v>
      </c>
      <c r="E1755" s="16" t="s">
        <v>19750</v>
      </c>
      <c r="F1755" s="16" t="s">
        <v>18518</v>
      </c>
      <c r="G1755" s="16" t="s">
        <v>16649</v>
      </c>
      <c r="H1755" s="18">
        <v>5725958</v>
      </c>
      <c r="I1755" s="18">
        <v>3791657</v>
      </c>
      <c r="J1755" s="18">
        <v>1934301</v>
      </c>
      <c r="K1755" s="18">
        <v>178875</v>
      </c>
      <c r="L1755" s="18">
        <v>118202</v>
      </c>
      <c r="M1755" s="18">
        <v>60673</v>
      </c>
      <c r="N1755" s="16" t="s">
        <v>16958</v>
      </c>
      <c r="O1755" s="16">
        <f t="shared" si="108"/>
        <v>32.077773641731952</v>
      </c>
      <c r="P1755" s="16">
        <f t="shared" si="109"/>
        <v>31.880754206978391</v>
      </c>
      <c r="Q1755" s="16">
        <f t="shared" si="110"/>
        <v>0.61798862559667633</v>
      </c>
      <c r="R1755" s="16" t="s">
        <v>16959</v>
      </c>
      <c r="S1755" s="16" t="s">
        <v>16646</v>
      </c>
      <c r="T1755" s="16" t="s">
        <v>16647</v>
      </c>
      <c r="U1755" s="16" t="s">
        <v>16577</v>
      </c>
      <c r="V1755" s="19">
        <v>42735</v>
      </c>
      <c r="W1755" s="20" t="s">
        <v>16578</v>
      </c>
      <c r="X1755" s="19">
        <v>42735</v>
      </c>
      <c r="Y1755" s="18">
        <v>12</v>
      </c>
    </row>
    <row r="1756" spans="1:25" ht="31.15" customHeight="1" x14ac:dyDescent="0.25">
      <c r="A1756" s="50">
        <f t="shared" si="111"/>
        <v>1754</v>
      </c>
      <c r="B1756" s="17" t="s">
        <v>20758</v>
      </c>
      <c r="C1756" s="16" t="s">
        <v>20759</v>
      </c>
      <c r="D1756" s="16" t="s">
        <v>20760</v>
      </c>
      <c r="E1756" s="16" t="s">
        <v>20761</v>
      </c>
      <c r="F1756" s="16" t="s">
        <v>20006</v>
      </c>
      <c r="G1756" s="16" t="s">
        <v>20007</v>
      </c>
      <c r="H1756" s="18">
        <v>2912896</v>
      </c>
      <c r="I1756" s="18">
        <v>2605376</v>
      </c>
      <c r="J1756" s="18">
        <v>307520</v>
      </c>
      <c r="K1756" s="18">
        <v>80904</v>
      </c>
      <c r="L1756" s="18">
        <v>72316</v>
      </c>
      <c r="M1756" s="18">
        <v>8588</v>
      </c>
      <c r="N1756" s="16" t="s">
        <v>20762</v>
      </c>
      <c r="O1756" s="16">
        <f t="shared" si="108"/>
        <v>36.027656396924606</v>
      </c>
      <c r="P1756" s="16">
        <f t="shared" si="109"/>
        <v>35.808104331625522</v>
      </c>
      <c r="Q1756" s="16">
        <f t="shared" si="110"/>
        <v>0.61313512512634316</v>
      </c>
      <c r="R1756" s="16" t="s">
        <v>20763</v>
      </c>
      <c r="S1756" s="16" t="s">
        <v>20764</v>
      </c>
      <c r="T1756" s="16" t="s">
        <v>20765</v>
      </c>
      <c r="U1756" s="16" t="s">
        <v>19780</v>
      </c>
      <c r="V1756" s="19">
        <v>42735</v>
      </c>
      <c r="W1756" s="20" t="s">
        <v>19769</v>
      </c>
      <c r="X1756" s="19">
        <v>42735</v>
      </c>
      <c r="Y1756" s="18">
        <v>12</v>
      </c>
    </row>
    <row r="1757" spans="1:25" ht="31.15" customHeight="1" x14ac:dyDescent="0.25">
      <c r="A1757" s="51">
        <f t="shared" si="111"/>
        <v>1755</v>
      </c>
      <c r="B1757" s="22" t="s">
        <v>18933</v>
      </c>
      <c r="C1757" s="21" t="s">
        <v>18934</v>
      </c>
      <c r="D1757" s="21" t="s">
        <v>18935</v>
      </c>
      <c r="E1757" s="21" t="s">
        <v>18936</v>
      </c>
      <c r="F1757" s="21" t="s">
        <v>16957</v>
      </c>
      <c r="G1757" s="21" t="s">
        <v>16649</v>
      </c>
      <c r="H1757" s="23">
        <v>5700866</v>
      </c>
      <c r="I1757" s="23">
        <v>4437919</v>
      </c>
      <c r="J1757" s="23">
        <v>1262947</v>
      </c>
      <c r="K1757" s="23">
        <v>117943</v>
      </c>
      <c r="L1757" s="23">
        <v>91691</v>
      </c>
      <c r="M1757" s="23">
        <v>26252</v>
      </c>
      <c r="N1757" s="21" t="s">
        <v>18937</v>
      </c>
      <c r="O1757" s="16">
        <f t="shared" si="108"/>
        <v>48.400813602207414</v>
      </c>
      <c r="P1757" s="16">
        <f t="shared" si="109"/>
        <v>48.108601249428617</v>
      </c>
      <c r="Q1757" s="16">
        <f t="shared" si="110"/>
        <v>0.60740147331194339</v>
      </c>
      <c r="R1757" s="21" t="s">
        <v>18938</v>
      </c>
      <c r="S1757" s="21" t="s">
        <v>16915</v>
      </c>
      <c r="T1757" s="21" t="s">
        <v>16916</v>
      </c>
      <c r="U1757" s="21" t="s">
        <v>16587</v>
      </c>
      <c r="V1757" s="24">
        <v>42735</v>
      </c>
      <c r="W1757" s="25" t="s">
        <v>16578</v>
      </c>
      <c r="X1757" s="24">
        <v>42735</v>
      </c>
      <c r="Y1757" s="23">
        <v>12</v>
      </c>
    </row>
    <row r="1758" spans="1:25" ht="31.15" customHeight="1" x14ac:dyDescent="0.25">
      <c r="A1758" s="50">
        <f t="shared" si="111"/>
        <v>1756</v>
      </c>
      <c r="B1758" s="17" t="s">
        <v>785</v>
      </c>
      <c r="C1758" s="16" t="s">
        <v>786</v>
      </c>
      <c r="D1758" s="16" t="s">
        <v>787</v>
      </c>
      <c r="E1758" s="16" t="s">
        <v>788</v>
      </c>
      <c r="F1758" s="16" t="s">
        <v>789</v>
      </c>
      <c r="G1758" s="16" t="s">
        <v>790</v>
      </c>
      <c r="H1758" s="18">
        <v>14340694</v>
      </c>
      <c r="I1758" s="18">
        <v>12166387</v>
      </c>
      <c r="J1758" s="18">
        <v>2174307</v>
      </c>
      <c r="K1758" s="18">
        <v>464048</v>
      </c>
      <c r="L1758" s="18">
        <v>393338</v>
      </c>
      <c r="M1758" s="18">
        <v>70710</v>
      </c>
      <c r="N1758" s="16" t="s">
        <v>791</v>
      </c>
      <c r="O1758" s="16">
        <f t="shared" si="108"/>
        <v>30.931125393427536</v>
      </c>
      <c r="P1758" s="16">
        <f t="shared" si="109"/>
        <v>30.749639372083156</v>
      </c>
      <c r="Q1758" s="16">
        <f t="shared" si="110"/>
        <v>0.59020536516973521</v>
      </c>
      <c r="R1758" s="16" t="s">
        <v>792</v>
      </c>
      <c r="S1758" s="16" t="s">
        <v>132</v>
      </c>
      <c r="T1758" s="16" t="s">
        <v>133</v>
      </c>
      <c r="U1758" s="16" t="s">
        <v>104</v>
      </c>
      <c r="V1758" s="19">
        <v>42735</v>
      </c>
      <c r="W1758" s="20" t="s">
        <v>94</v>
      </c>
      <c r="X1758" s="19">
        <v>42735</v>
      </c>
      <c r="Y1758" s="18">
        <v>12</v>
      </c>
    </row>
    <row r="1759" spans="1:25" ht="31.15" customHeight="1" x14ac:dyDescent="0.25">
      <c r="A1759" s="50">
        <f t="shared" si="111"/>
        <v>1757</v>
      </c>
      <c r="B1759" s="17" t="s">
        <v>18301</v>
      </c>
      <c r="C1759" s="16" t="s">
        <v>18302</v>
      </c>
      <c r="D1759" s="16" t="s">
        <v>18303</v>
      </c>
      <c r="E1759" s="16" t="s">
        <v>17887</v>
      </c>
      <c r="F1759" s="16" t="s">
        <v>16829</v>
      </c>
      <c r="G1759" s="16" t="s">
        <v>16830</v>
      </c>
      <c r="H1759" s="18">
        <v>13276860</v>
      </c>
      <c r="I1759" s="18">
        <v>11789179</v>
      </c>
      <c r="J1759" s="18">
        <v>1487681</v>
      </c>
      <c r="K1759" s="18">
        <v>455621</v>
      </c>
      <c r="L1759" s="18">
        <v>404313</v>
      </c>
      <c r="M1759" s="18">
        <v>51308</v>
      </c>
      <c r="N1759" s="16" t="s">
        <v>18304</v>
      </c>
      <c r="O1759" s="16">
        <f t="shared" si="108"/>
        <v>29.158545483326037</v>
      </c>
      <c r="P1759" s="16">
        <f t="shared" si="109"/>
        <v>28.995107975364466</v>
      </c>
      <c r="Q1759" s="16">
        <f t="shared" si="110"/>
        <v>0.56367269989280711</v>
      </c>
      <c r="R1759" s="16" t="s">
        <v>18305</v>
      </c>
      <c r="S1759" s="16" t="s">
        <v>18306</v>
      </c>
      <c r="T1759" s="16" t="s">
        <v>18307</v>
      </c>
      <c r="U1759" s="16" t="s">
        <v>16598</v>
      </c>
      <c r="V1759" s="19">
        <v>42735</v>
      </c>
      <c r="W1759" s="20" t="s">
        <v>16578</v>
      </c>
      <c r="X1759" s="19">
        <v>42735</v>
      </c>
      <c r="Y1759" s="18">
        <v>12</v>
      </c>
    </row>
    <row r="1760" spans="1:25" ht="31.15" customHeight="1" x14ac:dyDescent="0.25">
      <c r="A1760" s="50">
        <f t="shared" si="111"/>
        <v>1758</v>
      </c>
      <c r="B1760" s="17" t="s">
        <v>21413</v>
      </c>
      <c r="C1760" s="16" t="s">
        <v>21414</v>
      </c>
      <c r="D1760" s="16" t="s">
        <v>21415</v>
      </c>
      <c r="E1760" s="16" t="s">
        <v>21416</v>
      </c>
      <c r="F1760" s="16" t="s">
        <v>20495</v>
      </c>
      <c r="G1760" s="16" t="s">
        <v>20496</v>
      </c>
      <c r="H1760" s="18">
        <v>7548806</v>
      </c>
      <c r="I1760" s="18">
        <v>3171436</v>
      </c>
      <c r="J1760" s="18">
        <v>4377369</v>
      </c>
      <c r="K1760" s="18">
        <v>265488</v>
      </c>
      <c r="L1760" s="18">
        <v>111178</v>
      </c>
      <c r="M1760" s="18">
        <v>154310</v>
      </c>
      <c r="N1760" s="16" t="s">
        <v>20872</v>
      </c>
      <c r="O1760" s="16">
        <f t="shared" si="108"/>
        <v>28.525751497598446</v>
      </c>
      <c r="P1760" s="16">
        <f t="shared" si="109"/>
        <v>28.367370876806429</v>
      </c>
      <c r="Q1760" s="16">
        <f t="shared" si="110"/>
        <v>0.55831970287211385</v>
      </c>
      <c r="R1760" s="16" t="s">
        <v>20873</v>
      </c>
      <c r="S1760" s="16" t="s">
        <v>20120</v>
      </c>
      <c r="T1760" s="16" t="s">
        <v>20121</v>
      </c>
      <c r="U1760" s="16" t="s">
        <v>19780</v>
      </c>
      <c r="V1760" s="19">
        <v>42735</v>
      </c>
      <c r="W1760" s="20" t="s">
        <v>19769</v>
      </c>
      <c r="X1760" s="19">
        <v>42735</v>
      </c>
      <c r="Y1760" s="18">
        <v>12</v>
      </c>
    </row>
    <row r="1761" spans="1:25" ht="31.15" customHeight="1" x14ac:dyDescent="0.25">
      <c r="A1761" s="50">
        <f t="shared" si="111"/>
        <v>1759</v>
      </c>
      <c r="B1761" s="17" t="s">
        <v>20733</v>
      </c>
      <c r="C1761" s="16" t="s">
        <v>20734</v>
      </c>
      <c r="D1761" s="16" t="s">
        <v>20735</v>
      </c>
      <c r="E1761" s="16" t="s">
        <v>20736</v>
      </c>
      <c r="F1761" s="16" t="s">
        <v>20737</v>
      </c>
      <c r="G1761" s="16" t="s">
        <v>19895</v>
      </c>
      <c r="H1761" s="18">
        <v>3192868</v>
      </c>
      <c r="I1761" s="18">
        <v>1964839</v>
      </c>
      <c r="J1761" s="18">
        <v>1228029</v>
      </c>
      <c r="K1761" s="18">
        <v>110725</v>
      </c>
      <c r="L1761" s="18">
        <v>67994</v>
      </c>
      <c r="M1761" s="18">
        <v>42731</v>
      </c>
      <c r="N1761" s="16" t="s">
        <v>20207</v>
      </c>
      <c r="O1761" s="16">
        <f t="shared" si="108"/>
        <v>28.897240933023504</v>
      </c>
      <c r="P1761" s="16">
        <f t="shared" si="109"/>
        <v>28.738597271301867</v>
      </c>
      <c r="Q1761" s="16">
        <f t="shared" si="110"/>
        <v>0.5520229822770697</v>
      </c>
      <c r="R1761" s="16" t="s">
        <v>20208</v>
      </c>
      <c r="S1761" s="16" t="s">
        <v>19838</v>
      </c>
      <c r="T1761" s="16" t="s">
        <v>19839</v>
      </c>
      <c r="U1761" s="16" t="s">
        <v>20090</v>
      </c>
      <c r="V1761" s="19">
        <v>42735</v>
      </c>
      <c r="W1761" s="20" t="s">
        <v>19769</v>
      </c>
      <c r="X1761" s="19">
        <v>42735</v>
      </c>
      <c r="Y1761" s="18">
        <v>12</v>
      </c>
    </row>
    <row r="1762" spans="1:25" ht="31.15" customHeight="1" x14ac:dyDescent="0.25">
      <c r="A1762" s="50">
        <f t="shared" si="111"/>
        <v>1760</v>
      </c>
      <c r="B1762" s="17" t="s">
        <v>16554</v>
      </c>
      <c r="C1762" s="16" t="s">
        <v>16555</v>
      </c>
      <c r="D1762" s="16" t="s">
        <v>16556</v>
      </c>
      <c r="E1762" s="16" t="s">
        <v>16557</v>
      </c>
      <c r="F1762" s="16" t="s">
        <v>13510</v>
      </c>
      <c r="G1762" s="16" t="s">
        <v>13505</v>
      </c>
      <c r="H1762" s="18">
        <v>4197546</v>
      </c>
      <c r="I1762" s="18">
        <v>2219392</v>
      </c>
      <c r="J1762" s="18">
        <v>1978154</v>
      </c>
      <c r="K1762" s="18">
        <v>128642</v>
      </c>
      <c r="L1762" s="18">
        <v>67845</v>
      </c>
      <c r="M1762" s="18">
        <v>60797</v>
      </c>
      <c r="N1762" s="16" t="s">
        <v>15306</v>
      </c>
      <c r="O1762" s="16">
        <f t="shared" si="108"/>
        <v>32.712683322278721</v>
      </c>
      <c r="P1762" s="16">
        <f t="shared" si="109"/>
        <v>32.537033077289998</v>
      </c>
      <c r="Q1762" s="16">
        <f t="shared" si="110"/>
        <v>0.53984714762245145</v>
      </c>
      <c r="R1762" s="16" t="s">
        <v>15307</v>
      </c>
      <c r="S1762" s="16" t="s">
        <v>15048</v>
      </c>
      <c r="T1762" s="16" t="s">
        <v>15049</v>
      </c>
      <c r="U1762" s="16" t="s">
        <v>14279</v>
      </c>
      <c r="V1762" s="19">
        <v>42735</v>
      </c>
      <c r="W1762" s="20" t="s">
        <v>13302</v>
      </c>
      <c r="X1762" s="19">
        <v>42735</v>
      </c>
      <c r="Y1762" s="18">
        <v>12</v>
      </c>
    </row>
    <row r="1763" spans="1:25" ht="31.15" customHeight="1" x14ac:dyDescent="0.25">
      <c r="A1763" s="50">
        <f t="shared" si="111"/>
        <v>1761</v>
      </c>
      <c r="B1763" s="17" t="s">
        <v>12140</v>
      </c>
      <c r="C1763" s="16" t="s">
        <v>12141</v>
      </c>
      <c r="D1763" s="16" t="s">
        <v>12142</v>
      </c>
      <c r="E1763" s="16" t="s">
        <v>12143</v>
      </c>
      <c r="F1763" s="16" t="s">
        <v>10753</v>
      </c>
      <c r="G1763" s="16" t="s">
        <v>10662</v>
      </c>
      <c r="H1763" s="18">
        <v>4200120</v>
      </c>
      <c r="I1763" s="18">
        <v>2128548</v>
      </c>
      <c r="J1763" s="18">
        <v>2071572</v>
      </c>
      <c r="K1763" s="18">
        <v>105299</v>
      </c>
      <c r="L1763" s="18">
        <v>53223</v>
      </c>
      <c r="M1763" s="18">
        <v>52076</v>
      </c>
      <c r="N1763" s="16" t="s">
        <v>12138</v>
      </c>
      <c r="O1763" s="16">
        <f t="shared" si="108"/>
        <v>39.993010540555773</v>
      </c>
      <c r="P1763" s="16">
        <f t="shared" si="109"/>
        <v>39.779783393501802</v>
      </c>
      <c r="Q1763" s="16">
        <f t="shared" si="110"/>
        <v>0.53601887407160231</v>
      </c>
      <c r="R1763" s="16" t="s">
        <v>12139</v>
      </c>
      <c r="S1763" s="16" t="s">
        <v>10641</v>
      </c>
      <c r="T1763" s="16" t="s">
        <v>10642</v>
      </c>
      <c r="U1763" s="16" t="s">
        <v>9976</v>
      </c>
      <c r="V1763" s="19">
        <v>42735</v>
      </c>
      <c r="W1763" s="20" t="s">
        <v>9977</v>
      </c>
      <c r="X1763" s="19">
        <v>42735</v>
      </c>
      <c r="Y1763" s="18">
        <v>12</v>
      </c>
    </row>
    <row r="1764" spans="1:25" ht="31.15" customHeight="1" x14ac:dyDescent="0.25">
      <c r="A1764" s="50">
        <f t="shared" si="111"/>
        <v>1762</v>
      </c>
      <c r="B1764" s="17" t="s">
        <v>1234</v>
      </c>
      <c r="C1764" s="16" t="s">
        <v>1235</v>
      </c>
      <c r="D1764" s="16" t="s">
        <v>1236</v>
      </c>
      <c r="E1764" s="16" t="s">
        <v>1237</v>
      </c>
      <c r="F1764" s="16" t="s">
        <v>196</v>
      </c>
      <c r="G1764" s="16" t="s">
        <v>76</v>
      </c>
      <c r="H1764" s="18">
        <v>182987066</v>
      </c>
      <c r="I1764" s="18">
        <v>115594875</v>
      </c>
      <c r="J1764" s="18">
        <v>67392191</v>
      </c>
      <c r="K1764" s="18">
        <v>3577654</v>
      </c>
      <c r="L1764" s="18">
        <v>2255714</v>
      </c>
      <c r="M1764" s="18">
        <v>1321940</v>
      </c>
      <c r="N1764" s="16" t="s">
        <v>1238</v>
      </c>
      <c r="O1764" s="16">
        <f t="shared" si="108"/>
        <v>51.245359562426799</v>
      </c>
      <c r="P1764" s="16">
        <f t="shared" si="109"/>
        <v>50.979765344871929</v>
      </c>
      <c r="Q1764" s="16">
        <f t="shared" si="110"/>
        <v>0.52097967842369919</v>
      </c>
      <c r="R1764" s="16" t="s">
        <v>1239</v>
      </c>
      <c r="S1764" s="28"/>
      <c r="T1764" s="28"/>
      <c r="U1764" s="16" t="s">
        <v>199</v>
      </c>
      <c r="V1764" s="19">
        <v>42735</v>
      </c>
      <c r="W1764" s="20" t="s">
        <v>94</v>
      </c>
      <c r="X1764" s="19">
        <v>42735</v>
      </c>
      <c r="Y1764" s="18">
        <v>12</v>
      </c>
    </row>
    <row r="1765" spans="1:25" ht="31.15" customHeight="1" x14ac:dyDescent="0.25">
      <c r="A1765" s="50">
        <f t="shared" si="111"/>
        <v>1763</v>
      </c>
      <c r="B1765" s="17" t="s">
        <v>9609</v>
      </c>
      <c r="C1765" s="16" t="s">
        <v>9610</v>
      </c>
      <c r="D1765" s="16" t="s">
        <v>9611</v>
      </c>
      <c r="E1765" s="16" t="s">
        <v>6859</v>
      </c>
      <c r="F1765" s="16" t="s">
        <v>6860</v>
      </c>
      <c r="G1765" s="16" t="s">
        <v>6643</v>
      </c>
      <c r="H1765" s="18">
        <v>9335181</v>
      </c>
      <c r="I1765" s="18">
        <v>3453167</v>
      </c>
      <c r="J1765" s="18">
        <v>5882014</v>
      </c>
      <c r="K1765" s="18">
        <v>225118</v>
      </c>
      <c r="L1765" s="18">
        <v>83004</v>
      </c>
      <c r="M1765" s="18">
        <v>142114</v>
      </c>
      <c r="N1765" s="16" t="s">
        <v>9612</v>
      </c>
      <c r="O1765" s="16">
        <f t="shared" si="108"/>
        <v>41.60241675099995</v>
      </c>
      <c r="P1765" s="16">
        <f t="shared" si="109"/>
        <v>41.389405688391008</v>
      </c>
      <c r="Q1765" s="16">
        <f t="shared" si="110"/>
        <v>0.51465117477801259</v>
      </c>
      <c r="R1765" s="16" t="s">
        <v>9613</v>
      </c>
      <c r="S1765" s="16" t="s">
        <v>6863</v>
      </c>
      <c r="T1765" s="16" t="s">
        <v>6864</v>
      </c>
      <c r="U1765" s="16" t="s">
        <v>6865</v>
      </c>
      <c r="V1765" s="19">
        <v>42643</v>
      </c>
      <c r="W1765" s="20" t="s">
        <v>6608</v>
      </c>
      <c r="X1765" s="19">
        <v>42643</v>
      </c>
      <c r="Y1765" s="18">
        <v>12</v>
      </c>
    </row>
    <row r="1766" spans="1:25" ht="31.15" customHeight="1" x14ac:dyDescent="0.25">
      <c r="A1766" s="51">
        <f t="shared" si="111"/>
        <v>1764</v>
      </c>
      <c r="B1766" s="22" t="s">
        <v>11474</v>
      </c>
      <c r="C1766" s="21" t="s">
        <v>11475</v>
      </c>
      <c r="D1766" s="21" t="s">
        <v>11476</v>
      </c>
      <c r="E1766" s="21" t="s">
        <v>11477</v>
      </c>
      <c r="F1766" s="21" t="s">
        <v>10753</v>
      </c>
      <c r="G1766" s="21" t="s">
        <v>10662</v>
      </c>
      <c r="H1766" s="23">
        <v>25046366</v>
      </c>
      <c r="I1766" s="23">
        <v>19968183</v>
      </c>
      <c r="J1766" s="23">
        <v>5078183</v>
      </c>
      <c r="K1766" s="23">
        <v>385813</v>
      </c>
      <c r="L1766" s="23">
        <v>307283</v>
      </c>
      <c r="M1766" s="23">
        <v>78530</v>
      </c>
      <c r="N1766" s="21" t="s">
        <v>10244</v>
      </c>
      <c r="O1766" s="16">
        <f t="shared" si="108"/>
        <v>64.983038436880662</v>
      </c>
      <c r="P1766" s="16">
        <f t="shared" si="109"/>
        <v>64.66551636317331</v>
      </c>
      <c r="Q1766" s="16">
        <f t="shared" si="110"/>
        <v>0.49102225044348191</v>
      </c>
      <c r="R1766" s="21" t="s">
        <v>10245</v>
      </c>
      <c r="S1766" s="21" t="s">
        <v>10036</v>
      </c>
      <c r="T1766" s="21" t="s">
        <v>10037</v>
      </c>
      <c r="U1766" s="21" t="s">
        <v>9976</v>
      </c>
      <c r="V1766" s="24">
        <v>42735</v>
      </c>
      <c r="W1766" s="25" t="s">
        <v>9977</v>
      </c>
      <c r="X1766" s="24">
        <v>42735</v>
      </c>
      <c r="Y1766" s="23">
        <v>12</v>
      </c>
    </row>
    <row r="1767" spans="1:25" ht="31.15" customHeight="1" x14ac:dyDescent="0.25">
      <c r="A1767" s="51">
        <f t="shared" si="111"/>
        <v>1765</v>
      </c>
      <c r="B1767" s="22" t="s">
        <v>19280</v>
      </c>
      <c r="C1767" s="21" t="s">
        <v>19281</v>
      </c>
      <c r="D1767" s="21" t="s">
        <v>19282</v>
      </c>
      <c r="E1767" s="21" t="s">
        <v>19283</v>
      </c>
      <c r="F1767" s="21" t="s">
        <v>19284</v>
      </c>
      <c r="G1767" s="21" t="s">
        <v>19285</v>
      </c>
      <c r="H1767" s="23">
        <v>2493263</v>
      </c>
      <c r="I1767" s="23">
        <v>1888004</v>
      </c>
      <c r="J1767" s="23">
        <v>605260</v>
      </c>
      <c r="K1767" s="23">
        <v>93604</v>
      </c>
      <c r="L1767" s="23">
        <v>70797</v>
      </c>
      <c r="M1767" s="23">
        <v>22807</v>
      </c>
      <c r="N1767" s="21" t="s">
        <v>18891</v>
      </c>
      <c r="O1767" s="16">
        <f t="shared" si="108"/>
        <v>26.667853157619675</v>
      </c>
      <c r="P1767" s="16">
        <f t="shared" si="109"/>
        <v>26.538343491033455</v>
      </c>
      <c r="Q1767" s="16">
        <f t="shared" si="110"/>
        <v>0.48800961005715088</v>
      </c>
      <c r="R1767" s="21" t="s">
        <v>18892</v>
      </c>
      <c r="S1767" s="21" t="s">
        <v>16673</v>
      </c>
      <c r="T1767" s="21" t="s">
        <v>16674</v>
      </c>
      <c r="U1767" s="21" t="s">
        <v>16587</v>
      </c>
      <c r="V1767" s="24">
        <v>42735</v>
      </c>
      <c r="W1767" s="25" t="s">
        <v>16578</v>
      </c>
      <c r="X1767" s="24">
        <v>42735</v>
      </c>
      <c r="Y1767" s="23">
        <v>12</v>
      </c>
    </row>
    <row r="1768" spans="1:25" ht="58.9" customHeight="1" x14ac:dyDescent="0.25">
      <c r="A1768" s="51">
        <f t="shared" si="111"/>
        <v>1766</v>
      </c>
      <c r="B1768" s="22" t="s">
        <v>22179</v>
      </c>
      <c r="C1768" s="21" t="s">
        <v>22180</v>
      </c>
      <c r="D1768" s="21" t="s">
        <v>22181</v>
      </c>
      <c r="E1768" s="21" t="s">
        <v>22182</v>
      </c>
      <c r="F1768" s="21" t="s">
        <v>21360</v>
      </c>
      <c r="G1768" s="21" t="s">
        <v>21361</v>
      </c>
      <c r="H1768" s="23">
        <v>2782107</v>
      </c>
      <c r="I1768" s="23">
        <v>1527734</v>
      </c>
      <c r="J1768" s="23">
        <v>1254373</v>
      </c>
      <c r="K1768" s="23">
        <v>88532</v>
      </c>
      <c r="L1768" s="23">
        <v>48511</v>
      </c>
      <c r="M1768" s="23">
        <v>40021</v>
      </c>
      <c r="N1768" s="21" t="s">
        <v>21729</v>
      </c>
      <c r="O1768" s="16">
        <f t="shared" si="108"/>
        <v>31.49252746799695</v>
      </c>
      <c r="P1768" s="16">
        <f t="shared" si="109"/>
        <v>31.34286999325354</v>
      </c>
      <c r="Q1768" s="16">
        <f t="shared" si="110"/>
        <v>0.47748491052549952</v>
      </c>
      <c r="R1768" s="21" t="s">
        <v>21730</v>
      </c>
      <c r="S1768" s="21" t="s">
        <v>21590</v>
      </c>
      <c r="T1768" s="21" t="s">
        <v>21591</v>
      </c>
      <c r="U1768" s="21" t="s">
        <v>19780</v>
      </c>
      <c r="V1768" s="24">
        <v>42735</v>
      </c>
      <c r="W1768" s="25" t="s">
        <v>19769</v>
      </c>
      <c r="X1768" s="24">
        <v>42735</v>
      </c>
      <c r="Y1768" s="23">
        <v>12</v>
      </c>
    </row>
    <row r="1769" spans="1:25" ht="31.15" customHeight="1" x14ac:dyDescent="0.25">
      <c r="A1769" s="50">
        <f t="shared" si="111"/>
        <v>1767</v>
      </c>
      <c r="B1769" s="17" t="s">
        <v>21927</v>
      </c>
      <c r="C1769" s="16" t="s">
        <v>21928</v>
      </c>
      <c r="D1769" s="16" t="s">
        <v>21929</v>
      </c>
      <c r="E1769" s="16" t="s">
        <v>21930</v>
      </c>
      <c r="F1769" s="16" t="s">
        <v>21931</v>
      </c>
      <c r="G1769" s="16" t="s">
        <v>21932</v>
      </c>
      <c r="H1769" s="18">
        <v>2541608</v>
      </c>
      <c r="I1769" s="18">
        <v>2358741</v>
      </c>
      <c r="J1769" s="18">
        <v>182867</v>
      </c>
      <c r="K1769" s="18">
        <v>74117</v>
      </c>
      <c r="L1769" s="18">
        <v>68761</v>
      </c>
      <c r="M1769" s="18">
        <v>5356</v>
      </c>
      <c r="N1769" s="16" t="s">
        <v>21680</v>
      </c>
      <c r="O1769" s="16">
        <f t="shared" si="108"/>
        <v>34.303471444568871</v>
      </c>
      <c r="P1769" s="16">
        <f t="shared" si="109"/>
        <v>34.142457057505602</v>
      </c>
      <c r="Q1769" s="16">
        <f t="shared" si="110"/>
        <v>0.47159578114742684</v>
      </c>
      <c r="R1769" s="16" t="s">
        <v>21681</v>
      </c>
      <c r="S1769" s="16" t="s">
        <v>21933</v>
      </c>
      <c r="T1769" s="16" t="s">
        <v>21934</v>
      </c>
      <c r="U1769" s="16" t="s">
        <v>19780</v>
      </c>
      <c r="V1769" s="19">
        <v>42735</v>
      </c>
      <c r="W1769" s="20" t="s">
        <v>19769</v>
      </c>
      <c r="X1769" s="19">
        <v>42735</v>
      </c>
      <c r="Y1769" s="18">
        <v>12</v>
      </c>
    </row>
    <row r="1770" spans="1:25" ht="31.15" customHeight="1" x14ac:dyDescent="0.25">
      <c r="A1770" s="51">
        <f t="shared" si="111"/>
        <v>1768</v>
      </c>
      <c r="B1770" s="22" t="s">
        <v>871</v>
      </c>
      <c r="C1770" s="21" t="s">
        <v>872</v>
      </c>
      <c r="D1770" s="21" t="s">
        <v>873</v>
      </c>
      <c r="E1770" s="21" t="s">
        <v>874</v>
      </c>
      <c r="F1770" s="21" t="s">
        <v>196</v>
      </c>
      <c r="G1770" s="21" t="s">
        <v>76</v>
      </c>
      <c r="H1770" s="23">
        <v>78480227</v>
      </c>
      <c r="I1770" s="23">
        <v>59038686</v>
      </c>
      <c r="J1770" s="23">
        <v>19441541</v>
      </c>
      <c r="K1770" s="23">
        <v>2195281</v>
      </c>
      <c r="L1770" s="23">
        <v>1649542</v>
      </c>
      <c r="M1770" s="23">
        <v>545739</v>
      </c>
      <c r="N1770" s="21" t="s">
        <v>875</v>
      </c>
      <c r="O1770" s="16">
        <f t="shared" si="108"/>
        <v>35.790956520052234</v>
      </c>
      <c r="P1770" s="16">
        <f t="shared" si="109"/>
        <v>35.624247121792649</v>
      </c>
      <c r="Q1770" s="16">
        <f t="shared" si="110"/>
        <v>0.4679660953665522</v>
      </c>
      <c r="R1770" s="21" t="s">
        <v>876</v>
      </c>
      <c r="S1770" s="27"/>
      <c r="T1770" s="27"/>
      <c r="U1770" s="21" t="s">
        <v>452</v>
      </c>
      <c r="V1770" s="24">
        <v>42735</v>
      </c>
      <c r="W1770" s="25" t="s">
        <v>94</v>
      </c>
      <c r="X1770" s="24">
        <v>42735</v>
      </c>
      <c r="Y1770" s="23">
        <v>12</v>
      </c>
    </row>
    <row r="1771" spans="1:25" ht="31.15" customHeight="1" x14ac:dyDescent="0.25">
      <c r="A1771" s="50">
        <f t="shared" si="111"/>
        <v>1769</v>
      </c>
      <c r="B1771" s="17" t="s">
        <v>2939</v>
      </c>
      <c r="C1771" s="16" t="s">
        <v>2940</v>
      </c>
      <c r="D1771" s="16" t="s">
        <v>2941</v>
      </c>
      <c r="E1771" s="16" t="s">
        <v>2942</v>
      </c>
      <c r="F1771" s="16" t="s">
        <v>1546</v>
      </c>
      <c r="G1771" s="16" t="s">
        <v>1547</v>
      </c>
      <c r="H1771" s="18">
        <v>3631391</v>
      </c>
      <c r="I1771" s="18">
        <v>2868799</v>
      </c>
      <c r="J1771" s="18">
        <v>762592</v>
      </c>
      <c r="K1771" s="18">
        <v>89845</v>
      </c>
      <c r="L1771" s="18">
        <v>70908</v>
      </c>
      <c r="M1771" s="18">
        <v>18937</v>
      </c>
      <c r="N1771" s="16" t="s">
        <v>442</v>
      </c>
      <c r="O1771" s="16">
        <f t="shared" si="108"/>
        <v>40.458044226321434</v>
      </c>
      <c r="P1771" s="16">
        <f t="shared" si="109"/>
        <v>40.269947721391986</v>
      </c>
      <c r="Q1771" s="16">
        <f t="shared" si="110"/>
        <v>0.46708902189492479</v>
      </c>
      <c r="R1771" s="16" t="s">
        <v>443</v>
      </c>
      <c r="S1771" s="16" t="s">
        <v>347</v>
      </c>
      <c r="T1771" s="16" t="s">
        <v>348</v>
      </c>
      <c r="U1771" s="16" t="s">
        <v>81</v>
      </c>
      <c r="V1771" s="19">
        <v>42794</v>
      </c>
      <c r="W1771" s="20" t="s">
        <v>82</v>
      </c>
      <c r="X1771" s="19">
        <v>42429</v>
      </c>
      <c r="Y1771" s="18">
        <v>12</v>
      </c>
    </row>
    <row r="1772" spans="1:25" ht="31.15" customHeight="1" x14ac:dyDescent="0.25">
      <c r="A1772" s="51">
        <f t="shared" si="111"/>
        <v>1770</v>
      </c>
      <c r="B1772" s="22" t="s">
        <v>20945</v>
      </c>
      <c r="C1772" s="21" t="s">
        <v>20946</v>
      </c>
      <c r="D1772" s="21" t="s">
        <v>20947</v>
      </c>
      <c r="E1772" s="21" t="s">
        <v>20948</v>
      </c>
      <c r="F1772" s="21" t="s">
        <v>20949</v>
      </c>
      <c r="G1772" s="21" t="s">
        <v>20950</v>
      </c>
      <c r="H1772" s="23">
        <v>4642470</v>
      </c>
      <c r="I1772" s="23">
        <v>4566724</v>
      </c>
      <c r="J1772" s="23">
        <v>75746</v>
      </c>
      <c r="K1772" s="23">
        <v>106429</v>
      </c>
      <c r="L1772" s="23">
        <v>104685</v>
      </c>
      <c r="M1772" s="23">
        <v>1744</v>
      </c>
      <c r="N1772" s="21" t="s">
        <v>20561</v>
      </c>
      <c r="O1772" s="16">
        <f t="shared" si="108"/>
        <v>43.623479963700625</v>
      </c>
      <c r="P1772" s="16">
        <f t="shared" si="109"/>
        <v>43.432339449541281</v>
      </c>
      <c r="Q1772" s="16">
        <f t="shared" si="110"/>
        <v>0.44008800028238448</v>
      </c>
      <c r="R1772" s="21" t="s">
        <v>20562</v>
      </c>
      <c r="S1772" s="21" t="s">
        <v>20128</v>
      </c>
      <c r="T1772" s="21" t="s">
        <v>20129</v>
      </c>
      <c r="U1772" s="21" t="s">
        <v>19821</v>
      </c>
      <c r="V1772" s="24">
        <v>42643</v>
      </c>
      <c r="W1772" s="25" t="s">
        <v>19769</v>
      </c>
      <c r="X1772" s="24">
        <v>42643</v>
      </c>
      <c r="Y1772" s="23">
        <v>12</v>
      </c>
    </row>
    <row r="1773" spans="1:25" ht="31.15" customHeight="1" x14ac:dyDescent="0.25">
      <c r="A1773" s="50">
        <f t="shared" si="111"/>
        <v>1771</v>
      </c>
      <c r="B1773" s="17" t="s">
        <v>12032</v>
      </c>
      <c r="C1773" s="16" t="s">
        <v>12033</v>
      </c>
      <c r="D1773" s="16" t="s">
        <v>12034</v>
      </c>
      <c r="E1773" s="16" t="s">
        <v>12035</v>
      </c>
      <c r="F1773" s="16" t="s">
        <v>11622</v>
      </c>
      <c r="G1773" s="16" t="s">
        <v>11623</v>
      </c>
      <c r="H1773" s="18">
        <v>12909970</v>
      </c>
      <c r="I1773" s="18">
        <v>6442075</v>
      </c>
      <c r="J1773" s="18">
        <v>6467895</v>
      </c>
      <c r="K1773" s="18">
        <v>295852</v>
      </c>
      <c r="L1773" s="18">
        <v>147322</v>
      </c>
      <c r="M1773" s="18">
        <v>148530</v>
      </c>
      <c r="N1773" s="16" t="s">
        <v>12036</v>
      </c>
      <c r="O1773" s="16">
        <f t="shared" si="108"/>
        <v>43.727854631351732</v>
      </c>
      <c r="P1773" s="16">
        <f t="shared" si="109"/>
        <v>43.546051302767118</v>
      </c>
      <c r="Q1773" s="16">
        <f t="shared" si="110"/>
        <v>0.41749670325001775</v>
      </c>
      <c r="R1773" s="16" t="s">
        <v>12037</v>
      </c>
      <c r="S1773" s="16" t="s">
        <v>10036</v>
      </c>
      <c r="T1773" s="16" t="s">
        <v>10037</v>
      </c>
      <c r="U1773" s="16" t="s">
        <v>9976</v>
      </c>
      <c r="V1773" s="19">
        <v>42735</v>
      </c>
      <c r="W1773" s="20" t="s">
        <v>9977</v>
      </c>
      <c r="X1773" s="19">
        <v>42735</v>
      </c>
      <c r="Y1773" s="18">
        <v>12</v>
      </c>
    </row>
    <row r="1774" spans="1:25" ht="45.6" customHeight="1" x14ac:dyDescent="0.25">
      <c r="A1774" s="50">
        <f t="shared" si="111"/>
        <v>1772</v>
      </c>
      <c r="B1774" s="17" t="s">
        <v>11774</v>
      </c>
      <c r="C1774" s="16" t="s">
        <v>11775</v>
      </c>
      <c r="D1774" s="16" t="s">
        <v>11776</v>
      </c>
      <c r="E1774" s="16" t="s">
        <v>11777</v>
      </c>
      <c r="F1774" s="16" t="s">
        <v>11778</v>
      </c>
      <c r="G1774" s="16" t="s">
        <v>11779</v>
      </c>
      <c r="H1774" s="18">
        <v>6738278</v>
      </c>
      <c r="I1774" s="18">
        <v>6236771</v>
      </c>
      <c r="J1774" s="18">
        <v>501507</v>
      </c>
      <c r="K1774" s="18">
        <v>201903</v>
      </c>
      <c r="L1774" s="18">
        <v>186820</v>
      </c>
      <c r="M1774" s="18">
        <v>15083</v>
      </c>
      <c r="N1774" s="16" t="s">
        <v>10412</v>
      </c>
      <c r="O1774" s="16">
        <f t="shared" ref="O1774:O1837" si="112">I1774/L1774</f>
        <v>33.383850765442673</v>
      </c>
      <c r="P1774" s="16">
        <f t="shared" ref="P1774:P1837" si="113">J1774/M1774</f>
        <v>33.249817675528739</v>
      </c>
      <c r="Q1774" s="16">
        <f t="shared" ref="Q1774:Q1837" si="114">(O1774-P1774)/P1774*100</f>
        <v>0.40310924776162155</v>
      </c>
      <c r="R1774" s="16" t="s">
        <v>10413</v>
      </c>
      <c r="S1774" s="16" t="s">
        <v>10371</v>
      </c>
      <c r="T1774" s="16" t="s">
        <v>10372</v>
      </c>
      <c r="U1774" s="16" t="s">
        <v>10019</v>
      </c>
      <c r="V1774" s="19">
        <v>42735</v>
      </c>
      <c r="W1774" s="20" t="s">
        <v>9977</v>
      </c>
      <c r="X1774" s="19">
        <v>42735</v>
      </c>
      <c r="Y1774" s="18">
        <v>12</v>
      </c>
    </row>
    <row r="1775" spans="1:25" ht="31.15" customHeight="1" x14ac:dyDescent="0.25">
      <c r="A1775" s="50">
        <f t="shared" si="111"/>
        <v>1773</v>
      </c>
      <c r="B1775" s="17" t="s">
        <v>21657</v>
      </c>
      <c r="C1775" s="16" t="s">
        <v>21658</v>
      </c>
      <c r="D1775" s="16" t="s">
        <v>21659</v>
      </c>
      <c r="E1775" s="16" t="s">
        <v>21660</v>
      </c>
      <c r="F1775" s="16" t="s">
        <v>20969</v>
      </c>
      <c r="G1775" s="16" t="s">
        <v>20970</v>
      </c>
      <c r="H1775" s="18">
        <v>3608335</v>
      </c>
      <c r="I1775" s="18">
        <v>2926362</v>
      </c>
      <c r="J1775" s="18">
        <v>681973</v>
      </c>
      <c r="K1775" s="18">
        <v>113921</v>
      </c>
      <c r="L1775" s="18">
        <v>92321</v>
      </c>
      <c r="M1775" s="18">
        <v>21600</v>
      </c>
      <c r="N1775" s="16" t="s">
        <v>20309</v>
      </c>
      <c r="O1775" s="16">
        <f t="shared" si="112"/>
        <v>31.697685250376406</v>
      </c>
      <c r="P1775" s="16">
        <f t="shared" si="113"/>
        <v>31.572824074074074</v>
      </c>
      <c r="Q1775" s="16">
        <f t="shared" si="114"/>
        <v>0.39547040837839187</v>
      </c>
      <c r="R1775" s="16" t="s">
        <v>20310</v>
      </c>
      <c r="S1775" s="16" t="s">
        <v>19809</v>
      </c>
      <c r="T1775" s="16" t="s">
        <v>19810</v>
      </c>
      <c r="U1775" s="16" t="s">
        <v>19780</v>
      </c>
      <c r="V1775" s="19">
        <v>42735</v>
      </c>
      <c r="W1775" s="20" t="s">
        <v>19769</v>
      </c>
      <c r="X1775" s="19">
        <v>42735</v>
      </c>
      <c r="Y1775" s="18">
        <v>12</v>
      </c>
    </row>
    <row r="1776" spans="1:25" ht="31.15" customHeight="1" x14ac:dyDescent="0.25">
      <c r="A1776" s="51">
        <f t="shared" si="111"/>
        <v>1774</v>
      </c>
      <c r="B1776" s="22" t="s">
        <v>23562</v>
      </c>
      <c r="C1776" s="21" t="s">
        <v>23563</v>
      </c>
      <c r="D1776" s="21" t="s">
        <v>23564</v>
      </c>
      <c r="E1776" s="21" t="s">
        <v>23565</v>
      </c>
      <c r="F1776" s="21" t="s">
        <v>23308</v>
      </c>
      <c r="G1776" s="21" t="s">
        <v>23309</v>
      </c>
      <c r="H1776" s="23">
        <v>5683940</v>
      </c>
      <c r="I1776" s="23">
        <v>2004347</v>
      </c>
      <c r="J1776" s="23">
        <v>3679593</v>
      </c>
      <c r="K1776" s="23">
        <v>110597</v>
      </c>
      <c r="L1776" s="23">
        <v>38902</v>
      </c>
      <c r="M1776" s="23">
        <v>71695</v>
      </c>
      <c r="N1776" s="21" t="s">
        <v>23566</v>
      </c>
      <c r="O1776" s="16">
        <f t="shared" si="112"/>
        <v>51.522980823608037</v>
      </c>
      <c r="P1776" s="16">
        <f t="shared" si="113"/>
        <v>51.322867703466073</v>
      </c>
      <c r="Q1776" s="16">
        <f t="shared" si="114"/>
        <v>0.38991024682833408</v>
      </c>
      <c r="R1776" s="21" t="s">
        <v>23567</v>
      </c>
      <c r="S1776" s="21" t="s">
        <v>23069</v>
      </c>
      <c r="T1776" s="21" t="s">
        <v>23070</v>
      </c>
      <c r="U1776" s="21" t="s">
        <v>22972</v>
      </c>
      <c r="V1776" s="24">
        <v>42735</v>
      </c>
      <c r="W1776" s="25" t="s">
        <v>22959</v>
      </c>
      <c r="X1776" s="24">
        <v>42735</v>
      </c>
      <c r="Y1776" s="23">
        <v>12</v>
      </c>
    </row>
    <row r="1777" spans="1:25" ht="31.15" customHeight="1" x14ac:dyDescent="0.25">
      <c r="A1777" s="50">
        <f t="shared" si="111"/>
        <v>1775</v>
      </c>
      <c r="B1777" s="17" t="s">
        <v>23395</v>
      </c>
      <c r="C1777" s="16" t="s">
        <v>23396</v>
      </c>
      <c r="D1777" s="16" t="s">
        <v>23397</v>
      </c>
      <c r="E1777" s="16" t="s">
        <v>23398</v>
      </c>
      <c r="F1777" s="16" t="s">
        <v>23399</v>
      </c>
      <c r="G1777" s="16" t="s">
        <v>23400</v>
      </c>
      <c r="H1777" s="18">
        <v>3377504</v>
      </c>
      <c r="I1777" s="18">
        <v>1919832</v>
      </c>
      <c r="J1777" s="18">
        <v>1457672</v>
      </c>
      <c r="K1777" s="18">
        <v>84015</v>
      </c>
      <c r="L1777" s="18">
        <v>47676</v>
      </c>
      <c r="M1777" s="18">
        <v>36339</v>
      </c>
      <c r="N1777" s="16" t="s">
        <v>23401</v>
      </c>
      <c r="O1777" s="16">
        <f t="shared" si="112"/>
        <v>40.268311099924489</v>
      </c>
      <c r="P1777" s="16">
        <f t="shared" si="113"/>
        <v>40.113156663639614</v>
      </c>
      <c r="Q1777" s="16">
        <f t="shared" si="114"/>
        <v>0.38679188872092302</v>
      </c>
      <c r="R1777" s="16" t="s">
        <v>23402</v>
      </c>
      <c r="S1777" s="16" t="s">
        <v>23007</v>
      </c>
      <c r="T1777" s="16" t="s">
        <v>23008</v>
      </c>
      <c r="U1777" s="16" t="s">
        <v>22967</v>
      </c>
      <c r="V1777" s="19">
        <v>42735</v>
      </c>
      <c r="W1777" s="20" t="s">
        <v>22959</v>
      </c>
      <c r="X1777" s="19">
        <v>42735</v>
      </c>
      <c r="Y1777" s="18">
        <v>12</v>
      </c>
    </row>
    <row r="1778" spans="1:25" ht="31.15" customHeight="1" x14ac:dyDescent="0.25">
      <c r="A1778" s="50">
        <f t="shared" si="111"/>
        <v>1776</v>
      </c>
      <c r="B1778" s="17" t="s">
        <v>10553</v>
      </c>
      <c r="C1778" s="16" t="s">
        <v>10554</v>
      </c>
      <c r="D1778" s="16" t="s">
        <v>10555</v>
      </c>
      <c r="E1778" s="16" t="s">
        <v>10556</v>
      </c>
      <c r="F1778" s="16" t="s">
        <v>10557</v>
      </c>
      <c r="G1778" s="16" t="s">
        <v>10558</v>
      </c>
      <c r="H1778" s="18">
        <v>9206404</v>
      </c>
      <c r="I1778" s="18">
        <v>8463654</v>
      </c>
      <c r="J1778" s="18">
        <v>742750</v>
      </c>
      <c r="K1778" s="18">
        <v>279876</v>
      </c>
      <c r="L1778" s="18">
        <v>257220</v>
      </c>
      <c r="M1778" s="18">
        <v>22656</v>
      </c>
      <c r="N1778" s="16" t="s">
        <v>10559</v>
      </c>
      <c r="O1778" s="16">
        <f t="shared" si="112"/>
        <v>32.904338698390482</v>
      </c>
      <c r="P1778" s="16">
        <f t="shared" si="113"/>
        <v>32.783810028248588</v>
      </c>
      <c r="Q1778" s="16">
        <f t="shared" si="114"/>
        <v>0.36764692705954277</v>
      </c>
      <c r="R1778" s="16" t="s">
        <v>10560</v>
      </c>
      <c r="S1778" s="16" t="s">
        <v>10046</v>
      </c>
      <c r="T1778" s="16" t="s">
        <v>10047</v>
      </c>
      <c r="U1778" s="16" t="s">
        <v>9976</v>
      </c>
      <c r="V1778" s="19">
        <v>42916</v>
      </c>
      <c r="W1778" s="20" t="s">
        <v>10069</v>
      </c>
      <c r="X1778" s="19">
        <v>42551</v>
      </c>
      <c r="Y1778" s="18">
        <v>12</v>
      </c>
    </row>
    <row r="1779" spans="1:25" ht="31.15" customHeight="1" x14ac:dyDescent="0.25">
      <c r="A1779" s="50">
        <f t="shared" si="111"/>
        <v>1777</v>
      </c>
      <c r="B1779" s="17" t="s">
        <v>12777</v>
      </c>
      <c r="C1779" s="16" t="s">
        <v>12778</v>
      </c>
      <c r="D1779" s="16" t="s">
        <v>12779</v>
      </c>
      <c r="E1779" s="16" t="s">
        <v>12780</v>
      </c>
      <c r="F1779" s="16" t="s">
        <v>12781</v>
      </c>
      <c r="G1779" s="16" t="s">
        <v>12782</v>
      </c>
      <c r="H1779" s="18">
        <v>8471416</v>
      </c>
      <c r="I1779" s="18">
        <v>8154047</v>
      </c>
      <c r="J1779" s="18">
        <v>317369</v>
      </c>
      <c r="K1779" s="18">
        <v>158665</v>
      </c>
      <c r="L1779" s="18">
        <v>152700</v>
      </c>
      <c r="M1779" s="18">
        <v>5965</v>
      </c>
      <c r="N1779" s="16" t="s">
        <v>12783</v>
      </c>
      <c r="O1779" s="16">
        <f t="shared" si="112"/>
        <v>53.399129011132942</v>
      </c>
      <c r="P1779" s="16">
        <f t="shared" si="113"/>
        <v>53.205196982397318</v>
      </c>
      <c r="Q1779" s="16">
        <f t="shared" si="114"/>
        <v>0.36449828162422804</v>
      </c>
      <c r="R1779" s="16" t="s">
        <v>12784</v>
      </c>
      <c r="S1779" s="16" t="s">
        <v>12785</v>
      </c>
      <c r="T1779" s="16" t="s">
        <v>12786</v>
      </c>
      <c r="U1779" s="16" t="s">
        <v>9998</v>
      </c>
      <c r="V1779" s="19">
        <v>42735</v>
      </c>
      <c r="W1779" s="20" t="s">
        <v>9977</v>
      </c>
      <c r="X1779" s="19">
        <v>42735</v>
      </c>
      <c r="Y1779" s="18">
        <v>12</v>
      </c>
    </row>
    <row r="1780" spans="1:25" ht="31.15" customHeight="1" x14ac:dyDescent="0.25">
      <c r="A1780" s="50">
        <f t="shared" si="111"/>
        <v>1778</v>
      </c>
      <c r="B1780" s="17" t="s">
        <v>8741</v>
      </c>
      <c r="C1780" s="16" t="s">
        <v>8742</v>
      </c>
      <c r="D1780" s="16" t="s">
        <v>8743</v>
      </c>
      <c r="E1780" s="16" t="s">
        <v>8744</v>
      </c>
      <c r="F1780" s="16" t="s">
        <v>7108</v>
      </c>
      <c r="G1780" s="16" t="s">
        <v>7109</v>
      </c>
      <c r="H1780" s="18">
        <v>8831135</v>
      </c>
      <c r="I1780" s="18">
        <v>7679681</v>
      </c>
      <c r="J1780" s="18">
        <v>1151454</v>
      </c>
      <c r="K1780" s="18">
        <v>181991</v>
      </c>
      <c r="L1780" s="18">
        <v>158187</v>
      </c>
      <c r="M1780" s="18">
        <v>23804</v>
      </c>
      <c r="N1780" s="16" t="s">
        <v>8745</v>
      </c>
      <c r="O1780" s="16">
        <f t="shared" si="112"/>
        <v>48.548117101911032</v>
      </c>
      <c r="P1780" s="16">
        <f t="shared" si="113"/>
        <v>48.372290371366155</v>
      </c>
      <c r="Q1780" s="16">
        <f t="shared" si="114"/>
        <v>0.36348646961930298</v>
      </c>
      <c r="R1780" s="16" t="s">
        <v>8746</v>
      </c>
      <c r="S1780" s="16" t="s">
        <v>6739</v>
      </c>
      <c r="T1780" s="16" t="s">
        <v>6740</v>
      </c>
      <c r="U1780" s="16" t="s">
        <v>6607</v>
      </c>
      <c r="V1780" s="19">
        <v>42735</v>
      </c>
      <c r="W1780" s="20" t="s">
        <v>6608</v>
      </c>
      <c r="X1780" s="19">
        <v>42735</v>
      </c>
      <c r="Y1780" s="18">
        <v>12</v>
      </c>
    </row>
    <row r="1781" spans="1:25" ht="31.15" customHeight="1" x14ac:dyDescent="0.25">
      <c r="A1781" s="51">
        <f t="shared" si="111"/>
        <v>1779</v>
      </c>
      <c r="B1781" s="22" t="s">
        <v>15920</v>
      </c>
      <c r="C1781" s="21" t="s">
        <v>15921</v>
      </c>
      <c r="D1781" s="21" t="s">
        <v>15922</v>
      </c>
      <c r="E1781" s="21" t="s">
        <v>15923</v>
      </c>
      <c r="F1781" s="21" t="s">
        <v>15409</v>
      </c>
      <c r="G1781" s="21" t="s">
        <v>15410</v>
      </c>
      <c r="H1781" s="23">
        <v>3040748</v>
      </c>
      <c r="I1781" s="23">
        <v>2426850</v>
      </c>
      <c r="J1781" s="23">
        <v>613898</v>
      </c>
      <c r="K1781" s="23">
        <v>88852</v>
      </c>
      <c r="L1781" s="23">
        <v>70862</v>
      </c>
      <c r="M1781" s="23">
        <v>17990</v>
      </c>
      <c r="N1781" s="21" t="s">
        <v>15240</v>
      </c>
      <c r="O1781" s="16">
        <f t="shared" si="112"/>
        <v>34.247551579125627</v>
      </c>
      <c r="P1781" s="16">
        <f t="shared" si="113"/>
        <v>34.124402445803227</v>
      </c>
      <c r="Q1781" s="16">
        <f t="shared" si="114"/>
        <v>0.36088290049323746</v>
      </c>
      <c r="R1781" s="21" t="s">
        <v>15241</v>
      </c>
      <c r="S1781" s="21" t="s">
        <v>13322</v>
      </c>
      <c r="T1781" s="21" t="s">
        <v>13323</v>
      </c>
      <c r="U1781" s="21" t="s">
        <v>13301</v>
      </c>
      <c r="V1781" s="24">
        <v>42735</v>
      </c>
      <c r="W1781" s="25" t="s">
        <v>13302</v>
      </c>
      <c r="X1781" s="24">
        <v>42735</v>
      </c>
      <c r="Y1781" s="23">
        <v>12</v>
      </c>
    </row>
    <row r="1782" spans="1:25" ht="45.6" customHeight="1" x14ac:dyDescent="0.25">
      <c r="A1782" s="51">
        <f t="shared" si="111"/>
        <v>1780</v>
      </c>
      <c r="B1782" s="22" t="s">
        <v>15372</v>
      </c>
      <c r="C1782" s="21" t="s">
        <v>15373</v>
      </c>
      <c r="D1782" s="21" t="s">
        <v>15374</v>
      </c>
      <c r="E1782" s="21" t="s">
        <v>15375</v>
      </c>
      <c r="F1782" s="21" t="s">
        <v>13858</v>
      </c>
      <c r="G1782" s="21" t="s">
        <v>13505</v>
      </c>
      <c r="H1782" s="23">
        <v>3286108</v>
      </c>
      <c r="I1782" s="23">
        <v>2818331</v>
      </c>
      <c r="J1782" s="23">
        <v>467777</v>
      </c>
      <c r="K1782" s="23">
        <v>107306</v>
      </c>
      <c r="L1782" s="23">
        <v>91984</v>
      </c>
      <c r="M1782" s="23">
        <v>15322</v>
      </c>
      <c r="N1782" s="21" t="s">
        <v>15014</v>
      </c>
      <c r="O1782" s="16">
        <f t="shared" si="112"/>
        <v>30.639361193251002</v>
      </c>
      <c r="P1782" s="16">
        <f t="shared" si="113"/>
        <v>30.529761127790106</v>
      </c>
      <c r="Q1782" s="16">
        <f t="shared" si="114"/>
        <v>0.35899417948976636</v>
      </c>
      <c r="R1782" s="21" t="s">
        <v>15015</v>
      </c>
      <c r="S1782" s="21" t="s">
        <v>13482</v>
      </c>
      <c r="T1782" s="21" t="s">
        <v>13483</v>
      </c>
      <c r="U1782" s="21" t="s">
        <v>13340</v>
      </c>
      <c r="V1782" s="24">
        <v>42735</v>
      </c>
      <c r="W1782" s="25" t="s">
        <v>13302</v>
      </c>
      <c r="X1782" s="24">
        <v>42735</v>
      </c>
      <c r="Y1782" s="23">
        <v>12</v>
      </c>
    </row>
    <row r="1783" spans="1:25" ht="31.15" customHeight="1" x14ac:dyDescent="0.25">
      <c r="A1783" s="51">
        <f t="shared" si="111"/>
        <v>1781</v>
      </c>
      <c r="B1783" s="22" t="s">
        <v>13303</v>
      </c>
      <c r="C1783" s="21" t="s">
        <v>13304</v>
      </c>
      <c r="D1783" s="21" t="s">
        <v>13305</v>
      </c>
      <c r="E1783" s="21" t="s">
        <v>13306</v>
      </c>
      <c r="F1783" s="21" t="s">
        <v>13307</v>
      </c>
      <c r="G1783" s="21" t="s">
        <v>13308</v>
      </c>
      <c r="H1783" s="23">
        <v>3865411</v>
      </c>
      <c r="I1783" s="23">
        <v>3370233</v>
      </c>
      <c r="J1783" s="23">
        <v>495178</v>
      </c>
      <c r="K1783" s="23">
        <v>124248</v>
      </c>
      <c r="L1783" s="23">
        <v>108282</v>
      </c>
      <c r="M1783" s="23">
        <v>15966</v>
      </c>
      <c r="N1783" s="21" t="s">
        <v>13309</v>
      </c>
      <c r="O1783" s="16">
        <f t="shared" si="112"/>
        <v>31.124591344821855</v>
      </c>
      <c r="P1783" s="16">
        <f t="shared" si="113"/>
        <v>31.014530878115995</v>
      </c>
      <c r="Q1783" s="16">
        <f t="shared" si="114"/>
        <v>0.35486742371950453</v>
      </c>
      <c r="R1783" s="21" t="s">
        <v>13310</v>
      </c>
      <c r="S1783" s="21" t="s">
        <v>13311</v>
      </c>
      <c r="T1783" s="21" t="s">
        <v>13312</v>
      </c>
      <c r="U1783" s="21" t="s">
        <v>13301</v>
      </c>
      <c r="V1783" s="24">
        <v>42825</v>
      </c>
      <c r="W1783" s="25" t="s">
        <v>13313</v>
      </c>
      <c r="X1783" s="24">
        <v>42460</v>
      </c>
      <c r="Y1783" s="23">
        <v>12</v>
      </c>
    </row>
    <row r="1784" spans="1:25" ht="45.6" customHeight="1" x14ac:dyDescent="0.25">
      <c r="A1784" s="51">
        <f t="shared" si="111"/>
        <v>1782</v>
      </c>
      <c r="B1784" s="22" t="s">
        <v>15228</v>
      </c>
      <c r="C1784" s="21" t="s">
        <v>15229</v>
      </c>
      <c r="D1784" s="21" t="s">
        <v>15230</v>
      </c>
      <c r="E1784" s="21" t="s">
        <v>15231</v>
      </c>
      <c r="F1784" s="21" t="s">
        <v>15232</v>
      </c>
      <c r="G1784" s="21" t="s">
        <v>15233</v>
      </c>
      <c r="H1784" s="23">
        <v>3648682</v>
      </c>
      <c r="I1784" s="23">
        <v>3466248</v>
      </c>
      <c r="J1784" s="23">
        <v>182434</v>
      </c>
      <c r="K1784" s="23">
        <v>104449</v>
      </c>
      <c r="L1784" s="23">
        <v>99209</v>
      </c>
      <c r="M1784" s="23">
        <v>5240</v>
      </c>
      <c r="N1784" s="21" t="s">
        <v>13566</v>
      </c>
      <c r="O1784" s="16">
        <f t="shared" si="112"/>
        <v>34.938846274027561</v>
      </c>
      <c r="P1784" s="16">
        <f t="shared" si="113"/>
        <v>34.815648854961829</v>
      </c>
      <c r="Q1784" s="16">
        <f t="shared" si="114"/>
        <v>0.35385644995145571</v>
      </c>
      <c r="R1784" s="21" t="s">
        <v>13567</v>
      </c>
      <c r="S1784" s="21" t="s">
        <v>13338</v>
      </c>
      <c r="T1784" s="21" t="s">
        <v>13339</v>
      </c>
      <c r="U1784" s="21" t="s">
        <v>13301</v>
      </c>
      <c r="V1784" s="24">
        <v>42735</v>
      </c>
      <c r="W1784" s="25" t="s">
        <v>13302</v>
      </c>
      <c r="X1784" s="24">
        <v>42735</v>
      </c>
      <c r="Y1784" s="23">
        <v>12</v>
      </c>
    </row>
    <row r="1785" spans="1:25" ht="31.15" customHeight="1" x14ac:dyDescent="0.25">
      <c r="A1785" s="50">
        <f t="shared" si="111"/>
        <v>1783</v>
      </c>
      <c r="B1785" s="17" t="s">
        <v>20432</v>
      </c>
      <c r="C1785" s="16" t="s">
        <v>20433</v>
      </c>
      <c r="D1785" s="16" t="s">
        <v>20434</v>
      </c>
      <c r="E1785" s="16" t="s">
        <v>20435</v>
      </c>
      <c r="F1785" s="16" t="s">
        <v>20436</v>
      </c>
      <c r="G1785" s="16" t="s">
        <v>20437</v>
      </c>
      <c r="H1785" s="18">
        <v>2326715</v>
      </c>
      <c r="I1785" s="18">
        <v>1163823</v>
      </c>
      <c r="J1785" s="18">
        <v>1162892</v>
      </c>
      <c r="K1785" s="18">
        <v>91421</v>
      </c>
      <c r="L1785" s="18">
        <v>45651</v>
      </c>
      <c r="M1785" s="18">
        <v>45770</v>
      </c>
      <c r="N1785" s="16" t="s">
        <v>20438</v>
      </c>
      <c r="O1785" s="16">
        <f t="shared" si="112"/>
        <v>25.493921272261286</v>
      </c>
      <c r="P1785" s="16">
        <f t="shared" si="113"/>
        <v>25.407297356346952</v>
      </c>
      <c r="Q1785" s="16">
        <f t="shared" si="114"/>
        <v>0.34094108751277585</v>
      </c>
      <c r="R1785" s="16" t="s">
        <v>20439</v>
      </c>
      <c r="S1785" s="16" t="s">
        <v>20337</v>
      </c>
      <c r="T1785" s="16" t="s">
        <v>20338</v>
      </c>
      <c r="U1785" s="16" t="s">
        <v>19821</v>
      </c>
      <c r="V1785" s="19">
        <v>42735</v>
      </c>
      <c r="W1785" s="20" t="s">
        <v>19769</v>
      </c>
      <c r="X1785" s="19">
        <v>42735</v>
      </c>
      <c r="Y1785" s="18">
        <v>12</v>
      </c>
    </row>
    <row r="1786" spans="1:25" ht="45.6" customHeight="1" x14ac:dyDescent="0.25">
      <c r="A1786" s="51">
        <f t="shared" si="111"/>
        <v>1784</v>
      </c>
      <c r="B1786" s="26" t="s">
        <v>6086</v>
      </c>
      <c r="C1786" s="21" t="s">
        <v>6087</v>
      </c>
      <c r="D1786" s="21" t="s">
        <v>6088</v>
      </c>
      <c r="E1786" s="21" t="s">
        <v>6089</v>
      </c>
      <c r="F1786" s="21" t="s">
        <v>6090</v>
      </c>
      <c r="G1786" s="21" t="s">
        <v>6091</v>
      </c>
      <c r="H1786" s="23">
        <v>9417362</v>
      </c>
      <c r="I1786" s="23">
        <v>7960599</v>
      </c>
      <c r="J1786" s="23">
        <v>1456763</v>
      </c>
      <c r="K1786" s="23">
        <v>198138</v>
      </c>
      <c r="L1786" s="23">
        <v>167400</v>
      </c>
      <c r="M1786" s="23">
        <v>30738</v>
      </c>
      <c r="N1786" s="21" t="s">
        <v>6092</v>
      </c>
      <c r="O1786" s="16">
        <f t="shared" si="112"/>
        <v>47.554354838709678</v>
      </c>
      <c r="P1786" s="16">
        <f t="shared" si="113"/>
        <v>47.392901294814237</v>
      </c>
      <c r="Q1786" s="16">
        <f t="shared" si="114"/>
        <v>0.34067031028781286</v>
      </c>
      <c r="R1786" s="21" t="s">
        <v>6093</v>
      </c>
      <c r="S1786" s="21" t="s">
        <v>3335</v>
      </c>
      <c r="T1786" s="21" t="s">
        <v>3336</v>
      </c>
      <c r="U1786" s="21" t="s">
        <v>3284</v>
      </c>
      <c r="V1786" s="24">
        <v>42735</v>
      </c>
      <c r="W1786" s="25" t="s">
        <v>3296</v>
      </c>
      <c r="X1786" s="24">
        <v>42735</v>
      </c>
      <c r="Y1786" s="23">
        <v>12</v>
      </c>
    </row>
    <row r="1787" spans="1:25" ht="31.15" customHeight="1" x14ac:dyDescent="0.25">
      <c r="A1787" s="50">
        <f t="shared" si="111"/>
        <v>1785</v>
      </c>
      <c r="B1787" s="17" t="s">
        <v>19530</v>
      </c>
      <c r="C1787" s="16" t="s">
        <v>19531</v>
      </c>
      <c r="D1787" s="16" t="s">
        <v>19532</v>
      </c>
      <c r="E1787" s="16" t="s">
        <v>19533</v>
      </c>
      <c r="F1787" s="16" t="s">
        <v>17785</v>
      </c>
      <c r="G1787" s="16" t="s">
        <v>17786</v>
      </c>
      <c r="H1787" s="18">
        <v>3618610</v>
      </c>
      <c r="I1787" s="18">
        <v>3192984</v>
      </c>
      <c r="J1787" s="18">
        <v>425626</v>
      </c>
      <c r="K1787" s="18">
        <v>85763</v>
      </c>
      <c r="L1787" s="18">
        <v>75647</v>
      </c>
      <c r="M1787" s="18">
        <v>10116</v>
      </c>
      <c r="N1787" s="16" t="s">
        <v>19534</v>
      </c>
      <c r="O1787" s="16">
        <f t="shared" si="112"/>
        <v>42.208997052097239</v>
      </c>
      <c r="P1787" s="16">
        <f t="shared" si="113"/>
        <v>42.074535389482008</v>
      </c>
      <c r="Q1787" s="16">
        <f t="shared" si="114"/>
        <v>0.31957967300298118</v>
      </c>
      <c r="R1787" s="16" t="s">
        <v>19535</v>
      </c>
      <c r="S1787" s="16" t="s">
        <v>16575</v>
      </c>
      <c r="T1787" s="16" t="s">
        <v>16576</v>
      </c>
      <c r="U1787" s="16" t="s">
        <v>16587</v>
      </c>
      <c r="V1787" s="19">
        <v>42825</v>
      </c>
      <c r="W1787" s="20" t="s">
        <v>16619</v>
      </c>
      <c r="X1787" s="19">
        <v>42460</v>
      </c>
      <c r="Y1787" s="18">
        <v>12</v>
      </c>
    </row>
    <row r="1788" spans="1:25" ht="58.9" customHeight="1" x14ac:dyDescent="0.25">
      <c r="A1788" s="51">
        <f t="shared" si="111"/>
        <v>1786</v>
      </c>
      <c r="B1788" s="22" t="s">
        <v>24847</v>
      </c>
      <c r="C1788" s="21" t="s">
        <v>24848</v>
      </c>
      <c r="D1788" s="21" t="s">
        <v>24849</v>
      </c>
      <c r="E1788" s="21" t="s">
        <v>24850</v>
      </c>
      <c r="F1788" s="21" t="s">
        <v>23270</v>
      </c>
      <c r="G1788" s="21" t="s">
        <v>23271</v>
      </c>
      <c r="H1788" s="23">
        <v>6268006</v>
      </c>
      <c r="I1788" s="23">
        <v>5401894</v>
      </c>
      <c r="J1788" s="23">
        <v>866112</v>
      </c>
      <c r="K1788" s="23">
        <v>113360</v>
      </c>
      <c r="L1788" s="23">
        <v>97654</v>
      </c>
      <c r="M1788" s="23">
        <v>15706</v>
      </c>
      <c r="N1788" s="21" t="s">
        <v>23540</v>
      </c>
      <c r="O1788" s="16">
        <f t="shared" si="112"/>
        <v>55.316669056055055</v>
      </c>
      <c r="P1788" s="16">
        <f t="shared" si="113"/>
        <v>55.145294791799316</v>
      </c>
      <c r="Q1788" s="16">
        <f t="shared" si="114"/>
        <v>0.31076860664678929</v>
      </c>
      <c r="R1788" s="21" t="s">
        <v>23541</v>
      </c>
      <c r="S1788" s="21" t="s">
        <v>23069</v>
      </c>
      <c r="T1788" s="21" t="s">
        <v>23070</v>
      </c>
      <c r="U1788" s="21" t="s">
        <v>22972</v>
      </c>
      <c r="V1788" s="24">
        <v>42643</v>
      </c>
      <c r="W1788" s="25" t="s">
        <v>22959</v>
      </c>
      <c r="X1788" s="24">
        <v>42643</v>
      </c>
      <c r="Y1788" s="23">
        <v>12</v>
      </c>
    </row>
    <row r="1789" spans="1:25" ht="31.15" customHeight="1" x14ac:dyDescent="0.25">
      <c r="A1789" s="50">
        <f t="shared" si="111"/>
        <v>1787</v>
      </c>
      <c r="B1789" s="17" t="s">
        <v>11985</v>
      </c>
      <c r="C1789" s="16" t="s">
        <v>11986</v>
      </c>
      <c r="D1789" s="16" t="s">
        <v>11987</v>
      </c>
      <c r="E1789" s="16" t="s">
        <v>11988</v>
      </c>
      <c r="F1789" s="16" t="s">
        <v>10153</v>
      </c>
      <c r="G1789" s="16" t="s">
        <v>10154</v>
      </c>
      <c r="H1789" s="18">
        <v>12512213</v>
      </c>
      <c r="I1789" s="18">
        <v>11489120</v>
      </c>
      <c r="J1789" s="18">
        <v>1023093</v>
      </c>
      <c r="K1789" s="18">
        <v>326000</v>
      </c>
      <c r="L1789" s="18">
        <v>299269</v>
      </c>
      <c r="M1789" s="18">
        <v>26731</v>
      </c>
      <c r="N1789" s="16" t="s">
        <v>11989</v>
      </c>
      <c r="O1789" s="16">
        <f t="shared" si="112"/>
        <v>38.390611790730077</v>
      </c>
      <c r="P1789" s="16">
        <f t="shared" si="113"/>
        <v>38.273652313792972</v>
      </c>
      <c r="Q1789" s="16">
        <f t="shared" si="114"/>
        <v>0.30558744688955364</v>
      </c>
      <c r="R1789" s="16" t="s">
        <v>11990</v>
      </c>
      <c r="S1789" s="16" t="s">
        <v>9974</v>
      </c>
      <c r="T1789" s="16" t="s">
        <v>9975</v>
      </c>
      <c r="U1789" s="16" t="s">
        <v>9976</v>
      </c>
      <c r="V1789" s="19">
        <v>42735</v>
      </c>
      <c r="W1789" s="20" t="s">
        <v>9977</v>
      </c>
      <c r="X1789" s="19">
        <v>42735</v>
      </c>
      <c r="Y1789" s="18">
        <v>12</v>
      </c>
    </row>
    <row r="1790" spans="1:25" ht="31.15" customHeight="1" x14ac:dyDescent="0.25">
      <c r="A1790" s="51">
        <f t="shared" si="111"/>
        <v>1788</v>
      </c>
      <c r="B1790" s="22" t="s">
        <v>6236</v>
      </c>
      <c r="C1790" s="21" t="s">
        <v>6237</v>
      </c>
      <c r="D1790" s="21" t="s">
        <v>6238</v>
      </c>
      <c r="E1790" s="21" t="s">
        <v>6239</v>
      </c>
      <c r="F1790" s="21" t="s">
        <v>4437</v>
      </c>
      <c r="G1790" s="21" t="s">
        <v>3435</v>
      </c>
      <c r="H1790" s="23">
        <v>4122152</v>
      </c>
      <c r="I1790" s="23">
        <v>705738</v>
      </c>
      <c r="J1790" s="23">
        <v>3416414</v>
      </c>
      <c r="K1790" s="23">
        <v>90964</v>
      </c>
      <c r="L1790" s="23">
        <v>15535</v>
      </c>
      <c r="M1790" s="23">
        <v>75429</v>
      </c>
      <c r="N1790" s="21" t="s">
        <v>6240</v>
      </c>
      <c r="O1790" s="16">
        <f t="shared" si="112"/>
        <v>45.428902478274864</v>
      </c>
      <c r="P1790" s="16">
        <f t="shared" si="113"/>
        <v>45.293110077026078</v>
      </c>
      <c r="Q1790" s="16">
        <f t="shared" si="114"/>
        <v>0.29980807460087255</v>
      </c>
      <c r="R1790" s="21" t="s">
        <v>6241</v>
      </c>
      <c r="S1790" s="21" t="s">
        <v>6242</v>
      </c>
      <c r="T1790" s="21" t="s">
        <v>6243</v>
      </c>
      <c r="U1790" s="21" t="s">
        <v>3284</v>
      </c>
      <c r="V1790" s="24">
        <v>42735</v>
      </c>
      <c r="W1790" s="25" t="s">
        <v>3296</v>
      </c>
      <c r="X1790" s="24">
        <v>42735</v>
      </c>
      <c r="Y1790" s="23">
        <v>12</v>
      </c>
    </row>
    <row r="1791" spans="1:25" ht="31.15" customHeight="1" x14ac:dyDescent="0.25">
      <c r="A1791" s="51">
        <f t="shared" si="111"/>
        <v>1789</v>
      </c>
      <c r="B1791" s="22" t="s">
        <v>23655</v>
      </c>
      <c r="C1791" s="21" t="s">
        <v>23656</v>
      </c>
      <c r="D1791" s="21" t="s">
        <v>23657</v>
      </c>
      <c r="E1791" s="21" t="s">
        <v>23658</v>
      </c>
      <c r="F1791" s="21" t="s">
        <v>23659</v>
      </c>
      <c r="G1791" s="21" t="s">
        <v>23034</v>
      </c>
      <c r="H1791" s="23">
        <v>5694202</v>
      </c>
      <c r="I1791" s="23">
        <v>1272149</v>
      </c>
      <c r="J1791" s="23">
        <v>4422053</v>
      </c>
      <c r="K1791" s="23">
        <v>265175</v>
      </c>
      <c r="L1791" s="23">
        <v>59109</v>
      </c>
      <c r="M1791" s="23">
        <v>206066</v>
      </c>
      <c r="N1791" s="21" t="s">
        <v>23338</v>
      </c>
      <c r="O1791" s="16">
        <f t="shared" si="112"/>
        <v>21.522086315112759</v>
      </c>
      <c r="P1791" s="16">
        <f t="shared" si="113"/>
        <v>21.459401356846836</v>
      </c>
      <c r="Q1791" s="16">
        <f t="shared" si="114"/>
        <v>0.29210953848869747</v>
      </c>
      <c r="R1791" s="21" t="s">
        <v>23339</v>
      </c>
      <c r="S1791" s="21" t="s">
        <v>23209</v>
      </c>
      <c r="T1791" s="21" t="s">
        <v>23210</v>
      </c>
      <c r="U1791" s="21" t="s">
        <v>22967</v>
      </c>
      <c r="V1791" s="24">
        <v>42735</v>
      </c>
      <c r="W1791" s="25" t="s">
        <v>22959</v>
      </c>
      <c r="X1791" s="24">
        <v>42735</v>
      </c>
      <c r="Y1791" s="23">
        <v>12</v>
      </c>
    </row>
    <row r="1792" spans="1:25" ht="31.15" customHeight="1" x14ac:dyDescent="0.25">
      <c r="A1792" s="51">
        <f t="shared" si="111"/>
        <v>1790</v>
      </c>
      <c r="B1792" s="22" t="s">
        <v>5393</v>
      </c>
      <c r="C1792" s="21" t="s">
        <v>5394</v>
      </c>
      <c r="D1792" s="21" t="s">
        <v>5395</v>
      </c>
      <c r="E1792" s="21" t="s">
        <v>5396</v>
      </c>
      <c r="F1792" s="21" t="s">
        <v>4108</v>
      </c>
      <c r="G1792" s="21" t="s">
        <v>4109</v>
      </c>
      <c r="H1792" s="23">
        <v>24684902</v>
      </c>
      <c r="I1792" s="23">
        <v>21540655</v>
      </c>
      <c r="J1792" s="23">
        <v>3144247</v>
      </c>
      <c r="K1792" s="23">
        <v>448348</v>
      </c>
      <c r="L1792" s="23">
        <v>391098</v>
      </c>
      <c r="M1792" s="23">
        <v>57250</v>
      </c>
      <c r="N1792" s="21" t="s">
        <v>5397</v>
      </c>
      <c r="O1792" s="16">
        <f t="shared" si="112"/>
        <v>55.077384696418804</v>
      </c>
      <c r="P1792" s="16">
        <f t="shared" si="113"/>
        <v>54.921344978165941</v>
      </c>
      <c r="Q1792" s="16">
        <f t="shared" si="114"/>
        <v>0.28411488887407443</v>
      </c>
      <c r="R1792" s="21" t="s">
        <v>5398</v>
      </c>
      <c r="S1792" s="21" t="s">
        <v>4698</v>
      </c>
      <c r="T1792" s="21" t="s">
        <v>4699</v>
      </c>
      <c r="U1792" s="21" t="s">
        <v>3284</v>
      </c>
      <c r="V1792" s="24">
        <v>42735</v>
      </c>
      <c r="W1792" s="25" t="s">
        <v>3296</v>
      </c>
      <c r="X1792" s="24">
        <v>42735</v>
      </c>
      <c r="Y1792" s="23">
        <v>12</v>
      </c>
    </row>
    <row r="1793" spans="1:25" ht="31.15" customHeight="1" x14ac:dyDescent="0.25">
      <c r="A1793" s="50">
        <f t="shared" si="111"/>
        <v>1791</v>
      </c>
      <c r="B1793" s="17" t="s">
        <v>22273</v>
      </c>
      <c r="C1793" s="16" t="s">
        <v>22274</v>
      </c>
      <c r="D1793" s="16" t="s">
        <v>22275</v>
      </c>
      <c r="E1793" s="16" t="s">
        <v>22276</v>
      </c>
      <c r="F1793" s="16" t="s">
        <v>22277</v>
      </c>
      <c r="G1793" s="16" t="s">
        <v>22278</v>
      </c>
      <c r="H1793" s="18">
        <v>2401631</v>
      </c>
      <c r="I1793" s="18">
        <v>1952286</v>
      </c>
      <c r="J1793" s="18">
        <v>449345</v>
      </c>
      <c r="K1793" s="18">
        <v>158929</v>
      </c>
      <c r="L1793" s="18">
        <v>129134</v>
      </c>
      <c r="M1793" s="18">
        <v>29795</v>
      </c>
      <c r="N1793" s="16" t="s">
        <v>21945</v>
      </c>
      <c r="O1793" s="16">
        <f t="shared" si="112"/>
        <v>15.118295723821767</v>
      </c>
      <c r="P1793" s="16">
        <f t="shared" si="113"/>
        <v>15.081221681490183</v>
      </c>
      <c r="Q1793" s="16">
        <f t="shared" si="114"/>
        <v>0.24582917163194143</v>
      </c>
      <c r="R1793" s="16" t="s">
        <v>21946</v>
      </c>
      <c r="S1793" s="16" t="s">
        <v>19819</v>
      </c>
      <c r="T1793" s="16" t="s">
        <v>19820</v>
      </c>
      <c r="U1793" s="16" t="s">
        <v>19821</v>
      </c>
      <c r="V1793" s="19">
        <v>42735</v>
      </c>
      <c r="W1793" s="20" t="s">
        <v>19769</v>
      </c>
      <c r="X1793" s="19">
        <v>42735</v>
      </c>
      <c r="Y1793" s="18">
        <v>12</v>
      </c>
    </row>
    <row r="1794" spans="1:25" ht="31.15" customHeight="1" x14ac:dyDescent="0.25">
      <c r="A1794" s="51">
        <f t="shared" si="111"/>
        <v>1792</v>
      </c>
      <c r="B1794" s="22" t="s">
        <v>22004</v>
      </c>
      <c r="C1794" s="21" t="s">
        <v>22005</v>
      </c>
      <c r="D1794" s="21" t="s">
        <v>22006</v>
      </c>
      <c r="E1794" s="21" t="s">
        <v>22007</v>
      </c>
      <c r="F1794" s="21" t="s">
        <v>20070</v>
      </c>
      <c r="G1794" s="21" t="s">
        <v>20071</v>
      </c>
      <c r="H1794" s="23">
        <v>5252484</v>
      </c>
      <c r="I1794" s="23">
        <v>5108367</v>
      </c>
      <c r="J1794" s="23">
        <v>144117</v>
      </c>
      <c r="K1794" s="23">
        <v>135349</v>
      </c>
      <c r="L1794" s="23">
        <v>131627</v>
      </c>
      <c r="M1794" s="23">
        <v>3722</v>
      </c>
      <c r="N1794" s="21" t="s">
        <v>22008</v>
      </c>
      <c r="O1794" s="16">
        <f t="shared" si="112"/>
        <v>38.809416001276333</v>
      </c>
      <c r="P1794" s="16">
        <f t="shared" si="113"/>
        <v>38.720311660397634</v>
      </c>
      <c r="Q1794" s="16">
        <f t="shared" si="114"/>
        <v>0.23012299503217226</v>
      </c>
      <c r="R1794" s="21" t="s">
        <v>22009</v>
      </c>
      <c r="S1794" s="21" t="s">
        <v>20128</v>
      </c>
      <c r="T1794" s="21" t="s">
        <v>20129</v>
      </c>
      <c r="U1794" s="21" t="s">
        <v>19780</v>
      </c>
      <c r="V1794" s="24">
        <v>42735</v>
      </c>
      <c r="W1794" s="25" t="s">
        <v>19769</v>
      </c>
      <c r="X1794" s="24">
        <v>42735</v>
      </c>
      <c r="Y1794" s="23">
        <v>12</v>
      </c>
    </row>
    <row r="1795" spans="1:25" ht="31.15" customHeight="1" x14ac:dyDescent="0.25">
      <c r="A1795" s="50">
        <f t="shared" si="111"/>
        <v>1793</v>
      </c>
      <c r="B1795" s="17" t="s">
        <v>16236</v>
      </c>
      <c r="C1795" s="16" t="s">
        <v>16237</v>
      </c>
      <c r="D1795" s="16" t="s">
        <v>16238</v>
      </c>
      <c r="E1795" s="16" t="s">
        <v>16239</v>
      </c>
      <c r="F1795" s="16" t="s">
        <v>13325</v>
      </c>
      <c r="G1795" s="16" t="s">
        <v>13326</v>
      </c>
      <c r="H1795" s="18">
        <v>15430004</v>
      </c>
      <c r="I1795" s="18">
        <v>681623</v>
      </c>
      <c r="J1795" s="18">
        <v>14748381</v>
      </c>
      <c r="K1795" s="18">
        <v>802792</v>
      </c>
      <c r="L1795" s="18">
        <v>18800</v>
      </c>
      <c r="M1795" s="18">
        <v>407667</v>
      </c>
      <c r="N1795" s="16" t="s">
        <v>15128</v>
      </c>
      <c r="O1795" s="16">
        <f t="shared" si="112"/>
        <v>36.256542553191487</v>
      </c>
      <c r="P1795" s="16">
        <f t="shared" si="113"/>
        <v>36.177519887555285</v>
      </c>
      <c r="Q1795" s="16">
        <f t="shared" si="114"/>
        <v>0.21843030114229953</v>
      </c>
      <c r="R1795" s="16" t="s">
        <v>15129</v>
      </c>
      <c r="S1795" s="16" t="s">
        <v>13450</v>
      </c>
      <c r="T1795" s="16" t="s">
        <v>13451</v>
      </c>
      <c r="U1795" s="16" t="s">
        <v>13329</v>
      </c>
      <c r="V1795" s="19">
        <v>42916</v>
      </c>
      <c r="W1795" s="20" t="s">
        <v>13313</v>
      </c>
      <c r="X1795" s="19">
        <v>42551</v>
      </c>
      <c r="Y1795" s="18">
        <v>12</v>
      </c>
    </row>
    <row r="1796" spans="1:25" ht="31.15" customHeight="1" x14ac:dyDescent="0.25">
      <c r="A1796" s="50">
        <f t="shared" si="111"/>
        <v>1794</v>
      </c>
      <c r="B1796" s="17" t="s">
        <v>14996</v>
      </c>
      <c r="C1796" s="16" t="s">
        <v>14997</v>
      </c>
      <c r="D1796" s="16" t="s">
        <v>14998</v>
      </c>
      <c r="E1796" s="16" t="s">
        <v>14999</v>
      </c>
      <c r="F1796" s="16" t="s">
        <v>14762</v>
      </c>
      <c r="G1796" s="16" t="s">
        <v>14763</v>
      </c>
      <c r="H1796" s="18">
        <v>3816979</v>
      </c>
      <c r="I1796" s="18">
        <v>3704597</v>
      </c>
      <c r="J1796" s="18">
        <v>112382</v>
      </c>
      <c r="K1796" s="18">
        <v>114969</v>
      </c>
      <c r="L1796" s="18">
        <v>111577</v>
      </c>
      <c r="M1796" s="18">
        <v>3392</v>
      </c>
      <c r="N1796" s="16" t="s">
        <v>14078</v>
      </c>
      <c r="O1796" s="16">
        <f t="shared" si="112"/>
        <v>33.202156358389274</v>
      </c>
      <c r="P1796" s="16">
        <f t="shared" si="113"/>
        <v>33.131485849056602</v>
      </c>
      <c r="Q1796" s="16">
        <f t="shared" si="114"/>
        <v>0.21330316924100201</v>
      </c>
      <c r="R1796" s="16" t="s">
        <v>14079</v>
      </c>
      <c r="S1796" s="16" t="s">
        <v>13338</v>
      </c>
      <c r="T1796" s="16" t="s">
        <v>13339</v>
      </c>
      <c r="U1796" s="16" t="s">
        <v>13340</v>
      </c>
      <c r="V1796" s="19">
        <v>42643</v>
      </c>
      <c r="W1796" s="20" t="s">
        <v>13302</v>
      </c>
      <c r="X1796" s="19">
        <v>42643</v>
      </c>
      <c r="Y1796" s="18">
        <v>12</v>
      </c>
    </row>
    <row r="1797" spans="1:25" ht="45.6" customHeight="1" x14ac:dyDescent="0.25">
      <c r="A1797" s="50">
        <f t="shared" ref="A1797:A1860" si="115">1+A1796</f>
        <v>1795</v>
      </c>
      <c r="B1797" s="17" t="s">
        <v>17438</v>
      </c>
      <c r="C1797" s="16" t="s">
        <v>17439</v>
      </c>
      <c r="D1797" s="16" t="s">
        <v>17440</v>
      </c>
      <c r="E1797" s="16" t="s">
        <v>17441</v>
      </c>
      <c r="F1797" s="16" t="s">
        <v>17442</v>
      </c>
      <c r="G1797" s="16" t="s">
        <v>17443</v>
      </c>
      <c r="H1797" s="18">
        <v>3924734</v>
      </c>
      <c r="I1797" s="18">
        <v>1635221</v>
      </c>
      <c r="J1797" s="18">
        <v>2289513</v>
      </c>
      <c r="K1797" s="18">
        <v>107592</v>
      </c>
      <c r="L1797" s="18">
        <v>44773</v>
      </c>
      <c r="M1797" s="18">
        <v>62819</v>
      </c>
      <c r="N1797" s="16" t="s">
        <v>17444</v>
      </c>
      <c r="O1797" s="16">
        <f t="shared" si="112"/>
        <v>36.522480066111271</v>
      </c>
      <c r="P1797" s="16">
        <f t="shared" si="113"/>
        <v>36.446186663270666</v>
      </c>
      <c r="Q1797" s="16">
        <f t="shared" si="114"/>
        <v>0.20933164708145219</v>
      </c>
      <c r="R1797" s="16" t="s">
        <v>17445</v>
      </c>
      <c r="S1797" s="16" t="s">
        <v>16890</v>
      </c>
      <c r="T1797" s="16" t="s">
        <v>16891</v>
      </c>
      <c r="U1797" s="16" t="s">
        <v>16693</v>
      </c>
      <c r="V1797" s="19">
        <v>42735</v>
      </c>
      <c r="W1797" s="20" t="s">
        <v>16578</v>
      </c>
      <c r="X1797" s="19">
        <v>42735</v>
      </c>
      <c r="Y1797" s="18">
        <v>12</v>
      </c>
    </row>
    <row r="1798" spans="1:25" ht="45.6" customHeight="1" x14ac:dyDescent="0.25">
      <c r="A1798" s="50">
        <f t="shared" si="115"/>
        <v>1796</v>
      </c>
      <c r="B1798" s="17" t="s">
        <v>24697</v>
      </c>
      <c r="C1798" s="16" t="s">
        <v>24698</v>
      </c>
      <c r="D1798" s="16" t="s">
        <v>24699</v>
      </c>
      <c r="E1798" s="16" t="s">
        <v>24700</v>
      </c>
      <c r="F1798" s="16" t="s">
        <v>23558</v>
      </c>
      <c r="G1798" s="16" t="s">
        <v>23559</v>
      </c>
      <c r="H1798" s="18">
        <v>1674788</v>
      </c>
      <c r="I1798" s="18">
        <v>669915</v>
      </c>
      <c r="J1798" s="18">
        <v>1004873</v>
      </c>
      <c r="K1798" s="18">
        <v>121294</v>
      </c>
      <c r="L1798" s="18">
        <v>48460</v>
      </c>
      <c r="M1798" s="18">
        <v>72834</v>
      </c>
      <c r="N1798" s="16" t="s">
        <v>24701</v>
      </c>
      <c r="O1798" s="16">
        <f t="shared" si="112"/>
        <v>13.824081716879901</v>
      </c>
      <c r="P1798" s="16">
        <f t="shared" si="113"/>
        <v>13.796757009089161</v>
      </c>
      <c r="Q1798" s="16">
        <f t="shared" si="114"/>
        <v>0.1980516709306302</v>
      </c>
      <c r="R1798" s="16" t="s">
        <v>24702</v>
      </c>
      <c r="S1798" s="16" t="s">
        <v>23227</v>
      </c>
      <c r="T1798" s="16" t="s">
        <v>23228</v>
      </c>
      <c r="U1798" s="16" t="s">
        <v>22972</v>
      </c>
      <c r="V1798" s="19">
        <v>42735</v>
      </c>
      <c r="W1798" s="20" t="s">
        <v>22959</v>
      </c>
      <c r="X1798" s="19">
        <v>42735</v>
      </c>
      <c r="Y1798" s="18">
        <v>12</v>
      </c>
    </row>
    <row r="1799" spans="1:25" ht="31.15" customHeight="1" x14ac:dyDescent="0.25">
      <c r="A1799" s="50">
        <f t="shared" si="115"/>
        <v>1797</v>
      </c>
      <c r="B1799" s="17" t="s">
        <v>15288</v>
      </c>
      <c r="C1799" s="16" t="s">
        <v>15289</v>
      </c>
      <c r="D1799" s="16" t="s">
        <v>15290</v>
      </c>
      <c r="E1799" s="16" t="s">
        <v>15291</v>
      </c>
      <c r="F1799" s="16" t="s">
        <v>15292</v>
      </c>
      <c r="G1799" s="16" t="s">
        <v>15293</v>
      </c>
      <c r="H1799" s="18">
        <v>4965688</v>
      </c>
      <c r="I1799" s="18">
        <v>4814318</v>
      </c>
      <c r="J1799" s="18">
        <v>151370</v>
      </c>
      <c r="K1799" s="18">
        <v>150391</v>
      </c>
      <c r="L1799" s="18">
        <v>145798</v>
      </c>
      <c r="M1799" s="18">
        <v>4593</v>
      </c>
      <c r="N1799" s="16" t="s">
        <v>14197</v>
      </c>
      <c r="O1799" s="16">
        <f t="shared" si="112"/>
        <v>33.020466673068221</v>
      </c>
      <c r="P1799" s="16">
        <f t="shared" si="113"/>
        <v>32.956673198345307</v>
      </c>
      <c r="Q1799" s="16">
        <f t="shared" si="114"/>
        <v>0.1935677012633569</v>
      </c>
      <c r="R1799" s="16" t="s">
        <v>14198</v>
      </c>
      <c r="S1799" s="16" t="s">
        <v>15294</v>
      </c>
      <c r="T1799" s="16" t="s">
        <v>15295</v>
      </c>
      <c r="U1799" s="16" t="s">
        <v>13301</v>
      </c>
      <c r="V1799" s="19">
        <v>42735</v>
      </c>
      <c r="W1799" s="20" t="s">
        <v>13302</v>
      </c>
      <c r="X1799" s="19">
        <v>42735</v>
      </c>
      <c r="Y1799" s="18">
        <v>12</v>
      </c>
    </row>
    <row r="1800" spans="1:25" ht="31.15" customHeight="1" x14ac:dyDescent="0.25">
      <c r="A1800" s="51">
        <f t="shared" si="115"/>
        <v>1798</v>
      </c>
      <c r="B1800" s="22" t="s">
        <v>13729</v>
      </c>
      <c r="C1800" s="21" t="s">
        <v>13730</v>
      </c>
      <c r="D1800" s="21" t="s">
        <v>13731</v>
      </c>
      <c r="E1800" s="21" t="s">
        <v>13732</v>
      </c>
      <c r="F1800" s="21" t="s">
        <v>13733</v>
      </c>
      <c r="G1800" s="21" t="s">
        <v>13734</v>
      </c>
      <c r="H1800" s="23">
        <v>4416184</v>
      </c>
      <c r="I1800" s="23">
        <v>3874842</v>
      </c>
      <c r="J1800" s="23">
        <v>541342</v>
      </c>
      <c r="K1800" s="23">
        <v>134965</v>
      </c>
      <c r="L1800" s="23">
        <v>118393</v>
      </c>
      <c r="M1800" s="23">
        <v>16572</v>
      </c>
      <c r="N1800" s="21" t="s">
        <v>13566</v>
      </c>
      <c r="O1800" s="16">
        <f t="shared" si="112"/>
        <v>32.728641051413511</v>
      </c>
      <c r="P1800" s="16">
        <f t="shared" si="113"/>
        <v>32.66606323919865</v>
      </c>
      <c r="Q1800" s="16">
        <f t="shared" si="114"/>
        <v>0.19156826997068174</v>
      </c>
      <c r="R1800" s="21" t="s">
        <v>13567</v>
      </c>
      <c r="S1800" s="21" t="s">
        <v>13338</v>
      </c>
      <c r="T1800" s="21" t="s">
        <v>13339</v>
      </c>
      <c r="U1800" s="21" t="s">
        <v>13301</v>
      </c>
      <c r="V1800" s="24">
        <v>42735</v>
      </c>
      <c r="W1800" s="25" t="s">
        <v>13302</v>
      </c>
      <c r="X1800" s="24">
        <v>42735</v>
      </c>
      <c r="Y1800" s="23">
        <v>12</v>
      </c>
    </row>
    <row r="1801" spans="1:25" ht="31.15" customHeight="1" x14ac:dyDescent="0.25">
      <c r="A1801" s="51">
        <f t="shared" si="115"/>
        <v>1799</v>
      </c>
      <c r="B1801" s="22" t="s">
        <v>16808</v>
      </c>
      <c r="C1801" s="21" t="s">
        <v>16809</v>
      </c>
      <c r="D1801" s="21" t="s">
        <v>16810</v>
      </c>
      <c r="E1801" s="21" t="s">
        <v>16811</v>
      </c>
      <c r="F1801" s="21" t="s">
        <v>16812</v>
      </c>
      <c r="G1801" s="21" t="s">
        <v>16813</v>
      </c>
      <c r="H1801" s="23">
        <v>4619510</v>
      </c>
      <c r="I1801" s="23">
        <v>3972245</v>
      </c>
      <c r="J1801" s="23">
        <v>647265</v>
      </c>
      <c r="K1801" s="23">
        <v>142173</v>
      </c>
      <c r="L1801" s="23">
        <v>122220</v>
      </c>
      <c r="M1801" s="23">
        <v>19953</v>
      </c>
      <c r="N1801" s="21" t="s">
        <v>16814</v>
      </c>
      <c r="O1801" s="16">
        <f t="shared" si="112"/>
        <v>32.500777286859758</v>
      </c>
      <c r="P1801" s="16">
        <f t="shared" si="113"/>
        <v>32.439482784543678</v>
      </c>
      <c r="Q1801" s="16">
        <f t="shared" si="114"/>
        <v>0.18895030701687154</v>
      </c>
      <c r="R1801" s="21" t="s">
        <v>16815</v>
      </c>
      <c r="S1801" s="21" t="s">
        <v>16575</v>
      </c>
      <c r="T1801" s="21" t="s">
        <v>16576</v>
      </c>
      <c r="U1801" s="21" t="s">
        <v>16587</v>
      </c>
      <c r="V1801" s="24">
        <v>42735</v>
      </c>
      <c r="W1801" s="25" t="s">
        <v>16578</v>
      </c>
      <c r="X1801" s="24">
        <v>42735</v>
      </c>
      <c r="Y1801" s="23">
        <v>12</v>
      </c>
    </row>
    <row r="1802" spans="1:25" ht="31.15" customHeight="1" x14ac:dyDescent="0.25">
      <c r="A1802" s="51">
        <f t="shared" si="115"/>
        <v>1800</v>
      </c>
      <c r="B1802" s="22" t="s">
        <v>4594</v>
      </c>
      <c r="C1802" s="21" t="s">
        <v>4595</v>
      </c>
      <c r="D1802" s="21" t="s">
        <v>4596</v>
      </c>
      <c r="E1802" s="21" t="s">
        <v>4597</v>
      </c>
      <c r="F1802" s="21" t="s">
        <v>3460</v>
      </c>
      <c r="G1802" s="21" t="s">
        <v>3461</v>
      </c>
      <c r="H1802" s="23">
        <v>17532938</v>
      </c>
      <c r="I1802" s="23">
        <v>9879225</v>
      </c>
      <c r="J1802" s="23">
        <v>7653713</v>
      </c>
      <c r="K1802" s="23">
        <v>87461</v>
      </c>
      <c r="L1802" s="23">
        <v>49243</v>
      </c>
      <c r="M1802" s="23">
        <v>38218</v>
      </c>
      <c r="N1802" s="21" t="s">
        <v>4261</v>
      </c>
      <c r="O1802" s="16">
        <f t="shared" si="112"/>
        <v>200.62191580529213</v>
      </c>
      <c r="P1802" s="16">
        <f t="shared" si="113"/>
        <v>200.26461353289025</v>
      </c>
      <c r="Q1802" s="16">
        <f t="shared" si="114"/>
        <v>0.17841508097645023</v>
      </c>
      <c r="R1802" s="21" t="s">
        <v>4262</v>
      </c>
      <c r="S1802" s="21" t="s">
        <v>3438</v>
      </c>
      <c r="T1802" s="21" t="s">
        <v>3439</v>
      </c>
      <c r="U1802" s="21" t="s">
        <v>3375</v>
      </c>
      <c r="V1802" s="24">
        <v>42794</v>
      </c>
      <c r="W1802" s="25" t="s">
        <v>3285</v>
      </c>
      <c r="X1802" s="24">
        <v>42429</v>
      </c>
      <c r="Y1802" s="23">
        <v>12</v>
      </c>
    </row>
    <row r="1803" spans="1:25" ht="31.15" customHeight="1" x14ac:dyDescent="0.25">
      <c r="A1803" s="50">
        <f t="shared" si="115"/>
        <v>1801</v>
      </c>
      <c r="B1803" s="17" t="s">
        <v>21423</v>
      </c>
      <c r="C1803" s="16" t="s">
        <v>21424</v>
      </c>
      <c r="D1803" s="16" t="s">
        <v>21425</v>
      </c>
      <c r="E1803" s="16" t="s">
        <v>21426</v>
      </c>
      <c r="F1803" s="16" t="s">
        <v>20484</v>
      </c>
      <c r="G1803" s="16" t="s">
        <v>20485</v>
      </c>
      <c r="H1803" s="18">
        <v>2889275</v>
      </c>
      <c r="I1803" s="18">
        <v>2721569</v>
      </c>
      <c r="J1803" s="18">
        <v>167706</v>
      </c>
      <c r="K1803" s="18">
        <v>87167</v>
      </c>
      <c r="L1803" s="18">
        <v>82099</v>
      </c>
      <c r="M1803" s="18">
        <v>5068</v>
      </c>
      <c r="N1803" s="16" t="s">
        <v>21427</v>
      </c>
      <c r="O1803" s="16">
        <f t="shared" si="112"/>
        <v>33.149843481650201</v>
      </c>
      <c r="P1803" s="16">
        <f t="shared" si="113"/>
        <v>33.091160220994475</v>
      </c>
      <c r="Q1803" s="16">
        <f t="shared" si="114"/>
        <v>0.17733817812315744</v>
      </c>
      <c r="R1803" s="16" t="s">
        <v>21428</v>
      </c>
      <c r="S1803" s="16" t="s">
        <v>19766</v>
      </c>
      <c r="T1803" s="16" t="s">
        <v>19767</v>
      </c>
      <c r="U1803" s="16" t="s">
        <v>19780</v>
      </c>
      <c r="V1803" s="19">
        <v>42735</v>
      </c>
      <c r="W1803" s="20" t="s">
        <v>19769</v>
      </c>
      <c r="X1803" s="19">
        <v>42735</v>
      </c>
      <c r="Y1803" s="18">
        <v>12</v>
      </c>
    </row>
    <row r="1804" spans="1:25" ht="31.15" customHeight="1" x14ac:dyDescent="0.25">
      <c r="A1804" s="51">
        <f t="shared" si="115"/>
        <v>1802</v>
      </c>
      <c r="B1804" s="22" t="s">
        <v>6999</v>
      </c>
      <c r="C1804" s="21" t="s">
        <v>7000</v>
      </c>
      <c r="D1804" s="21" t="s">
        <v>7001</v>
      </c>
      <c r="E1804" s="21" t="s">
        <v>7002</v>
      </c>
      <c r="F1804" s="21" t="s">
        <v>7003</v>
      </c>
      <c r="G1804" s="21" t="s">
        <v>7004</v>
      </c>
      <c r="H1804" s="23">
        <v>6242119</v>
      </c>
      <c r="I1804" s="23">
        <v>5471759</v>
      </c>
      <c r="J1804" s="23">
        <v>770360</v>
      </c>
      <c r="K1804" s="23">
        <v>137479</v>
      </c>
      <c r="L1804" s="23">
        <v>120486</v>
      </c>
      <c r="M1804" s="23">
        <v>16993</v>
      </c>
      <c r="N1804" s="21" t="s">
        <v>7005</v>
      </c>
      <c r="O1804" s="16">
        <f t="shared" si="112"/>
        <v>45.414064704612983</v>
      </c>
      <c r="P1804" s="16">
        <f t="shared" si="113"/>
        <v>45.33396104278232</v>
      </c>
      <c r="Q1804" s="16">
        <f t="shared" si="114"/>
        <v>0.17669680740023475</v>
      </c>
      <c r="R1804" s="21" t="s">
        <v>7006</v>
      </c>
      <c r="S1804" s="21" t="s">
        <v>6665</v>
      </c>
      <c r="T1804" s="21" t="s">
        <v>6666</v>
      </c>
      <c r="U1804" s="21" t="s">
        <v>6697</v>
      </c>
      <c r="V1804" s="24">
        <v>42735</v>
      </c>
      <c r="W1804" s="25" t="s">
        <v>6608</v>
      </c>
      <c r="X1804" s="24">
        <v>42735</v>
      </c>
      <c r="Y1804" s="23">
        <v>12</v>
      </c>
    </row>
    <row r="1805" spans="1:25" ht="31.15" customHeight="1" x14ac:dyDescent="0.25">
      <c r="A1805" s="51">
        <f t="shared" si="115"/>
        <v>1803</v>
      </c>
      <c r="B1805" s="22" t="s">
        <v>23763</v>
      </c>
      <c r="C1805" s="21" t="s">
        <v>23764</v>
      </c>
      <c r="D1805" s="21" t="s">
        <v>23765</v>
      </c>
      <c r="E1805" s="21" t="s">
        <v>23766</v>
      </c>
      <c r="F1805" s="21" t="s">
        <v>23767</v>
      </c>
      <c r="G1805" s="21" t="s">
        <v>23768</v>
      </c>
      <c r="H1805" s="23">
        <v>3497642</v>
      </c>
      <c r="I1805" s="23">
        <v>3443665</v>
      </c>
      <c r="J1805" s="23">
        <v>53976</v>
      </c>
      <c r="K1805" s="23">
        <v>109457</v>
      </c>
      <c r="L1805" s="23">
        <v>107765</v>
      </c>
      <c r="M1805" s="23">
        <v>1692</v>
      </c>
      <c r="N1805" s="21" t="s">
        <v>23769</v>
      </c>
      <c r="O1805" s="16">
        <f t="shared" si="112"/>
        <v>31.95531944508885</v>
      </c>
      <c r="P1805" s="16">
        <f t="shared" si="113"/>
        <v>31.900709219858157</v>
      </c>
      <c r="Q1805" s="16">
        <f t="shared" si="114"/>
        <v>0.17118812266624536</v>
      </c>
      <c r="R1805" s="21" t="s">
        <v>23770</v>
      </c>
      <c r="S1805" s="21" t="s">
        <v>23135</v>
      </c>
      <c r="T1805" s="21" t="s">
        <v>23136</v>
      </c>
      <c r="U1805" s="21" t="s">
        <v>22972</v>
      </c>
      <c r="V1805" s="24">
        <v>42643</v>
      </c>
      <c r="W1805" s="25" t="s">
        <v>22959</v>
      </c>
      <c r="X1805" s="24">
        <v>42643</v>
      </c>
      <c r="Y1805" s="23">
        <v>12</v>
      </c>
    </row>
    <row r="1806" spans="1:25" ht="58.9" customHeight="1" x14ac:dyDescent="0.25">
      <c r="A1806" s="51">
        <f t="shared" si="115"/>
        <v>1804</v>
      </c>
      <c r="B1806" s="22" t="s">
        <v>9385</v>
      </c>
      <c r="C1806" s="21" t="s">
        <v>9386</v>
      </c>
      <c r="D1806" s="21" t="s">
        <v>9387</v>
      </c>
      <c r="E1806" s="21" t="s">
        <v>9388</v>
      </c>
      <c r="F1806" s="21" t="s">
        <v>7925</v>
      </c>
      <c r="G1806" s="21" t="s">
        <v>7926</v>
      </c>
      <c r="H1806" s="23">
        <v>19257332</v>
      </c>
      <c r="I1806" s="23">
        <v>14770026</v>
      </c>
      <c r="J1806" s="23">
        <v>4487306</v>
      </c>
      <c r="K1806" s="23">
        <v>292878</v>
      </c>
      <c r="L1806" s="23">
        <v>224547</v>
      </c>
      <c r="M1806" s="23">
        <v>68331</v>
      </c>
      <c r="N1806" s="21" t="s">
        <v>7560</v>
      </c>
      <c r="O1806" s="16">
        <f t="shared" si="112"/>
        <v>65.776991008563911</v>
      </c>
      <c r="P1806" s="16">
        <f t="shared" si="113"/>
        <v>65.670135077783144</v>
      </c>
      <c r="Q1806" s="16">
        <f t="shared" si="114"/>
        <v>0.16271617327146007</v>
      </c>
      <c r="R1806" s="21" t="s">
        <v>7561</v>
      </c>
      <c r="S1806" s="21" t="s">
        <v>6695</v>
      </c>
      <c r="T1806" s="21" t="s">
        <v>6696</v>
      </c>
      <c r="U1806" s="21" t="s">
        <v>6617</v>
      </c>
      <c r="V1806" s="24">
        <v>42735</v>
      </c>
      <c r="W1806" s="25" t="s">
        <v>6608</v>
      </c>
      <c r="X1806" s="24">
        <v>42735</v>
      </c>
      <c r="Y1806" s="23">
        <v>12</v>
      </c>
    </row>
    <row r="1807" spans="1:25" ht="31.15" customHeight="1" x14ac:dyDescent="0.25">
      <c r="A1807" s="51">
        <f t="shared" si="115"/>
        <v>1805</v>
      </c>
      <c r="B1807" s="26" t="s">
        <v>2267</v>
      </c>
      <c r="C1807" s="21" t="s">
        <v>2268</v>
      </c>
      <c r="D1807" s="21" t="s">
        <v>2269</v>
      </c>
      <c r="E1807" s="21" t="s">
        <v>2270</v>
      </c>
      <c r="F1807" s="21" t="s">
        <v>829</v>
      </c>
      <c r="G1807" s="21" t="s">
        <v>830</v>
      </c>
      <c r="H1807" s="23">
        <v>80172350</v>
      </c>
      <c r="I1807" s="23">
        <v>66379098</v>
      </c>
      <c r="J1807" s="23">
        <v>13793252</v>
      </c>
      <c r="K1807" s="23">
        <v>1846985</v>
      </c>
      <c r="L1807" s="23">
        <v>1528795</v>
      </c>
      <c r="M1807" s="23">
        <v>318190</v>
      </c>
      <c r="N1807" s="21" t="s">
        <v>2134</v>
      </c>
      <c r="O1807" s="16">
        <f t="shared" si="112"/>
        <v>43.419227561576271</v>
      </c>
      <c r="P1807" s="16">
        <f t="shared" si="113"/>
        <v>43.349105880134509</v>
      </c>
      <c r="Q1807" s="16">
        <f t="shared" si="114"/>
        <v>0.16176038702080014</v>
      </c>
      <c r="R1807" s="21" t="s">
        <v>2135</v>
      </c>
      <c r="S1807" s="21" t="s">
        <v>184</v>
      </c>
      <c r="T1807" s="21" t="s">
        <v>185</v>
      </c>
      <c r="U1807" s="21" t="s">
        <v>104</v>
      </c>
      <c r="V1807" s="24">
        <v>42825</v>
      </c>
      <c r="W1807" s="25" t="s">
        <v>82</v>
      </c>
      <c r="X1807" s="24">
        <v>42460</v>
      </c>
      <c r="Y1807" s="23">
        <v>12</v>
      </c>
    </row>
    <row r="1808" spans="1:25" ht="31.15" customHeight="1" x14ac:dyDescent="0.25">
      <c r="A1808" s="51">
        <f t="shared" si="115"/>
        <v>1806</v>
      </c>
      <c r="B1808" s="22" t="s">
        <v>20223</v>
      </c>
      <c r="C1808" s="21" t="s">
        <v>20224</v>
      </c>
      <c r="D1808" s="21" t="s">
        <v>20225</v>
      </c>
      <c r="E1808" s="21" t="s">
        <v>20226</v>
      </c>
      <c r="F1808" s="21" t="s">
        <v>20227</v>
      </c>
      <c r="G1808" s="21" t="s">
        <v>20228</v>
      </c>
      <c r="H1808" s="23">
        <v>18339331</v>
      </c>
      <c r="I1808" s="23">
        <v>16118523</v>
      </c>
      <c r="J1808" s="23">
        <v>2220808</v>
      </c>
      <c r="K1808" s="23">
        <v>515609</v>
      </c>
      <c r="L1808" s="23">
        <v>453084</v>
      </c>
      <c r="M1808" s="23">
        <v>62525</v>
      </c>
      <c r="N1808" s="21" t="s">
        <v>20008</v>
      </c>
      <c r="O1808" s="16">
        <f t="shared" si="112"/>
        <v>35.575131763646475</v>
      </c>
      <c r="P1808" s="16">
        <f t="shared" si="113"/>
        <v>35.51872051179528</v>
      </c>
      <c r="Q1808" s="16">
        <f t="shared" si="114"/>
        <v>0.1588211822902274</v>
      </c>
      <c r="R1808" s="21" t="s">
        <v>20009</v>
      </c>
      <c r="S1808" s="21" t="s">
        <v>20229</v>
      </c>
      <c r="T1808" s="21" t="s">
        <v>20230</v>
      </c>
      <c r="U1808" s="21" t="s">
        <v>20231</v>
      </c>
      <c r="V1808" s="24">
        <v>42735</v>
      </c>
      <c r="W1808" s="25" t="s">
        <v>19769</v>
      </c>
      <c r="X1808" s="24">
        <v>42735</v>
      </c>
      <c r="Y1808" s="23">
        <v>12</v>
      </c>
    </row>
    <row r="1809" spans="1:25" ht="45.6" customHeight="1" x14ac:dyDescent="0.25">
      <c r="A1809" s="51">
        <f t="shared" si="115"/>
        <v>1807</v>
      </c>
      <c r="B1809" s="22" t="s">
        <v>17734</v>
      </c>
      <c r="C1809" s="21" t="s">
        <v>17735</v>
      </c>
      <c r="D1809" s="21" t="s">
        <v>17736</v>
      </c>
      <c r="E1809" s="21" t="s">
        <v>17737</v>
      </c>
      <c r="F1809" s="21" t="s">
        <v>17422</v>
      </c>
      <c r="G1809" s="21" t="s">
        <v>17423</v>
      </c>
      <c r="H1809" s="23">
        <v>4764383</v>
      </c>
      <c r="I1809" s="23">
        <v>4125069</v>
      </c>
      <c r="J1809" s="23">
        <v>639314</v>
      </c>
      <c r="K1809" s="23">
        <v>130689</v>
      </c>
      <c r="L1809" s="23">
        <v>113129</v>
      </c>
      <c r="M1809" s="23">
        <v>17560</v>
      </c>
      <c r="N1809" s="21" t="s">
        <v>17738</v>
      </c>
      <c r="O1809" s="16">
        <f t="shared" si="112"/>
        <v>36.463409028631034</v>
      </c>
      <c r="P1809" s="16">
        <f t="shared" si="113"/>
        <v>36.407403189066059</v>
      </c>
      <c r="Q1809" s="16">
        <f t="shared" si="114"/>
        <v>0.1538309098128551</v>
      </c>
      <c r="R1809" s="21" t="s">
        <v>17739</v>
      </c>
      <c r="S1809" s="21" t="s">
        <v>16575</v>
      </c>
      <c r="T1809" s="21" t="s">
        <v>16576</v>
      </c>
      <c r="U1809" s="21" t="s">
        <v>16587</v>
      </c>
      <c r="V1809" s="24">
        <v>42735</v>
      </c>
      <c r="W1809" s="25" t="s">
        <v>16578</v>
      </c>
      <c r="X1809" s="24">
        <v>42735</v>
      </c>
      <c r="Y1809" s="23">
        <v>12</v>
      </c>
    </row>
    <row r="1810" spans="1:25" ht="31.15" customHeight="1" x14ac:dyDescent="0.25">
      <c r="A1810" s="51">
        <f t="shared" si="115"/>
        <v>1808</v>
      </c>
      <c r="B1810" s="22" t="s">
        <v>21483</v>
      </c>
      <c r="C1810" s="21" t="s">
        <v>21484</v>
      </c>
      <c r="D1810" s="21" t="s">
        <v>21485</v>
      </c>
      <c r="E1810" s="21" t="s">
        <v>21486</v>
      </c>
      <c r="F1810" s="21" t="s">
        <v>21487</v>
      </c>
      <c r="G1810" s="21" t="s">
        <v>21488</v>
      </c>
      <c r="H1810" s="23">
        <v>2481881</v>
      </c>
      <c r="I1810" s="23">
        <v>2339526</v>
      </c>
      <c r="J1810" s="23">
        <v>142355</v>
      </c>
      <c r="K1810" s="23">
        <v>104126</v>
      </c>
      <c r="L1810" s="23">
        <v>98146</v>
      </c>
      <c r="M1810" s="23">
        <v>5980</v>
      </c>
      <c r="N1810" s="21" t="s">
        <v>21401</v>
      </c>
      <c r="O1810" s="16">
        <f t="shared" si="112"/>
        <v>23.8372017198867</v>
      </c>
      <c r="P1810" s="16">
        <f t="shared" si="113"/>
        <v>23.805183946488295</v>
      </c>
      <c r="Q1810" s="16">
        <f t="shared" si="114"/>
        <v>0.13449916400720704</v>
      </c>
      <c r="R1810" s="21" t="s">
        <v>21402</v>
      </c>
      <c r="S1810" s="21" t="s">
        <v>20072</v>
      </c>
      <c r="T1810" s="21" t="s">
        <v>20073</v>
      </c>
      <c r="U1810" s="21" t="s">
        <v>19780</v>
      </c>
      <c r="V1810" s="24">
        <v>42735</v>
      </c>
      <c r="W1810" s="25" t="s">
        <v>19769</v>
      </c>
      <c r="X1810" s="24">
        <v>42735</v>
      </c>
      <c r="Y1810" s="23">
        <v>12</v>
      </c>
    </row>
    <row r="1811" spans="1:25" ht="31.15" customHeight="1" x14ac:dyDescent="0.25">
      <c r="A1811" s="50">
        <f t="shared" si="115"/>
        <v>1809</v>
      </c>
      <c r="B1811" s="17" t="s">
        <v>9474</v>
      </c>
      <c r="C1811" s="16" t="s">
        <v>9475</v>
      </c>
      <c r="D1811" s="16" t="s">
        <v>9476</v>
      </c>
      <c r="E1811" s="16" t="s">
        <v>9477</v>
      </c>
      <c r="F1811" s="16" t="s">
        <v>9478</v>
      </c>
      <c r="G1811" s="16" t="s">
        <v>9479</v>
      </c>
      <c r="H1811" s="18">
        <v>91798536</v>
      </c>
      <c r="I1811" s="18">
        <v>83672505</v>
      </c>
      <c r="J1811" s="18">
        <v>8126031</v>
      </c>
      <c r="K1811" s="18">
        <v>2593995</v>
      </c>
      <c r="L1811" s="18">
        <v>2364112</v>
      </c>
      <c r="M1811" s="18">
        <v>229883</v>
      </c>
      <c r="N1811" s="16" t="s">
        <v>9480</v>
      </c>
      <c r="O1811" s="16">
        <f t="shared" si="112"/>
        <v>35.392783844420229</v>
      </c>
      <c r="P1811" s="16">
        <f t="shared" si="113"/>
        <v>35.348551219533412</v>
      </c>
      <c r="Q1811" s="16">
        <f t="shared" si="114"/>
        <v>0.1251327801586796</v>
      </c>
      <c r="R1811" s="16" t="s">
        <v>9481</v>
      </c>
      <c r="S1811" s="16" t="s">
        <v>9482</v>
      </c>
      <c r="T1811" s="16" t="s">
        <v>9483</v>
      </c>
      <c r="U1811" s="16" t="s">
        <v>6998</v>
      </c>
      <c r="V1811" s="19">
        <v>42735</v>
      </c>
      <c r="W1811" s="20" t="s">
        <v>6608</v>
      </c>
      <c r="X1811" s="19">
        <v>42735</v>
      </c>
      <c r="Y1811" s="18">
        <v>12</v>
      </c>
    </row>
    <row r="1812" spans="1:25" ht="31.15" customHeight="1" x14ac:dyDescent="0.25">
      <c r="A1812" s="51">
        <f t="shared" si="115"/>
        <v>1810</v>
      </c>
      <c r="B1812" s="22" t="s">
        <v>23129</v>
      </c>
      <c r="C1812" s="21" t="s">
        <v>23130</v>
      </c>
      <c r="D1812" s="21" t="s">
        <v>23131</v>
      </c>
      <c r="E1812" s="21" t="s">
        <v>23132</v>
      </c>
      <c r="F1812" s="21" t="s">
        <v>23133</v>
      </c>
      <c r="G1812" s="21" t="s">
        <v>23134</v>
      </c>
      <c r="H1812" s="23">
        <v>3174663</v>
      </c>
      <c r="I1812" s="23">
        <v>3007857</v>
      </c>
      <c r="J1812" s="23">
        <v>166606</v>
      </c>
      <c r="K1812" s="23">
        <v>96150</v>
      </c>
      <c r="L1812" s="23">
        <v>91098</v>
      </c>
      <c r="M1812" s="23">
        <v>5052</v>
      </c>
      <c r="N1812" s="21" t="s">
        <v>22968</v>
      </c>
      <c r="O1812" s="16">
        <f t="shared" si="112"/>
        <v>33.017815978396889</v>
      </c>
      <c r="P1812" s="16">
        <f t="shared" si="113"/>
        <v>32.978226444972286</v>
      </c>
      <c r="Q1812" s="16">
        <f t="shared" si="114"/>
        <v>0.12004749100338327</v>
      </c>
      <c r="R1812" s="21" t="s">
        <v>22969</v>
      </c>
      <c r="S1812" s="21" t="s">
        <v>23135</v>
      </c>
      <c r="T1812" s="21" t="s">
        <v>23136</v>
      </c>
      <c r="U1812" s="21" t="s">
        <v>22972</v>
      </c>
      <c r="V1812" s="24">
        <v>42735</v>
      </c>
      <c r="W1812" s="25" t="s">
        <v>22959</v>
      </c>
      <c r="X1812" s="24">
        <v>42735</v>
      </c>
      <c r="Y1812" s="23">
        <v>12</v>
      </c>
    </row>
    <row r="1813" spans="1:25" ht="31.15" customHeight="1" x14ac:dyDescent="0.25">
      <c r="A1813" s="51">
        <f t="shared" si="115"/>
        <v>1811</v>
      </c>
      <c r="B1813" s="22" t="s">
        <v>9081</v>
      </c>
      <c r="C1813" s="21" t="s">
        <v>9082</v>
      </c>
      <c r="D1813" s="21" t="s">
        <v>9083</v>
      </c>
      <c r="E1813" s="21" t="s">
        <v>9084</v>
      </c>
      <c r="F1813" s="21" t="s">
        <v>9085</v>
      </c>
      <c r="G1813" s="21" t="s">
        <v>9086</v>
      </c>
      <c r="H1813" s="23">
        <v>5591421</v>
      </c>
      <c r="I1813" s="23">
        <v>2018249</v>
      </c>
      <c r="J1813" s="23">
        <v>3573172</v>
      </c>
      <c r="K1813" s="23">
        <v>94310</v>
      </c>
      <c r="L1813" s="23">
        <v>34016</v>
      </c>
      <c r="M1813" s="23">
        <v>60294</v>
      </c>
      <c r="N1813" s="21" t="s">
        <v>6693</v>
      </c>
      <c r="O1813" s="16">
        <f t="shared" si="112"/>
        <v>59.332343603010351</v>
      </c>
      <c r="P1813" s="16">
        <f t="shared" si="113"/>
        <v>59.262480512157097</v>
      </c>
      <c r="Q1813" s="16">
        <f t="shared" si="114"/>
        <v>0.11788755760724846</v>
      </c>
      <c r="R1813" s="21" t="s">
        <v>6694</v>
      </c>
      <c r="S1813" s="21" t="s">
        <v>9087</v>
      </c>
      <c r="T1813" s="21" t="s">
        <v>9088</v>
      </c>
      <c r="U1813" s="21" t="s">
        <v>6607</v>
      </c>
      <c r="V1813" s="24">
        <v>42735</v>
      </c>
      <c r="W1813" s="25" t="s">
        <v>6608</v>
      </c>
      <c r="X1813" s="24">
        <v>42735</v>
      </c>
      <c r="Y1813" s="23">
        <v>12</v>
      </c>
    </row>
    <row r="1814" spans="1:25" ht="31.15" customHeight="1" x14ac:dyDescent="0.25">
      <c r="A1814" s="51">
        <f t="shared" si="115"/>
        <v>1812</v>
      </c>
      <c r="B1814" s="22" t="s">
        <v>11857</v>
      </c>
      <c r="C1814" s="21" t="s">
        <v>11858</v>
      </c>
      <c r="D1814" s="21" t="s">
        <v>11859</v>
      </c>
      <c r="E1814" s="21" t="s">
        <v>11860</v>
      </c>
      <c r="F1814" s="21" t="s">
        <v>10179</v>
      </c>
      <c r="G1814" s="21" t="s">
        <v>10180</v>
      </c>
      <c r="H1814" s="23">
        <v>10085177</v>
      </c>
      <c r="I1814" s="23">
        <v>8803140</v>
      </c>
      <c r="J1814" s="23">
        <v>1282037</v>
      </c>
      <c r="K1814" s="23">
        <v>227621</v>
      </c>
      <c r="L1814" s="23">
        <v>198656</v>
      </c>
      <c r="M1814" s="23">
        <v>28965</v>
      </c>
      <c r="N1814" s="21" t="s">
        <v>10256</v>
      </c>
      <c r="O1814" s="16">
        <f t="shared" si="112"/>
        <v>44.313486630154642</v>
      </c>
      <c r="P1814" s="16">
        <f t="shared" si="113"/>
        <v>44.261591576040047</v>
      </c>
      <c r="Q1814" s="16">
        <f t="shared" si="114"/>
        <v>0.11724624503265182</v>
      </c>
      <c r="R1814" s="21" t="s">
        <v>10257</v>
      </c>
      <c r="S1814" s="21" t="s">
        <v>10130</v>
      </c>
      <c r="T1814" s="21" t="s">
        <v>10131</v>
      </c>
      <c r="U1814" s="21" t="s">
        <v>9976</v>
      </c>
      <c r="V1814" s="24">
        <v>42735</v>
      </c>
      <c r="W1814" s="25" t="s">
        <v>9977</v>
      </c>
      <c r="X1814" s="24">
        <v>42735</v>
      </c>
      <c r="Y1814" s="23">
        <v>12</v>
      </c>
    </row>
    <row r="1815" spans="1:25" ht="31.15" customHeight="1" x14ac:dyDescent="0.25">
      <c r="A1815" s="51">
        <f t="shared" si="115"/>
        <v>1813</v>
      </c>
      <c r="B1815" s="22" t="s">
        <v>21975</v>
      </c>
      <c r="C1815" s="21" t="s">
        <v>21976</v>
      </c>
      <c r="D1815" s="21" t="s">
        <v>21977</v>
      </c>
      <c r="E1815" s="21" t="s">
        <v>21978</v>
      </c>
      <c r="F1815" s="21" t="s">
        <v>21979</v>
      </c>
      <c r="G1815" s="21" t="s">
        <v>21980</v>
      </c>
      <c r="H1815" s="23">
        <v>2994560</v>
      </c>
      <c r="I1815" s="23">
        <v>2796056</v>
      </c>
      <c r="J1815" s="23">
        <v>198504</v>
      </c>
      <c r="K1815" s="23">
        <v>89036</v>
      </c>
      <c r="L1815" s="23">
        <v>83128</v>
      </c>
      <c r="M1815" s="23">
        <v>5908</v>
      </c>
      <c r="N1815" s="21" t="s">
        <v>20151</v>
      </c>
      <c r="O1815" s="16">
        <f t="shared" si="112"/>
        <v>33.635549995188143</v>
      </c>
      <c r="P1815" s="16">
        <f t="shared" si="113"/>
        <v>33.599187542315505</v>
      </c>
      <c r="Q1815" s="16">
        <f t="shared" si="114"/>
        <v>0.10822420282288671</v>
      </c>
      <c r="R1815" s="21" t="s">
        <v>20152</v>
      </c>
      <c r="S1815" s="21" t="s">
        <v>20128</v>
      </c>
      <c r="T1815" s="21" t="s">
        <v>20129</v>
      </c>
      <c r="U1815" s="21" t="s">
        <v>19780</v>
      </c>
      <c r="V1815" s="24">
        <v>42735</v>
      </c>
      <c r="W1815" s="25" t="s">
        <v>19769</v>
      </c>
      <c r="X1815" s="24">
        <v>42735</v>
      </c>
      <c r="Y1815" s="23">
        <v>12</v>
      </c>
    </row>
    <row r="1816" spans="1:25" ht="31.15" customHeight="1" x14ac:dyDescent="0.25">
      <c r="A1816" s="51">
        <f t="shared" si="115"/>
        <v>1814</v>
      </c>
      <c r="B1816" s="22" t="s">
        <v>20893</v>
      </c>
      <c r="C1816" s="21" t="s">
        <v>20894</v>
      </c>
      <c r="D1816" s="21" t="s">
        <v>20895</v>
      </c>
      <c r="E1816" s="21" t="s">
        <v>20896</v>
      </c>
      <c r="F1816" s="21" t="s">
        <v>20897</v>
      </c>
      <c r="G1816" s="21" t="s">
        <v>20898</v>
      </c>
      <c r="H1816" s="23">
        <v>4400009</v>
      </c>
      <c r="I1816" s="23">
        <v>4225535</v>
      </c>
      <c r="J1816" s="23">
        <v>174473</v>
      </c>
      <c r="K1816" s="23">
        <v>114783</v>
      </c>
      <c r="L1816" s="23">
        <v>110227</v>
      </c>
      <c r="M1816" s="23">
        <v>4556</v>
      </c>
      <c r="N1816" s="21" t="s">
        <v>20899</v>
      </c>
      <c r="O1816" s="16">
        <f t="shared" si="112"/>
        <v>38.334845364565851</v>
      </c>
      <c r="P1816" s="16">
        <f t="shared" si="113"/>
        <v>38.295215100965763</v>
      </c>
      <c r="Q1816" s="16">
        <f t="shared" si="114"/>
        <v>0.10348620185472943</v>
      </c>
      <c r="R1816" s="21" t="s">
        <v>20900</v>
      </c>
      <c r="S1816" s="21" t="s">
        <v>19952</v>
      </c>
      <c r="T1816" s="21" t="s">
        <v>19953</v>
      </c>
      <c r="U1816" s="21" t="s">
        <v>19780</v>
      </c>
      <c r="V1816" s="24">
        <v>42735</v>
      </c>
      <c r="W1816" s="25" t="s">
        <v>19769</v>
      </c>
      <c r="X1816" s="24">
        <v>42735</v>
      </c>
      <c r="Y1816" s="23">
        <v>12</v>
      </c>
    </row>
    <row r="1817" spans="1:25" ht="31.15" customHeight="1" x14ac:dyDescent="0.25">
      <c r="A1817" s="50">
        <f t="shared" si="115"/>
        <v>1815</v>
      </c>
      <c r="B1817" s="17" t="s">
        <v>24010</v>
      </c>
      <c r="C1817" s="16" t="s">
        <v>24011</v>
      </c>
      <c r="D1817" s="16" t="s">
        <v>24012</v>
      </c>
      <c r="E1817" s="16" t="s">
        <v>24013</v>
      </c>
      <c r="F1817" s="16" t="s">
        <v>23749</v>
      </c>
      <c r="G1817" s="16" t="s">
        <v>23750</v>
      </c>
      <c r="H1817" s="18">
        <v>2854365</v>
      </c>
      <c r="I1817" s="18">
        <v>2254293</v>
      </c>
      <c r="J1817" s="18">
        <v>600072</v>
      </c>
      <c r="K1817" s="18">
        <v>81665</v>
      </c>
      <c r="L1817" s="18">
        <v>64484</v>
      </c>
      <c r="M1817" s="18">
        <v>17181</v>
      </c>
      <c r="N1817" s="16" t="s">
        <v>23001</v>
      </c>
      <c r="O1817" s="16">
        <f t="shared" si="112"/>
        <v>34.958951057626699</v>
      </c>
      <c r="P1817" s="16">
        <f t="shared" si="113"/>
        <v>34.926488562947441</v>
      </c>
      <c r="Q1817" s="16">
        <f t="shared" si="114"/>
        <v>9.2945200090045088E-2</v>
      </c>
      <c r="R1817" s="16" t="s">
        <v>23002</v>
      </c>
      <c r="S1817" s="16" t="s">
        <v>23003</v>
      </c>
      <c r="T1817" s="16" t="s">
        <v>23004</v>
      </c>
      <c r="U1817" s="16" t="s">
        <v>22972</v>
      </c>
      <c r="V1817" s="19">
        <v>42735</v>
      </c>
      <c r="W1817" s="20" t="s">
        <v>22959</v>
      </c>
      <c r="X1817" s="19">
        <v>42735</v>
      </c>
      <c r="Y1817" s="18">
        <v>12</v>
      </c>
    </row>
    <row r="1818" spans="1:25" ht="31.15" customHeight="1" x14ac:dyDescent="0.25">
      <c r="A1818" s="51">
        <f t="shared" si="115"/>
        <v>1816</v>
      </c>
      <c r="B1818" s="22" t="s">
        <v>5350</v>
      </c>
      <c r="C1818" s="21" t="s">
        <v>5351</v>
      </c>
      <c r="D1818" s="21" t="s">
        <v>5352</v>
      </c>
      <c r="E1818" s="21" t="s">
        <v>5353</v>
      </c>
      <c r="F1818" s="21" t="s">
        <v>3445</v>
      </c>
      <c r="G1818" s="21" t="s">
        <v>3446</v>
      </c>
      <c r="H1818" s="23">
        <v>9027475</v>
      </c>
      <c r="I1818" s="23">
        <v>7234144</v>
      </c>
      <c r="J1818" s="23">
        <v>1793330</v>
      </c>
      <c r="K1818" s="23">
        <v>148807</v>
      </c>
      <c r="L1818" s="23">
        <v>119227</v>
      </c>
      <c r="M1818" s="23">
        <v>29580</v>
      </c>
      <c r="N1818" s="21" t="s">
        <v>4261</v>
      </c>
      <c r="O1818" s="16">
        <f t="shared" si="112"/>
        <v>60.675383931492028</v>
      </c>
      <c r="P1818" s="16">
        <f t="shared" si="113"/>
        <v>60.626436781609193</v>
      </c>
      <c r="Q1818" s="16">
        <f t="shared" si="114"/>
        <v>8.0735653423199438E-2</v>
      </c>
      <c r="R1818" s="21" t="s">
        <v>4262</v>
      </c>
      <c r="S1818" s="21" t="s">
        <v>3362</v>
      </c>
      <c r="T1818" s="21" t="s">
        <v>3363</v>
      </c>
      <c r="U1818" s="21" t="s">
        <v>3375</v>
      </c>
      <c r="V1818" s="24">
        <v>42735</v>
      </c>
      <c r="W1818" s="25" t="s">
        <v>3296</v>
      </c>
      <c r="X1818" s="24">
        <v>42735</v>
      </c>
      <c r="Y1818" s="23">
        <v>12</v>
      </c>
    </row>
    <row r="1819" spans="1:25" ht="45.6" customHeight="1" x14ac:dyDescent="0.25">
      <c r="A1819" s="51">
        <f t="shared" si="115"/>
        <v>1817</v>
      </c>
      <c r="B1819" s="22" t="s">
        <v>17705</v>
      </c>
      <c r="C1819" s="21" t="s">
        <v>17706</v>
      </c>
      <c r="D1819" s="21" t="s">
        <v>17707</v>
      </c>
      <c r="E1819" s="21" t="s">
        <v>17708</v>
      </c>
      <c r="F1819" s="21" t="s">
        <v>17709</v>
      </c>
      <c r="G1819" s="21" t="s">
        <v>16649</v>
      </c>
      <c r="H1819" s="23">
        <v>9672978</v>
      </c>
      <c r="I1819" s="23">
        <v>5591070</v>
      </c>
      <c r="J1819" s="23">
        <v>4081908</v>
      </c>
      <c r="K1819" s="23">
        <v>436956</v>
      </c>
      <c r="L1819" s="23">
        <v>252483</v>
      </c>
      <c r="M1819" s="23">
        <v>184473</v>
      </c>
      <c r="N1819" s="21" t="s">
        <v>17081</v>
      </c>
      <c r="O1819" s="16">
        <f t="shared" si="112"/>
        <v>22.144342391368923</v>
      </c>
      <c r="P1819" s="16">
        <f t="shared" si="113"/>
        <v>22.127400757834479</v>
      </c>
      <c r="Q1819" s="16">
        <f t="shared" si="114"/>
        <v>7.6564047082869749E-2</v>
      </c>
      <c r="R1819" s="21" t="s">
        <v>17082</v>
      </c>
      <c r="S1819" s="21" t="s">
        <v>17710</v>
      </c>
      <c r="T1819" s="21" t="s">
        <v>17711</v>
      </c>
      <c r="U1819" s="21" t="s">
        <v>16598</v>
      </c>
      <c r="V1819" s="24">
        <v>42735</v>
      </c>
      <c r="W1819" s="25" t="s">
        <v>16578</v>
      </c>
      <c r="X1819" s="24">
        <v>42735</v>
      </c>
      <c r="Y1819" s="23">
        <v>12</v>
      </c>
    </row>
    <row r="1820" spans="1:25" ht="58.9" customHeight="1" x14ac:dyDescent="0.25">
      <c r="A1820" s="50">
        <f t="shared" si="115"/>
        <v>1818</v>
      </c>
      <c r="B1820" s="17" t="s">
        <v>6286</v>
      </c>
      <c r="C1820" s="16" t="s">
        <v>6287</v>
      </c>
      <c r="D1820" s="16" t="s">
        <v>6288</v>
      </c>
      <c r="E1820" s="16" t="s">
        <v>6289</v>
      </c>
      <c r="F1820" s="16" t="s">
        <v>4208</v>
      </c>
      <c r="G1820" s="16" t="s">
        <v>4896</v>
      </c>
      <c r="H1820" s="18">
        <v>51752434</v>
      </c>
      <c r="I1820" s="18">
        <v>45795177</v>
      </c>
      <c r="J1820" s="18">
        <v>5957257</v>
      </c>
      <c r="K1820" s="18">
        <v>598973</v>
      </c>
      <c r="L1820" s="18">
        <v>529982</v>
      </c>
      <c r="M1820" s="18">
        <v>68991</v>
      </c>
      <c r="N1820" s="16" t="s">
        <v>3333</v>
      </c>
      <c r="O1820" s="16">
        <f t="shared" si="112"/>
        <v>86.408928982493748</v>
      </c>
      <c r="P1820" s="16">
        <f t="shared" si="113"/>
        <v>86.34832079546608</v>
      </c>
      <c r="Q1820" s="16">
        <f t="shared" si="114"/>
        <v>7.0190348195920696E-2</v>
      </c>
      <c r="R1820" s="16" t="s">
        <v>3334</v>
      </c>
      <c r="S1820" s="16" t="s">
        <v>3282</v>
      </c>
      <c r="T1820" s="16" t="s">
        <v>3283</v>
      </c>
      <c r="U1820" s="16" t="s">
        <v>3284</v>
      </c>
      <c r="V1820" s="19">
        <v>42735</v>
      </c>
      <c r="W1820" s="20" t="s">
        <v>3296</v>
      </c>
      <c r="X1820" s="19">
        <v>42735</v>
      </c>
      <c r="Y1820" s="18">
        <v>12</v>
      </c>
    </row>
    <row r="1821" spans="1:25" ht="31.15" customHeight="1" x14ac:dyDescent="0.25">
      <c r="A1821" s="51">
        <f t="shared" si="115"/>
        <v>1819</v>
      </c>
      <c r="B1821" s="22" t="s">
        <v>2498</v>
      </c>
      <c r="C1821" s="21" t="s">
        <v>2499</v>
      </c>
      <c r="D1821" s="21" t="s">
        <v>2500</v>
      </c>
      <c r="E1821" s="21" t="s">
        <v>2501</v>
      </c>
      <c r="F1821" s="21" t="s">
        <v>196</v>
      </c>
      <c r="G1821" s="21" t="s">
        <v>76</v>
      </c>
      <c r="H1821" s="23">
        <v>10153517</v>
      </c>
      <c r="I1821" s="23">
        <v>3902489</v>
      </c>
      <c r="J1821" s="23">
        <v>6251028</v>
      </c>
      <c r="K1821" s="23">
        <v>170187</v>
      </c>
      <c r="L1821" s="23">
        <v>65389</v>
      </c>
      <c r="M1821" s="23">
        <v>104798</v>
      </c>
      <c r="N1821" s="21" t="s">
        <v>2171</v>
      </c>
      <c r="O1821" s="16">
        <f t="shared" si="112"/>
        <v>59.681123736408267</v>
      </c>
      <c r="P1821" s="16">
        <f t="shared" si="113"/>
        <v>59.648352067787556</v>
      </c>
      <c r="Q1821" s="16">
        <f t="shared" si="114"/>
        <v>5.49414484803665E-2</v>
      </c>
      <c r="R1821" s="21" t="s">
        <v>2172</v>
      </c>
      <c r="S1821" s="21" t="s">
        <v>79</v>
      </c>
      <c r="T1821" s="21" t="s">
        <v>80</v>
      </c>
      <c r="U1821" s="21" t="s">
        <v>104</v>
      </c>
      <c r="V1821" s="24">
        <v>42735</v>
      </c>
      <c r="W1821" s="25" t="s">
        <v>94</v>
      </c>
      <c r="X1821" s="24">
        <v>42735</v>
      </c>
      <c r="Y1821" s="23">
        <v>12</v>
      </c>
    </row>
    <row r="1822" spans="1:25" ht="31.15" customHeight="1" x14ac:dyDescent="0.25">
      <c r="A1822" s="50">
        <f t="shared" si="115"/>
        <v>1820</v>
      </c>
      <c r="B1822" s="17" t="s">
        <v>12445</v>
      </c>
      <c r="C1822" s="16" t="s">
        <v>12446</v>
      </c>
      <c r="D1822" s="16" t="s">
        <v>12447</v>
      </c>
      <c r="E1822" s="16" t="s">
        <v>12448</v>
      </c>
      <c r="F1822" s="16" t="s">
        <v>12449</v>
      </c>
      <c r="G1822" s="16" t="s">
        <v>12450</v>
      </c>
      <c r="H1822" s="18">
        <v>8109535</v>
      </c>
      <c r="I1822" s="18">
        <v>1976187</v>
      </c>
      <c r="J1822" s="18">
        <v>6133348</v>
      </c>
      <c r="K1822" s="18">
        <v>194411</v>
      </c>
      <c r="L1822" s="18">
        <v>47356</v>
      </c>
      <c r="M1822" s="18">
        <v>147055</v>
      </c>
      <c r="N1822" s="16" t="s">
        <v>12451</v>
      </c>
      <c r="O1822" s="16">
        <f t="shared" si="112"/>
        <v>41.730445983613478</v>
      </c>
      <c r="P1822" s="16">
        <f t="shared" si="113"/>
        <v>41.707850804120909</v>
      </c>
      <c r="Q1822" s="16">
        <f t="shared" si="114"/>
        <v>5.4174883282014315E-2</v>
      </c>
      <c r="R1822" s="16" t="s">
        <v>12452</v>
      </c>
      <c r="S1822" s="16" t="s">
        <v>10641</v>
      </c>
      <c r="T1822" s="16" t="s">
        <v>10642</v>
      </c>
      <c r="U1822" s="16" t="s">
        <v>9998</v>
      </c>
      <c r="V1822" s="19">
        <v>42766</v>
      </c>
      <c r="W1822" s="20" t="s">
        <v>10069</v>
      </c>
      <c r="X1822" s="19">
        <v>42400</v>
      </c>
      <c r="Y1822" s="18">
        <v>12</v>
      </c>
    </row>
    <row r="1823" spans="1:25" ht="31.15" customHeight="1" x14ac:dyDescent="0.25">
      <c r="A1823" s="50">
        <f t="shared" si="115"/>
        <v>1821</v>
      </c>
      <c r="B1823" s="17" t="s">
        <v>24228</v>
      </c>
      <c r="C1823" s="16" t="s">
        <v>24229</v>
      </c>
      <c r="D1823" s="16" t="s">
        <v>24230</v>
      </c>
      <c r="E1823" s="16" t="s">
        <v>23658</v>
      </c>
      <c r="F1823" s="16" t="s">
        <v>23659</v>
      </c>
      <c r="G1823" s="16" t="s">
        <v>23034</v>
      </c>
      <c r="H1823" s="18">
        <v>3807180</v>
      </c>
      <c r="I1823" s="18">
        <v>3796037</v>
      </c>
      <c r="J1823" s="18">
        <v>11143</v>
      </c>
      <c r="K1823" s="18">
        <v>137279</v>
      </c>
      <c r="L1823" s="18">
        <v>136877</v>
      </c>
      <c r="M1823" s="18">
        <v>402</v>
      </c>
      <c r="N1823" s="16" t="s">
        <v>23338</v>
      </c>
      <c r="O1823" s="16">
        <f t="shared" si="112"/>
        <v>27.733198419018535</v>
      </c>
      <c r="P1823" s="16">
        <f t="shared" si="113"/>
        <v>27.718905472636816</v>
      </c>
      <c r="Q1823" s="16">
        <f t="shared" si="114"/>
        <v>5.1563891640052255E-2</v>
      </c>
      <c r="R1823" s="16" t="s">
        <v>23339</v>
      </c>
      <c r="S1823" s="16" t="s">
        <v>23135</v>
      </c>
      <c r="T1823" s="16" t="s">
        <v>23136</v>
      </c>
      <c r="U1823" s="16" t="s">
        <v>22967</v>
      </c>
      <c r="V1823" s="19">
        <v>42735</v>
      </c>
      <c r="W1823" s="20" t="s">
        <v>22959</v>
      </c>
      <c r="X1823" s="19">
        <v>42735</v>
      </c>
      <c r="Y1823" s="18">
        <v>12</v>
      </c>
    </row>
    <row r="1824" spans="1:25" ht="31.15" customHeight="1" x14ac:dyDescent="0.25">
      <c r="A1824" s="52">
        <f t="shared" si="115"/>
        <v>1822</v>
      </c>
      <c r="B1824" s="31" t="s">
        <v>10842</v>
      </c>
      <c r="C1824" s="30" t="s">
        <v>10843</v>
      </c>
      <c r="D1824" s="30" t="s">
        <v>10844</v>
      </c>
      <c r="E1824" s="30" t="s">
        <v>10845</v>
      </c>
      <c r="F1824" s="30" t="s">
        <v>10831</v>
      </c>
      <c r="G1824" s="30" t="s">
        <v>10832</v>
      </c>
      <c r="H1824" s="32">
        <v>5417870</v>
      </c>
      <c r="I1824" s="32">
        <v>4776936</v>
      </c>
      <c r="J1824" s="32">
        <v>640934</v>
      </c>
      <c r="K1824" s="32">
        <v>119576</v>
      </c>
      <c r="L1824" s="32">
        <v>105424</v>
      </c>
      <c r="M1824" s="32">
        <v>14152</v>
      </c>
      <c r="N1824" s="30" t="s">
        <v>10287</v>
      </c>
      <c r="O1824" s="30">
        <f t="shared" si="112"/>
        <v>45.311655789952951</v>
      </c>
      <c r="P1824" s="30">
        <f t="shared" si="113"/>
        <v>45.28928773318259</v>
      </c>
      <c r="Q1824" s="30">
        <f t="shared" si="114"/>
        <v>4.9389288041225644E-2</v>
      </c>
      <c r="R1824" s="30" t="s">
        <v>10288</v>
      </c>
      <c r="S1824" s="30" t="s">
        <v>9974</v>
      </c>
      <c r="T1824" s="30" t="s">
        <v>9975</v>
      </c>
      <c r="U1824" s="30" t="s">
        <v>9998</v>
      </c>
      <c r="V1824" s="33">
        <v>42643</v>
      </c>
      <c r="W1824" s="34" t="s">
        <v>9977</v>
      </c>
      <c r="X1824" s="33">
        <v>42643</v>
      </c>
      <c r="Y1824" s="32">
        <v>12</v>
      </c>
    </row>
    <row r="1825" spans="1:25" ht="31.15" customHeight="1" x14ac:dyDescent="0.25">
      <c r="A1825" s="52">
        <f t="shared" si="115"/>
        <v>1823</v>
      </c>
      <c r="B1825" s="31" t="s">
        <v>15821</v>
      </c>
      <c r="C1825" s="30" t="s">
        <v>15822</v>
      </c>
      <c r="D1825" s="30" t="s">
        <v>15823</v>
      </c>
      <c r="E1825" s="30" t="s">
        <v>15824</v>
      </c>
      <c r="F1825" s="30" t="s">
        <v>14737</v>
      </c>
      <c r="G1825" s="30" t="s">
        <v>14738</v>
      </c>
      <c r="H1825" s="32">
        <v>4867757</v>
      </c>
      <c r="I1825" s="32">
        <v>4798565</v>
      </c>
      <c r="J1825" s="32">
        <v>69192</v>
      </c>
      <c r="K1825" s="32">
        <v>140705</v>
      </c>
      <c r="L1825" s="32">
        <v>138704</v>
      </c>
      <c r="M1825" s="32">
        <v>2001</v>
      </c>
      <c r="N1825" s="30" t="s">
        <v>14197</v>
      </c>
      <c r="O1825" s="30">
        <f t="shared" si="112"/>
        <v>34.595721824893296</v>
      </c>
      <c r="P1825" s="30">
        <f t="shared" si="113"/>
        <v>34.578710644677663</v>
      </c>
      <c r="Q1825" s="30">
        <f t="shared" si="114"/>
        <v>4.9195530713783561E-2</v>
      </c>
      <c r="R1825" s="30" t="s">
        <v>14198</v>
      </c>
      <c r="S1825" s="30" t="s">
        <v>13338</v>
      </c>
      <c r="T1825" s="30" t="s">
        <v>13339</v>
      </c>
      <c r="U1825" s="30" t="s">
        <v>13301</v>
      </c>
      <c r="V1825" s="33">
        <v>42735</v>
      </c>
      <c r="W1825" s="34" t="s">
        <v>13302</v>
      </c>
      <c r="X1825" s="33">
        <v>42735</v>
      </c>
      <c r="Y1825" s="32">
        <v>12</v>
      </c>
    </row>
    <row r="1826" spans="1:25" ht="31.15" customHeight="1" x14ac:dyDescent="0.25">
      <c r="A1826" s="52">
        <f t="shared" si="115"/>
        <v>1824</v>
      </c>
      <c r="B1826" s="31" t="s">
        <v>19290</v>
      </c>
      <c r="C1826" s="30" t="s">
        <v>19291</v>
      </c>
      <c r="D1826" s="30" t="s">
        <v>19292</v>
      </c>
      <c r="E1826" s="30" t="s">
        <v>19293</v>
      </c>
      <c r="F1826" s="30" t="s">
        <v>19294</v>
      </c>
      <c r="G1826" s="30" t="s">
        <v>19295</v>
      </c>
      <c r="H1826" s="32">
        <v>3588905</v>
      </c>
      <c r="I1826" s="32">
        <v>3321313</v>
      </c>
      <c r="J1826" s="32">
        <v>267592</v>
      </c>
      <c r="K1826" s="32">
        <v>93721</v>
      </c>
      <c r="L1826" s="32">
        <v>86730</v>
      </c>
      <c r="M1826" s="32">
        <v>6991</v>
      </c>
      <c r="N1826" s="30" t="s">
        <v>16644</v>
      </c>
      <c r="O1826" s="30">
        <f t="shared" si="112"/>
        <v>38.294857604058571</v>
      </c>
      <c r="P1826" s="30">
        <f t="shared" si="113"/>
        <v>38.276641396080677</v>
      </c>
      <c r="Q1826" s="30">
        <f t="shared" si="114"/>
        <v>4.7590925727769323E-2</v>
      </c>
      <c r="R1826" s="30" t="s">
        <v>16645</v>
      </c>
      <c r="S1826" s="30" t="s">
        <v>16776</v>
      </c>
      <c r="T1826" s="30" t="s">
        <v>16777</v>
      </c>
      <c r="U1826" s="30" t="s">
        <v>16598</v>
      </c>
      <c r="V1826" s="33">
        <v>42735</v>
      </c>
      <c r="W1826" s="34" t="s">
        <v>16578</v>
      </c>
      <c r="X1826" s="33">
        <v>42735</v>
      </c>
      <c r="Y1826" s="32">
        <v>12</v>
      </c>
    </row>
    <row r="1827" spans="1:25" ht="58.9" customHeight="1" x14ac:dyDescent="0.25">
      <c r="A1827" s="52">
        <f t="shared" si="115"/>
        <v>1825</v>
      </c>
      <c r="B1827" s="31" t="s">
        <v>21609</v>
      </c>
      <c r="C1827" s="30" t="s">
        <v>21610</v>
      </c>
      <c r="D1827" s="30" t="s">
        <v>21611</v>
      </c>
      <c r="E1827" s="30" t="s">
        <v>21612</v>
      </c>
      <c r="F1827" s="30" t="s">
        <v>21613</v>
      </c>
      <c r="G1827" s="30" t="s">
        <v>21614</v>
      </c>
      <c r="H1827" s="32">
        <v>3662292</v>
      </c>
      <c r="I1827" s="32">
        <v>2619567</v>
      </c>
      <c r="J1827" s="32">
        <v>1042725</v>
      </c>
      <c r="K1827" s="32">
        <v>106569</v>
      </c>
      <c r="L1827" s="32">
        <v>76217</v>
      </c>
      <c r="M1827" s="32">
        <v>30352</v>
      </c>
      <c r="N1827" s="30" t="s">
        <v>21615</v>
      </c>
      <c r="O1827" s="30">
        <f t="shared" si="112"/>
        <v>34.369851870317646</v>
      </c>
      <c r="P1827" s="30">
        <f t="shared" si="113"/>
        <v>34.35440827622562</v>
      </c>
      <c r="Q1827" s="30">
        <f t="shared" si="114"/>
        <v>4.4953747908718991E-2</v>
      </c>
      <c r="R1827" s="30" t="s">
        <v>21616</v>
      </c>
      <c r="S1827" s="30" t="s">
        <v>19898</v>
      </c>
      <c r="T1827" s="30" t="s">
        <v>19899</v>
      </c>
      <c r="U1827" s="30" t="s">
        <v>19780</v>
      </c>
      <c r="V1827" s="33">
        <v>42735</v>
      </c>
      <c r="W1827" s="34" t="s">
        <v>19769</v>
      </c>
      <c r="X1827" s="33">
        <v>42735</v>
      </c>
      <c r="Y1827" s="32">
        <v>12</v>
      </c>
    </row>
    <row r="1828" spans="1:25" ht="45.6" customHeight="1" x14ac:dyDescent="0.25">
      <c r="A1828" s="52">
        <f t="shared" si="115"/>
        <v>1826</v>
      </c>
      <c r="B1828" s="31" t="s">
        <v>12608</v>
      </c>
      <c r="C1828" s="30" t="s">
        <v>12609</v>
      </c>
      <c r="D1828" s="30" t="s">
        <v>12610</v>
      </c>
      <c r="E1828" s="30" t="s">
        <v>12611</v>
      </c>
      <c r="F1828" s="30" t="s">
        <v>10231</v>
      </c>
      <c r="G1828" s="30" t="s">
        <v>10232</v>
      </c>
      <c r="H1828" s="32">
        <v>4967583</v>
      </c>
      <c r="I1828" s="32">
        <v>4534906</v>
      </c>
      <c r="J1828" s="32">
        <v>432676</v>
      </c>
      <c r="K1828" s="32">
        <v>131901</v>
      </c>
      <c r="L1828" s="32">
        <v>120408</v>
      </c>
      <c r="M1828" s="32">
        <v>11493</v>
      </c>
      <c r="N1828" s="30" t="s">
        <v>10188</v>
      </c>
      <c r="O1828" s="30">
        <f t="shared" si="112"/>
        <v>37.662829712311478</v>
      </c>
      <c r="P1828" s="30">
        <f t="shared" si="113"/>
        <v>37.646915513791001</v>
      </c>
      <c r="Q1828" s="30">
        <f t="shared" si="114"/>
        <v>4.2272250736311086E-2</v>
      </c>
      <c r="R1828" s="30" t="s">
        <v>10189</v>
      </c>
      <c r="S1828" s="30" t="s">
        <v>9974</v>
      </c>
      <c r="T1828" s="30" t="s">
        <v>9975</v>
      </c>
      <c r="U1828" s="30" t="s">
        <v>9998</v>
      </c>
      <c r="V1828" s="33">
        <v>42643</v>
      </c>
      <c r="W1828" s="34" t="s">
        <v>9977</v>
      </c>
      <c r="X1828" s="33">
        <v>42643</v>
      </c>
      <c r="Y1828" s="32">
        <v>12</v>
      </c>
    </row>
    <row r="1829" spans="1:25" ht="45.6" customHeight="1" x14ac:dyDescent="0.25">
      <c r="A1829" s="52">
        <f t="shared" si="115"/>
        <v>1827</v>
      </c>
      <c r="B1829" s="31" t="s">
        <v>11552</v>
      </c>
      <c r="C1829" s="30" t="s">
        <v>11553</v>
      </c>
      <c r="D1829" s="30" t="s">
        <v>11554</v>
      </c>
      <c r="E1829" s="30" t="s">
        <v>11555</v>
      </c>
      <c r="F1829" s="30" t="s">
        <v>11322</v>
      </c>
      <c r="G1829" s="30" t="s">
        <v>10271</v>
      </c>
      <c r="H1829" s="32">
        <v>9219646</v>
      </c>
      <c r="I1829" s="32">
        <v>6204888</v>
      </c>
      <c r="J1829" s="32">
        <v>3014758</v>
      </c>
      <c r="K1829" s="32">
        <v>244799</v>
      </c>
      <c r="L1829" s="32">
        <v>164729</v>
      </c>
      <c r="M1829" s="32">
        <v>80070</v>
      </c>
      <c r="N1829" s="30" t="s">
        <v>11036</v>
      </c>
      <c r="O1829" s="30">
        <f t="shared" si="112"/>
        <v>37.667247418487335</v>
      </c>
      <c r="P1829" s="30">
        <f t="shared" si="113"/>
        <v>37.651529911327586</v>
      </c>
      <c r="Q1829" s="30">
        <f t="shared" si="114"/>
        <v>4.1744670659506523E-2</v>
      </c>
      <c r="R1829" s="30" t="s">
        <v>11037</v>
      </c>
      <c r="S1829" s="30" t="s">
        <v>10065</v>
      </c>
      <c r="T1829" s="30" t="s">
        <v>10066</v>
      </c>
      <c r="U1829" s="30" t="s">
        <v>9998</v>
      </c>
      <c r="V1829" s="33">
        <v>42735</v>
      </c>
      <c r="W1829" s="34" t="s">
        <v>9977</v>
      </c>
      <c r="X1829" s="33">
        <v>42735</v>
      </c>
      <c r="Y1829" s="32">
        <v>12</v>
      </c>
    </row>
    <row r="1830" spans="1:25" ht="31.15" customHeight="1" x14ac:dyDescent="0.25">
      <c r="A1830" s="52">
        <f t="shared" si="115"/>
        <v>1828</v>
      </c>
      <c r="B1830" s="31" t="s">
        <v>17130</v>
      </c>
      <c r="C1830" s="30" t="s">
        <v>17131</v>
      </c>
      <c r="D1830" s="30" t="s">
        <v>17132</v>
      </c>
      <c r="E1830" s="30" t="s">
        <v>17133</v>
      </c>
      <c r="F1830" s="30" t="s">
        <v>16583</v>
      </c>
      <c r="G1830" s="30" t="s">
        <v>16584</v>
      </c>
      <c r="H1830" s="32">
        <v>3254583</v>
      </c>
      <c r="I1830" s="32">
        <v>3170534</v>
      </c>
      <c r="J1830" s="32">
        <v>84049</v>
      </c>
      <c r="K1830" s="32">
        <v>93671</v>
      </c>
      <c r="L1830" s="32">
        <v>91251</v>
      </c>
      <c r="M1830" s="32">
        <v>2420</v>
      </c>
      <c r="N1830" s="30" t="s">
        <v>16856</v>
      </c>
      <c r="O1830" s="30">
        <f t="shared" si="112"/>
        <v>34.745197312906157</v>
      </c>
      <c r="P1830" s="30">
        <f t="shared" si="113"/>
        <v>34.730991735537188</v>
      </c>
      <c r="Q1830" s="30">
        <f t="shared" si="114"/>
        <v>4.0901732599918174E-2</v>
      </c>
      <c r="R1830" s="30" t="s">
        <v>16857</v>
      </c>
      <c r="S1830" s="30" t="s">
        <v>16575</v>
      </c>
      <c r="T1830" s="30" t="s">
        <v>16576</v>
      </c>
      <c r="U1830" s="30" t="s">
        <v>16598</v>
      </c>
      <c r="V1830" s="33">
        <v>42735</v>
      </c>
      <c r="W1830" s="34" t="s">
        <v>16578</v>
      </c>
      <c r="X1830" s="33">
        <v>42735</v>
      </c>
      <c r="Y1830" s="32">
        <v>12</v>
      </c>
    </row>
    <row r="1831" spans="1:25" ht="31.15" customHeight="1" x14ac:dyDescent="0.25">
      <c r="A1831" s="52">
        <f t="shared" si="115"/>
        <v>1829</v>
      </c>
      <c r="B1831" s="31" t="s">
        <v>1501</v>
      </c>
      <c r="C1831" s="30" t="s">
        <v>1502</v>
      </c>
      <c r="D1831" s="30" t="s">
        <v>1503</v>
      </c>
      <c r="E1831" s="30" t="s">
        <v>1504</v>
      </c>
      <c r="F1831" s="30" t="s">
        <v>1505</v>
      </c>
      <c r="G1831" s="30" t="s">
        <v>1506</v>
      </c>
      <c r="H1831" s="32">
        <v>40578751</v>
      </c>
      <c r="I1831" s="32">
        <v>34783799</v>
      </c>
      <c r="J1831" s="32">
        <v>5794953</v>
      </c>
      <c r="K1831" s="32">
        <v>1057450</v>
      </c>
      <c r="L1831" s="32">
        <v>906392</v>
      </c>
      <c r="M1831" s="32">
        <v>151058</v>
      </c>
      <c r="N1831" s="30" t="s">
        <v>936</v>
      </c>
      <c r="O1831" s="30">
        <f t="shared" si="112"/>
        <v>38.376109895056445</v>
      </c>
      <c r="P1831" s="30">
        <f t="shared" si="113"/>
        <v>38.362436944749696</v>
      </c>
      <c r="Q1831" s="30">
        <f t="shared" si="114"/>
        <v>3.5641506107759978E-2</v>
      </c>
      <c r="R1831" s="30" t="s">
        <v>937</v>
      </c>
      <c r="S1831" s="30" t="s">
        <v>257</v>
      </c>
      <c r="T1831" s="30" t="s">
        <v>258</v>
      </c>
      <c r="U1831" s="30" t="s">
        <v>104</v>
      </c>
      <c r="V1831" s="33">
        <v>42916</v>
      </c>
      <c r="W1831" s="34" t="s">
        <v>82</v>
      </c>
      <c r="X1831" s="33">
        <v>42551</v>
      </c>
      <c r="Y1831" s="32">
        <v>12</v>
      </c>
    </row>
    <row r="1832" spans="1:25" ht="31.15" customHeight="1" x14ac:dyDescent="0.25">
      <c r="A1832" s="52">
        <f t="shared" si="115"/>
        <v>1830</v>
      </c>
      <c r="B1832" s="31" t="s">
        <v>18955</v>
      </c>
      <c r="C1832" s="30" t="s">
        <v>18956</v>
      </c>
      <c r="D1832" s="30" t="s">
        <v>18957</v>
      </c>
      <c r="E1832" s="30" t="s">
        <v>18958</v>
      </c>
      <c r="F1832" s="30" t="s">
        <v>17773</v>
      </c>
      <c r="G1832" s="30" t="s">
        <v>18959</v>
      </c>
      <c r="H1832" s="32">
        <v>3658519</v>
      </c>
      <c r="I1832" s="32">
        <v>3261537</v>
      </c>
      <c r="J1832" s="32">
        <v>396983</v>
      </c>
      <c r="K1832" s="32">
        <v>113181</v>
      </c>
      <c r="L1832" s="32">
        <v>100896</v>
      </c>
      <c r="M1832" s="32">
        <v>12285</v>
      </c>
      <c r="N1832" s="30" t="s">
        <v>18960</v>
      </c>
      <c r="O1832" s="30">
        <f t="shared" si="112"/>
        <v>32.325731446241676</v>
      </c>
      <c r="P1832" s="30">
        <f t="shared" si="113"/>
        <v>32.314448514448515</v>
      </c>
      <c r="Q1832" s="30">
        <f t="shared" si="114"/>
        <v>3.4916058642054368E-2</v>
      </c>
      <c r="R1832" s="30" t="s">
        <v>18961</v>
      </c>
      <c r="S1832" s="30" t="s">
        <v>17677</v>
      </c>
      <c r="T1832" s="30" t="s">
        <v>17678</v>
      </c>
      <c r="U1832" s="30" t="s">
        <v>16587</v>
      </c>
      <c r="V1832" s="33">
        <v>42735</v>
      </c>
      <c r="W1832" s="34" t="s">
        <v>16578</v>
      </c>
      <c r="X1832" s="33">
        <v>42735</v>
      </c>
      <c r="Y1832" s="32">
        <v>12</v>
      </c>
    </row>
    <row r="1833" spans="1:25" ht="31.15" customHeight="1" x14ac:dyDescent="0.25">
      <c r="A1833" s="52">
        <f t="shared" si="115"/>
        <v>1831</v>
      </c>
      <c r="B1833" s="31" t="s">
        <v>18855</v>
      </c>
      <c r="C1833" s="30" t="s">
        <v>18856</v>
      </c>
      <c r="D1833" s="30" t="s">
        <v>18857</v>
      </c>
      <c r="E1833" s="30" t="s">
        <v>18858</v>
      </c>
      <c r="F1833" s="30" t="s">
        <v>18859</v>
      </c>
      <c r="G1833" s="30" t="s">
        <v>18860</v>
      </c>
      <c r="H1833" s="32">
        <v>7099975</v>
      </c>
      <c r="I1833" s="32">
        <v>6160691</v>
      </c>
      <c r="J1833" s="32">
        <v>939284</v>
      </c>
      <c r="K1833" s="32">
        <v>143500</v>
      </c>
      <c r="L1833" s="32">
        <v>124511</v>
      </c>
      <c r="M1833" s="32">
        <v>18989</v>
      </c>
      <c r="N1833" s="30" t="s">
        <v>16573</v>
      </c>
      <c r="O1833" s="30">
        <f t="shared" si="112"/>
        <v>49.479090200865784</v>
      </c>
      <c r="P1833" s="30">
        <f t="shared" si="113"/>
        <v>49.464637421665174</v>
      </c>
      <c r="Q1833" s="30">
        <f t="shared" si="114"/>
        <v>2.9218407237894654E-2</v>
      </c>
      <c r="R1833" s="30" t="s">
        <v>16574</v>
      </c>
      <c r="S1833" s="30" t="s">
        <v>16976</v>
      </c>
      <c r="T1833" s="30" t="s">
        <v>16977</v>
      </c>
      <c r="U1833" s="30" t="s">
        <v>16587</v>
      </c>
      <c r="V1833" s="33">
        <v>42735</v>
      </c>
      <c r="W1833" s="34" t="s">
        <v>16578</v>
      </c>
      <c r="X1833" s="33">
        <v>42735</v>
      </c>
      <c r="Y1833" s="32">
        <v>12</v>
      </c>
    </row>
    <row r="1834" spans="1:25" ht="45.6" customHeight="1" x14ac:dyDescent="0.25">
      <c r="A1834" s="52">
        <f t="shared" si="115"/>
        <v>1832</v>
      </c>
      <c r="B1834" s="31" t="s">
        <v>16012</v>
      </c>
      <c r="C1834" s="30" t="s">
        <v>16013</v>
      </c>
      <c r="D1834" s="30" t="s">
        <v>16014</v>
      </c>
      <c r="E1834" s="30" t="s">
        <v>16015</v>
      </c>
      <c r="F1834" s="30" t="s">
        <v>16016</v>
      </c>
      <c r="G1834" s="30" t="s">
        <v>16017</v>
      </c>
      <c r="H1834" s="32">
        <v>2457258</v>
      </c>
      <c r="I1834" s="32">
        <v>2455099</v>
      </c>
      <c r="J1834" s="32">
        <v>2159</v>
      </c>
      <c r="K1834" s="32">
        <v>81930</v>
      </c>
      <c r="L1834" s="32">
        <v>81858</v>
      </c>
      <c r="M1834" s="32">
        <v>72</v>
      </c>
      <c r="N1834" s="30" t="s">
        <v>13386</v>
      </c>
      <c r="O1834" s="30">
        <f t="shared" si="112"/>
        <v>29.992169366463877</v>
      </c>
      <c r="P1834" s="30">
        <f t="shared" si="113"/>
        <v>29.986111111111111</v>
      </c>
      <c r="Q1834" s="30">
        <f t="shared" si="114"/>
        <v>2.0203537999034168E-2</v>
      </c>
      <c r="R1834" s="30" t="s">
        <v>13387</v>
      </c>
      <c r="S1834" s="30" t="s">
        <v>13338</v>
      </c>
      <c r="T1834" s="30" t="s">
        <v>13339</v>
      </c>
      <c r="U1834" s="30" t="s">
        <v>13301</v>
      </c>
      <c r="V1834" s="33">
        <v>42735</v>
      </c>
      <c r="W1834" s="34" t="s">
        <v>13302</v>
      </c>
      <c r="X1834" s="33">
        <v>42735</v>
      </c>
      <c r="Y1834" s="32">
        <v>12</v>
      </c>
    </row>
    <row r="1835" spans="1:25" ht="31.15" customHeight="1" x14ac:dyDescent="0.25">
      <c r="A1835" s="52">
        <f t="shared" si="115"/>
        <v>1833</v>
      </c>
      <c r="B1835" s="31" t="s">
        <v>21509</v>
      </c>
      <c r="C1835" s="30" t="s">
        <v>21510</v>
      </c>
      <c r="D1835" s="30" t="s">
        <v>21511</v>
      </c>
      <c r="E1835" s="30" t="s">
        <v>21512</v>
      </c>
      <c r="F1835" s="30" t="s">
        <v>20048</v>
      </c>
      <c r="G1835" s="30" t="s">
        <v>19895</v>
      </c>
      <c r="H1835" s="32">
        <v>1998356</v>
      </c>
      <c r="I1835" s="32">
        <v>551146</v>
      </c>
      <c r="J1835" s="32">
        <v>1447210</v>
      </c>
      <c r="K1835" s="32">
        <v>93954</v>
      </c>
      <c r="L1835" s="32">
        <v>25909</v>
      </c>
      <c r="M1835" s="32">
        <v>68045</v>
      </c>
      <c r="N1835" s="30" t="s">
        <v>20986</v>
      </c>
      <c r="O1835" s="30">
        <f t="shared" si="112"/>
        <v>21.272376394303137</v>
      </c>
      <c r="P1835" s="30">
        <f t="shared" si="113"/>
        <v>21.268425306782277</v>
      </c>
      <c r="Q1835" s="30">
        <f t="shared" si="114"/>
        <v>1.8577245206774364E-2</v>
      </c>
      <c r="R1835" s="30" t="s">
        <v>20987</v>
      </c>
      <c r="S1835" s="30" t="s">
        <v>20072</v>
      </c>
      <c r="T1835" s="30" t="s">
        <v>20073</v>
      </c>
      <c r="U1835" s="30" t="s">
        <v>19780</v>
      </c>
      <c r="V1835" s="33">
        <v>42551</v>
      </c>
      <c r="W1835" s="34" t="s">
        <v>19769</v>
      </c>
      <c r="X1835" s="33">
        <v>42551</v>
      </c>
      <c r="Y1835" s="32">
        <v>12</v>
      </c>
    </row>
    <row r="1836" spans="1:25" ht="31.15" customHeight="1" x14ac:dyDescent="0.25">
      <c r="A1836" s="52">
        <f t="shared" si="115"/>
        <v>1834</v>
      </c>
      <c r="B1836" s="31" t="s">
        <v>16463</v>
      </c>
      <c r="C1836" s="30" t="s">
        <v>16464</v>
      </c>
      <c r="D1836" s="30" t="s">
        <v>16465</v>
      </c>
      <c r="E1836" s="30" t="s">
        <v>16466</v>
      </c>
      <c r="F1836" s="30" t="s">
        <v>16467</v>
      </c>
      <c r="G1836" s="30" t="s">
        <v>16468</v>
      </c>
      <c r="H1836" s="32">
        <v>5573187</v>
      </c>
      <c r="I1836" s="32">
        <v>5392033</v>
      </c>
      <c r="J1836" s="32">
        <v>181154</v>
      </c>
      <c r="K1836" s="32">
        <v>162503</v>
      </c>
      <c r="L1836" s="32">
        <v>157220</v>
      </c>
      <c r="M1836" s="32">
        <v>5283</v>
      </c>
      <c r="N1836" s="30" t="s">
        <v>13394</v>
      </c>
      <c r="O1836" s="30">
        <f t="shared" si="112"/>
        <v>34.296101004961201</v>
      </c>
      <c r="P1836" s="30">
        <f t="shared" si="113"/>
        <v>34.289986749952675</v>
      </c>
      <c r="Q1836" s="30">
        <f t="shared" si="114"/>
        <v>1.7831021788116932E-2</v>
      </c>
      <c r="R1836" s="30" t="s">
        <v>13395</v>
      </c>
      <c r="S1836" s="30" t="s">
        <v>13322</v>
      </c>
      <c r="T1836" s="30" t="s">
        <v>13323</v>
      </c>
      <c r="U1836" s="30" t="s">
        <v>13340</v>
      </c>
      <c r="V1836" s="33">
        <v>42735</v>
      </c>
      <c r="W1836" s="34" t="s">
        <v>13302</v>
      </c>
      <c r="X1836" s="33">
        <v>42735</v>
      </c>
      <c r="Y1836" s="32">
        <v>12</v>
      </c>
    </row>
    <row r="1837" spans="1:25" ht="58.9" customHeight="1" x14ac:dyDescent="0.25">
      <c r="A1837" s="52">
        <f t="shared" si="115"/>
        <v>1835</v>
      </c>
      <c r="B1837" s="31" t="s">
        <v>20798</v>
      </c>
      <c r="C1837" s="30" t="s">
        <v>20799</v>
      </c>
      <c r="D1837" s="30" t="s">
        <v>20800</v>
      </c>
      <c r="E1837" s="30" t="s">
        <v>20801</v>
      </c>
      <c r="F1837" s="30" t="s">
        <v>20802</v>
      </c>
      <c r="G1837" s="30" t="s">
        <v>20803</v>
      </c>
      <c r="H1837" s="32">
        <v>3387158</v>
      </c>
      <c r="I1837" s="32">
        <v>3164984</v>
      </c>
      <c r="J1837" s="32">
        <v>222174</v>
      </c>
      <c r="K1837" s="32">
        <v>92846</v>
      </c>
      <c r="L1837" s="32">
        <v>86755</v>
      </c>
      <c r="M1837" s="32">
        <v>6091</v>
      </c>
      <c r="N1837" s="30" t="s">
        <v>20612</v>
      </c>
      <c r="O1837" s="30">
        <f t="shared" si="112"/>
        <v>36.481862716846294</v>
      </c>
      <c r="P1837" s="30">
        <f t="shared" si="113"/>
        <v>36.475783943523233</v>
      </c>
      <c r="Q1837" s="30">
        <f t="shared" si="114"/>
        <v>1.666523009477508E-2</v>
      </c>
      <c r="R1837" s="30" t="s">
        <v>20613</v>
      </c>
      <c r="S1837" s="30" t="s">
        <v>19766</v>
      </c>
      <c r="T1837" s="30" t="s">
        <v>19767</v>
      </c>
      <c r="U1837" s="30" t="s">
        <v>19780</v>
      </c>
      <c r="V1837" s="33">
        <v>42735</v>
      </c>
      <c r="W1837" s="34" t="s">
        <v>19769</v>
      </c>
      <c r="X1837" s="33">
        <v>42735</v>
      </c>
      <c r="Y1837" s="32">
        <v>12</v>
      </c>
    </row>
    <row r="1838" spans="1:25" ht="58.9" customHeight="1" x14ac:dyDescent="0.25">
      <c r="A1838" s="52">
        <f t="shared" si="115"/>
        <v>1836</v>
      </c>
      <c r="B1838" s="31" t="s">
        <v>24505</v>
      </c>
      <c r="C1838" s="30" t="s">
        <v>24506</v>
      </c>
      <c r="D1838" s="30" t="s">
        <v>24507</v>
      </c>
      <c r="E1838" s="30" t="s">
        <v>24508</v>
      </c>
      <c r="F1838" s="30" t="s">
        <v>23441</v>
      </c>
      <c r="G1838" s="30" t="s">
        <v>24509</v>
      </c>
      <c r="H1838" s="32">
        <v>5607054</v>
      </c>
      <c r="I1838" s="32">
        <v>5318764</v>
      </c>
      <c r="J1838" s="32">
        <v>288289</v>
      </c>
      <c r="K1838" s="32">
        <v>105983</v>
      </c>
      <c r="L1838" s="32">
        <v>100533</v>
      </c>
      <c r="M1838" s="32">
        <v>5450</v>
      </c>
      <c r="N1838" s="30" t="s">
        <v>24399</v>
      </c>
      <c r="O1838" s="30">
        <f t="shared" ref="O1838:O1901" si="116">I1838/L1838</f>
        <v>52.905652870201827</v>
      </c>
      <c r="P1838" s="30">
        <f t="shared" ref="P1838:P1901" si="117">J1838/M1838</f>
        <v>52.897064220183488</v>
      </c>
      <c r="Q1838" s="30">
        <f t="shared" ref="Q1838:Q1901" si="118">(O1838-P1838)/P1838*100</f>
        <v>1.623653438041292E-2</v>
      </c>
      <c r="R1838" s="30" t="s">
        <v>24400</v>
      </c>
      <c r="S1838" s="30" t="s">
        <v>23209</v>
      </c>
      <c r="T1838" s="30" t="s">
        <v>23210</v>
      </c>
      <c r="U1838" s="30" t="s">
        <v>23123</v>
      </c>
      <c r="V1838" s="33">
        <v>42735</v>
      </c>
      <c r="W1838" s="34" t="s">
        <v>22959</v>
      </c>
      <c r="X1838" s="33">
        <v>42735</v>
      </c>
      <c r="Y1838" s="32">
        <v>12</v>
      </c>
    </row>
    <row r="1839" spans="1:25" ht="31.15" customHeight="1" x14ac:dyDescent="0.25">
      <c r="A1839" s="52">
        <f t="shared" si="115"/>
        <v>1837</v>
      </c>
      <c r="B1839" s="31" t="s">
        <v>21060</v>
      </c>
      <c r="C1839" s="30" t="s">
        <v>21061</v>
      </c>
      <c r="D1839" s="30" t="s">
        <v>21062</v>
      </c>
      <c r="E1839" s="30" t="s">
        <v>21063</v>
      </c>
      <c r="F1839" s="30" t="s">
        <v>20842</v>
      </c>
      <c r="G1839" s="30" t="s">
        <v>20843</v>
      </c>
      <c r="H1839" s="32">
        <v>2195481</v>
      </c>
      <c r="I1839" s="32">
        <v>145238</v>
      </c>
      <c r="J1839" s="32">
        <v>2050243</v>
      </c>
      <c r="K1839" s="32">
        <v>98634</v>
      </c>
      <c r="L1839" s="32">
        <v>6524</v>
      </c>
      <c r="M1839" s="32">
        <v>92110</v>
      </c>
      <c r="N1839" s="30" t="s">
        <v>21064</v>
      </c>
      <c r="O1839" s="30">
        <f t="shared" si="116"/>
        <v>22.262109135499692</v>
      </c>
      <c r="P1839" s="30">
        <f t="shared" si="117"/>
        <v>22.258636412984476</v>
      </c>
      <c r="Q1839" s="30">
        <f t="shared" si="118"/>
        <v>1.5601685794149649E-2</v>
      </c>
      <c r="R1839" s="30" t="s">
        <v>21065</v>
      </c>
      <c r="S1839" s="30" t="s">
        <v>19942</v>
      </c>
      <c r="T1839" s="30" t="s">
        <v>19943</v>
      </c>
      <c r="U1839" s="30" t="s">
        <v>19821</v>
      </c>
      <c r="V1839" s="33">
        <v>42735</v>
      </c>
      <c r="W1839" s="34" t="s">
        <v>19769</v>
      </c>
      <c r="X1839" s="33">
        <v>42735</v>
      </c>
      <c r="Y1839" s="32">
        <v>12</v>
      </c>
    </row>
    <row r="1840" spans="1:25" ht="31.15" customHeight="1" x14ac:dyDescent="0.25">
      <c r="A1840" s="52">
        <f t="shared" si="115"/>
        <v>1838</v>
      </c>
      <c r="B1840" s="31" t="s">
        <v>22651</v>
      </c>
      <c r="C1840" s="30" t="s">
        <v>22652</v>
      </c>
      <c r="D1840" s="30" t="s">
        <v>22653</v>
      </c>
      <c r="E1840" s="30" t="s">
        <v>22654</v>
      </c>
      <c r="F1840" s="30" t="s">
        <v>20198</v>
      </c>
      <c r="G1840" s="30" t="s">
        <v>19895</v>
      </c>
      <c r="H1840" s="32">
        <v>6607187</v>
      </c>
      <c r="I1840" s="32">
        <v>57964</v>
      </c>
      <c r="J1840" s="32">
        <v>6549223</v>
      </c>
      <c r="K1840" s="32">
        <v>373139</v>
      </c>
      <c r="L1840" s="32">
        <v>3273</v>
      </c>
      <c r="M1840" s="32">
        <v>369866</v>
      </c>
      <c r="N1840" s="30" t="s">
        <v>20238</v>
      </c>
      <c r="O1840" s="30">
        <f t="shared" si="116"/>
        <v>17.709746410021388</v>
      </c>
      <c r="P1840" s="30">
        <f t="shared" si="117"/>
        <v>17.707015513726592</v>
      </c>
      <c r="Q1840" s="30">
        <f t="shared" si="118"/>
        <v>1.5422679743400421E-2</v>
      </c>
      <c r="R1840" s="30" t="s">
        <v>20239</v>
      </c>
      <c r="S1840" s="30" t="s">
        <v>19853</v>
      </c>
      <c r="T1840" s="30" t="s">
        <v>19854</v>
      </c>
      <c r="U1840" s="30" t="s">
        <v>19821</v>
      </c>
      <c r="V1840" s="33">
        <v>42735</v>
      </c>
      <c r="W1840" s="34" t="s">
        <v>19769</v>
      </c>
      <c r="X1840" s="33">
        <v>42735</v>
      </c>
      <c r="Y1840" s="32">
        <v>12</v>
      </c>
    </row>
    <row r="1841" spans="1:25" ht="31.15" customHeight="1" x14ac:dyDescent="0.25">
      <c r="A1841" s="52">
        <f t="shared" si="115"/>
        <v>1839</v>
      </c>
      <c r="B1841" s="31" t="s">
        <v>19359</v>
      </c>
      <c r="C1841" s="30" t="s">
        <v>19360</v>
      </c>
      <c r="D1841" s="30" t="s">
        <v>19361</v>
      </c>
      <c r="E1841" s="30" t="s">
        <v>19362</v>
      </c>
      <c r="F1841" s="30" t="s">
        <v>19363</v>
      </c>
      <c r="G1841" s="30" t="s">
        <v>19364</v>
      </c>
      <c r="H1841" s="32">
        <v>4107501</v>
      </c>
      <c r="I1841" s="32">
        <v>4021713</v>
      </c>
      <c r="J1841" s="32">
        <v>85787</v>
      </c>
      <c r="K1841" s="32">
        <v>129784</v>
      </c>
      <c r="L1841" s="32">
        <v>127073</v>
      </c>
      <c r="M1841" s="32">
        <v>2711</v>
      </c>
      <c r="N1841" s="30" t="s">
        <v>16615</v>
      </c>
      <c r="O1841" s="30">
        <f t="shared" si="116"/>
        <v>31.648839643354606</v>
      </c>
      <c r="P1841" s="30">
        <f t="shared" si="117"/>
        <v>31.644042788638878</v>
      </c>
      <c r="Q1841" s="30">
        <f t="shared" si="118"/>
        <v>1.5158792281277108E-2</v>
      </c>
      <c r="R1841" s="30" t="s">
        <v>16616</v>
      </c>
      <c r="S1841" s="30" t="s">
        <v>16776</v>
      </c>
      <c r="T1841" s="30" t="s">
        <v>16777</v>
      </c>
      <c r="U1841" s="30" t="s">
        <v>16598</v>
      </c>
      <c r="V1841" s="33">
        <v>42735</v>
      </c>
      <c r="W1841" s="34" t="s">
        <v>16578</v>
      </c>
      <c r="X1841" s="33">
        <v>42735</v>
      </c>
      <c r="Y1841" s="32">
        <v>12</v>
      </c>
    </row>
    <row r="1842" spans="1:25" ht="31.15" customHeight="1" x14ac:dyDescent="0.25">
      <c r="A1842" s="52">
        <f t="shared" si="115"/>
        <v>1840</v>
      </c>
      <c r="B1842" s="31" t="s">
        <v>20271</v>
      </c>
      <c r="C1842" s="30" t="s">
        <v>20272</v>
      </c>
      <c r="D1842" s="30" t="s">
        <v>20273</v>
      </c>
      <c r="E1842" s="30" t="s">
        <v>20274</v>
      </c>
      <c r="F1842" s="30" t="s">
        <v>20022</v>
      </c>
      <c r="G1842" s="30" t="s">
        <v>20023</v>
      </c>
      <c r="H1842" s="32">
        <v>3276818</v>
      </c>
      <c r="I1842" s="32">
        <v>3055143</v>
      </c>
      <c r="J1842" s="32">
        <v>221675</v>
      </c>
      <c r="K1842" s="32">
        <v>103194</v>
      </c>
      <c r="L1842" s="32">
        <v>96212</v>
      </c>
      <c r="M1842" s="32">
        <v>6982</v>
      </c>
      <c r="N1842" s="30" t="s">
        <v>20275</v>
      </c>
      <c r="O1842" s="30">
        <f t="shared" si="116"/>
        <v>31.754282210119321</v>
      </c>
      <c r="P1842" s="30">
        <f t="shared" si="117"/>
        <v>31.749498710971068</v>
      </c>
      <c r="Q1842" s="30">
        <f t="shared" si="118"/>
        <v>1.5066376927079525E-2</v>
      </c>
      <c r="R1842" s="30" t="s">
        <v>20276</v>
      </c>
      <c r="S1842" s="30" t="s">
        <v>20128</v>
      </c>
      <c r="T1842" s="30" t="s">
        <v>20129</v>
      </c>
      <c r="U1842" s="30" t="s">
        <v>19780</v>
      </c>
      <c r="V1842" s="33">
        <v>42643</v>
      </c>
      <c r="W1842" s="34" t="s">
        <v>19769</v>
      </c>
      <c r="X1842" s="33">
        <v>42643</v>
      </c>
      <c r="Y1842" s="32">
        <v>12</v>
      </c>
    </row>
    <row r="1843" spans="1:25" ht="31.15" customHeight="1" x14ac:dyDescent="0.25">
      <c r="A1843" s="52">
        <f t="shared" si="115"/>
        <v>1841</v>
      </c>
      <c r="B1843" s="31" t="s">
        <v>16473</v>
      </c>
      <c r="C1843" s="30" t="s">
        <v>16474</v>
      </c>
      <c r="D1843" s="30" t="s">
        <v>16475</v>
      </c>
      <c r="E1843" s="30" t="s">
        <v>16476</v>
      </c>
      <c r="F1843" s="30" t="s">
        <v>13739</v>
      </c>
      <c r="G1843" s="30" t="s">
        <v>15800</v>
      </c>
      <c r="H1843" s="32">
        <v>2557426</v>
      </c>
      <c r="I1843" s="32">
        <v>1738538</v>
      </c>
      <c r="J1843" s="32">
        <v>818888</v>
      </c>
      <c r="K1843" s="32">
        <v>83099</v>
      </c>
      <c r="L1843" s="32">
        <v>56488</v>
      </c>
      <c r="M1843" s="32">
        <v>26611</v>
      </c>
      <c r="N1843" s="30" t="s">
        <v>14665</v>
      </c>
      <c r="O1843" s="30">
        <f t="shared" si="116"/>
        <v>30.777120804418637</v>
      </c>
      <c r="P1843" s="30">
        <f t="shared" si="117"/>
        <v>30.772537672391117</v>
      </c>
      <c r="Q1843" s="30">
        <f t="shared" si="118"/>
        <v>1.4893578411740023E-2</v>
      </c>
      <c r="R1843" s="30" t="s">
        <v>14666</v>
      </c>
      <c r="S1843" s="30" t="s">
        <v>13311</v>
      </c>
      <c r="T1843" s="30" t="s">
        <v>13312</v>
      </c>
      <c r="U1843" s="30" t="s">
        <v>13301</v>
      </c>
      <c r="V1843" s="33">
        <v>42735</v>
      </c>
      <c r="W1843" s="34" t="s">
        <v>13302</v>
      </c>
      <c r="X1843" s="33">
        <v>42735</v>
      </c>
      <c r="Y1843" s="32">
        <v>12</v>
      </c>
    </row>
    <row r="1844" spans="1:25" ht="31.15" customHeight="1" x14ac:dyDescent="0.25">
      <c r="A1844" s="52">
        <f t="shared" si="115"/>
        <v>1842</v>
      </c>
      <c r="B1844" s="31" t="s">
        <v>23314</v>
      </c>
      <c r="C1844" s="30" t="s">
        <v>23315</v>
      </c>
      <c r="D1844" s="30" t="s">
        <v>23316</v>
      </c>
      <c r="E1844" s="30" t="s">
        <v>23012</v>
      </c>
      <c r="F1844" s="30" t="s">
        <v>23013</v>
      </c>
      <c r="G1844" s="30" t="s">
        <v>23014</v>
      </c>
      <c r="H1844" s="32">
        <v>3580520</v>
      </c>
      <c r="I1844" s="32">
        <v>3483819</v>
      </c>
      <c r="J1844" s="32">
        <v>96701</v>
      </c>
      <c r="K1844" s="32">
        <v>107436</v>
      </c>
      <c r="L1844" s="32">
        <v>104534</v>
      </c>
      <c r="M1844" s="32">
        <v>2902</v>
      </c>
      <c r="N1844" s="30" t="s">
        <v>23001</v>
      </c>
      <c r="O1844" s="30">
        <f t="shared" si="116"/>
        <v>33.32713758203073</v>
      </c>
      <c r="P1844" s="30">
        <f t="shared" si="117"/>
        <v>33.322191592005517</v>
      </c>
      <c r="Q1844" s="30">
        <f t="shared" si="118"/>
        <v>1.4842931358691715E-2</v>
      </c>
      <c r="R1844" s="30" t="s">
        <v>23002</v>
      </c>
      <c r="S1844" s="30" t="s">
        <v>23017</v>
      </c>
      <c r="T1844" s="30" t="s">
        <v>23004</v>
      </c>
      <c r="U1844" s="30" t="s">
        <v>22972</v>
      </c>
      <c r="V1844" s="33">
        <v>42735</v>
      </c>
      <c r="W1844" s="34" t="s">
        <v>22959</v>
      </c>
      <c r="X1844" s="33">
        <v>42735</v>
      </c>
      <c r="Y1844" s="32">
        <v>12</v>
      </c>
    </row>
    <row r="1845" spans="1:25" ht="31.15" customHeight="1" x14ac:dyDescent="0.25">
      <c r="A1845" s="52">
        <f t="shared" si="115"/>
        <v>1843</v>
      </c>
      <c r="B1845" s="31" t="s">
        <v>24435</v>
      </c>
      <c r="C1845" s="30" t="s">
        <v>24436</v>
      </c>
      <c r="D1845" s="30" t="s">
        <v>24437</v>
      </c>
      <c r="E1845" s="30" t="s">
        <v>24438</v>
      </c>
      <c r="F1845" s="30" t="s">
        <v>24117</v>
      </c>
      <c r="G1845" s="30" t="s">
        <v>23263</v>
      </c>
      <c r="H1845" s="32">
        <v>2576739</v>
      </c>
      <c r="I1845" s="32">
        <v>505298</v>
      </c>
      <c r="J1845" s="32">
        <v>2071441</v>
      </c>
      <c r="K1845" s="32">
        <v>74189</v>
      </c>
      <c r="L1845" s="32">
        <v>14547</v>
      </c>
      <c r="M1845" s="32">
        <v>59642</v>
      </c>
      <c r="N1845" s="30" t="s">
        <v>23381</v>
      </c>
      <c r="O1845" s="30">
        <f t="shared" si="116"/>
        <v>34.735546848147386</v>
      </c>
      <c r="P1845" s="30">
        <f t="shared" si="117"/>
        <v>34.731246437074546</v>
      </c>
      <c r="Q1845" s="30">
        <f t="shared" si="118"/>
        <v>1.2381965849200986E-2</v>
      </c>
      <c r="R1845" s="30" t="s">
        <v>23382</v>
      </c>
      <c r="S1845" s="36"/>
      <c r="T1845" s="36"/>
      <c r="U1845" s="30" t="s">
        <v>22994</v>
      </c>
      <c r="V1845" s="33">
        <v>42735</v>
      </c>
      <c r="W1845" s="34" t="s">
        <v>22959</v>
      </c>
      <c r="X1845" s="33">
        <v>42735</v>
      </c>
      <c r="Y1845" s="32">
        <v>12</v>
      </c>
    </row>
    <row r="1846" spans="1:25" ht="31.15" customHeight="1" x14ac:dyDescent="0.25">
      <c r="A1846" s="52">
        <f t="shared" si="115"/>
        <v>1844</v>
      </c>
      <c r="B1846" s="31" t="s">
        <v>16485</v>
      </c>
      <c r="C1846" s="30" t="s">
        <v>16486</v>
      </c>
      <c r="D1846" s="30" t="s">
        <v>16487</v>
      </c>
      <c r="E1846" s="30" t="s">
        <v>16488</v>
      </c>
      <c r="F1846" s="30" t="s">
        <v>16489</v>
      </c>
      <c r="G1846" s="30" t="s">
        <v>16490</v>
      </c>
      <c r="H1846" s="32">
        <v>2749993</v>
      </c>
      <c r="I1846" s="32">
        <v>2388724</v>
      </c>
      <c r="J1846" s="32">
        <v>361270</v>
      </c>
      <c r="K1846" s="32">
        <v>82415</v>
      </c>
      <c r="L1846" s="32">
        <v>71587</v>
      </c>
      <c r="M1846" s="32">
        <v>10828</v>
      </c>
      <c r="N1846" s="30" t="s">
        <v>14549</v>
      </c>
      <c r="O1846" s="30">
        <f t="shared" si="116"/>
        <v>33.368125497646218</v>
      </c>
      <c r="P1846" s="30">
        <f t="shared" si="117"/>
        <v>33.364425563354267</v>
      </c>
      <c r="Q1846" s="30">
        <f t="shared" si="118"/>
        <v>1.1089458995557508E-2</v>
      </c>
      <c r="R1846" s="30" t="s">
        <v>14550</v>
      </c>
      <c r="S1846" s="30" t="s">
        <v>13370</v>
      </c>
      <c r="T1846" s="30" t="s">
        <v>13371</v>
      </c>
      <c r="U1846" s="30" t="s">
        <v>13301</v>
      </c>
      <c r="V1846" s="33">
        <v>42735</v>
      </c>
      <c r="W1846" s="34" t="s">
        <v>13302</v>
      </c>
      <c r="X1846" s="33">
        <v>42735</v>
      </c>
      <c r="Y1846" s="32">
        <v>12</v>
      </c>
    </row>
    <row r="1847" spans="1:25" ht="31.15" customHeight="1" x14ac:dyDescent="0.25">
      <c r="A1847" s="52">
        <f t="shared" si="115"/>
        <v>1845</v>
      </c>
      <c r="B1847" s="31" t="s">
        <v>14158</v>
      </c>
      <c r="C1847" s="30" t="s">
        <v>14159</v>
      </c>
      <c r="D1847" s="30" t="s">
        <v>14160</v>
      </c>
      <c r="E1847" s="30" t="s">
        <v>14161</v>
      </c>
      <c r="F1847" s="30" t="s">
        <v>14162</v>
      </c>
      <c r="G1847" s="30" t="s">
        <v>14163</v>
      </c>
      <c r="H1847" s="32">
        <v>7208973</v>
      </c>
      <c r="I1847" s="32">
        <v>6800078</v>
      </c>
      <c r="J1847" s="32">
        <v>408896</v>
      </c>
      <c r="K1847" s="32">
        <v>159256</v>
      </c>
      <c r="L1847" s="32">
        <v>150222</v>
      </c>
      <c r="M1847" s="32">
        <v>9034</v>
      </c>
      <c r="N1847" s="30" t="s">
        <v>14064</v>
      </c>
      <c r="O1847" s="30">
        <f t="shared" si="116"/>
        <v>45.2668583829266</v>
      </c>
      <c r="P1847" s="30">
        <f t="shared" si="117"/>
        <v>45.261899490812489</v>
      </c>
      <c r="Q1847" s="30">
        <f t="shared" si="118"/>
        <v>1.0955996478047519E-2</v>
      </c>
      <c r="R1847" s="30" t="s">
        <v>14065</v>
      </c>
      <c r="S1847" s="30" t="s">
        <v>13322</v>
      </c>
      <c r="T1847" s="30" t="s">
        <v>13323</v>
      </c>
      <c r="U1847" s="30" t="s">
        <v>13301</v>
      </c>
      <c r="V1847" s="33">
        <v>42916</v>
      </c>
      <c r="W1847" s="34" t="s">
        <v>13313</v>
      </c>
      <c r="X1847" s="33">
        <v>42551</v>
      </c>
      <c r="Y1847" s="32">
        <v>12</v>
      </c>
    </row>
    <row r="1848" spans="1:25" ht="31.15" customHeight="1" x14ac:dyDescent="0.25">
      <c r="A1848" s="52">
        <f t="shared" si="115"/>
        <v>1846</v>
      </c>
      <c r="B1848" s="31" t="s">
        <v>20915</v>
      </c>
      <c r="C1848" s="30" t="s">
        <v>20916</v>
      </c>
      <c r="D1848" s="30" t="s">
        <v>20917</v>
      </c>
      <c r="E1848" s="30" t="s">
        <v>20918</v>
      </c>
      <c r="F1848" s="30" t="s">
        <v>20919</v>
      </c>
      <c r="G1848" s="30" t="s">
        <v>19895</v>
      </c>
      <c r="H1848" s="32">
        <v>3949272</v>
      </c>
      <c r="I1848" s="32">
        <v>1949756</v>
      </c>
      <c r="J1848" s="32">
        <v>1999516</v>
      </c>
      <c r="K1848" s="32">
        <v>118945</v>
      </c>
      <c r="L1848" s="32">
        <v>58720</v>
      </c>
      <c r="M1848" s="32">
        <v>60225</v>
      </c>
      <c r="N1848" s="30" t="s">
        <v>20260</v>
      </c>
      <c r="O1848" s="30">
        <f t="shared" si="116"/>
        <v>33.204291553133515</v>
      </c>
      <c r="P1848" s="30">
        <f t="shared" si="117"/>
        <v>33.200763802407636</v>
      </c>
      <c r="Q1848" s="30">
        <f t="shared" si="118"/>
        <v>1.0625510746906123E-2</v>
      </c>
      <c r="R1848" s="30" t="s">
        <v>20261</v>
      </c>
      <c r="S1848" s="30" t="s">
        <v>20120</v>
      </c>
      <c r="T1848" s="30" t="s">
        <v>20121</v>
      </c>
      <c r="U1848" s="30" t="s">
        <v>19821</v>
      </c>
      <c r="V1848" s="33">
        <v>42735</v>
      </c>
      <c r="W1848" s="34" t="s">
        <v>19769</v>
      </c>
      <c r="X1848" s="33">
        <v>42735</v>
      </c>
      <c r="Y1848" s="32">
        <v>12</v>
      </c>
    </row>
    <row r="1849" spans="1:25" ht="45.6" customHeight="1" x14ac:dyDescent="0.25">
      <c r="A1849" s="52">
        <f t="shared" si="115"/>
        <v>1847</v>
      </c>
      <c r="B1849" s="31" t="s">
        <v>23903</v>
      </c>
      <c r="C1849" s="30" t="s">
        <v>23904</v>
      </c>
      <c r="D1849" s="30" t="s">
        <v>23905</v>
      </c>
      <c r="E1849" s="30" t="s">
        <v>23012</v>
      </c>
      <c r="F1849" s="30" t="s">
        <v>23013</v>
      </c>
      <c r="G1849" s="30" t="s">
        <v>23014</v>
      </c>
      <c r="H1849" s="32">
        <v>3168916</v>
      </c>
      <c r="I1849" s="32">
        <v>2910063</v>
      </c>
      <c r="J1849" s="32">
        <v>258853</v>
      </c>
      <c r="K1849" s="32">
        <v>94782</v>
      </c>
      <c r="L1849" s="32">
        <v>87039</v>
      </c>
      <c r="M1849" s="32">
        <v>7743</v>
      </c>
      <c r="N1849" s="30" t="s">
        <v>23001</v>
      </c>
      <c r="O1849" s="30">
        <f t="shared" si="116"/>
        <v>33.434012339296174</v>
      </c>
      <c r="P1849" s="30">
        <f t="shared" si="117"/>
        <v>33.430582461578197</v>
      </c>
      <c r="Q1849" s="30">
        <f t="shared" si="118"/>
        <v>1.0259700745325196E-2</v>
      </c>
      <c r="R1849" s="30" t="s">
        <v>23002</v>
      </c>
      <c r="S1849" s="30" t="s">
        <v>23017</v>
      </c>
      <c r="T1849" s="30" t="s">
        <v>23004</v>
      </c>
      <c r="U1849" s="30" t="s">
        <v>22972</v>
      </c>
      <c r="V1849" s="33">
        <v>42735</v>
      </c>
      <c r="W1849" s="34" t="s">
        <v>22959</v>
      </c>
      <c r="X1849" s="33">
        <v>42735</v>
      </c>
      <c r="Y1849" s="32">
        <v>12</v>
      </c>
    </row>
    <row r="1850" spans="1:25" ht="31.15" customHeight="1" x14ac:dyDescent="0.25">
      <c r="A1850" s="52">
        <f t="shared" si="115"/>
        <v>1848</v>
      </c>
      <c r="B1850" s="31" t="s">
        <v>18090</v>
      </c>
      <c r="C1850" s="30" t="s">
        <v>18091</v>
      </c>
      <c r="D1850" s="30" t="s">
        <v>18092</v>
      </c>
      <c r="E1850" s="30" t="s">
        <v>18093</v>
      </c>
      <c r="F1850" s="30" t="s">
        <v>17609</v>
      </c>
      <c r="G1850" s="30" t="s">
        <v>17610</v>
      </c>
      <c r="H1850" s="32">
        <v>7526212</v>
      </c>
      <c r="I1850" s="32">
        <v>7328370</v>
      </c>
      <c r="J1850" s="32">
        <v>197842</v>
      </c>
      <c r="K1850" s="32">
        <v>188059</v>
      </c>
      <c r="L1850" s="32">
        <v>183115</v>
      </c>
      <c r="M1850" s="32">
        <v>4944</v>
      </c>
      <c r="N1850" s="30" t="s">
        <v>16615</v>
      </c>
      <c r="O1850" s="30">
        <f t="shared" si="116"/>
        <v>40.020588154984573</v>
      </c>
      <c r="P1850" s="30">
        <f t="shared" si="117"/>
        <v>40.016585760517799</v>
      </c>
      <c r="Q1850" s="30">
        <f t="shared" si="118"/>
        <v>1.0001838964289396E-2</v>
      </c>
      <c r="R1850" s="30" t="s">
        <v>16616</v>
      </c>
      <c r="S1850" s="30" t="s">
        <v>16617</v>
      </c>
      <c r="T1850" s="30" t="s">
        <v>16618</v>
      </c>
      <c r="U1850" s="30" t="s">
        <v>16587</v>
      </c>
      <c r="V1850" s="33">
        <v>42735</v>
      </c>
      <c r="W1850" s="34" t="s">
        <v>16578</v>
      </c>
      <c r="X1850" s="33">
        <v>42735</v>
      </c>
      <c r="Y1850" s="32">
        <v>12</v>
      </c>
    </row>
    <row r="1851" spans="1:25" ht="31.15" customHeight="1" x14ac:dyDescent="0.25">
      <c r="A1851" s="52">
        <f t="shared" si="115"/>
        <v>1849</v>
      </c>
      <c r="B1851" s="31" t="s">
        <v>18654</v>
      </c>
      <c r="C1851" s="30" t="s">
        <v>18655</v>
      </c>
      <c r="D1851" s="30" t="s">
        <v>18656</v>
      </c>
      <c r="E1851" s="30" t="s">
        <v>18657</v>
      </c>
      <c r="F1851" s="30" t="s">
        <v>18658</v>
      </c>
      <c r="G1851" s="30" t="s">
        <v>18659</v>
      </c>
      <c r="H1851" s="32">
        <v>4444241</v>
      </c>
      <c r="I1851" s="32">
        <v>3848460</v>
      </c>
      <c r="J1851" s="32">
        <v>595781</v>
      </c>
      <c r="K1851" s="32">
        <v>86113</v>
      </c>
      <c r="L1851" s="32">
        <v>74568</v>
      </c>
      <c r="M1851" s="32">
        <v>11545</v>
      </c>
      <c r="N1851" s="30" t="s">
        <v>18660</v>
      </c>
      <c r="O1851" s="30">
        <f t="shared" si="116"/>
        <v>51.61007402639202</v>
      </c>
      <c r="P1851" s="30">
        <f t="shared" si="117"/>
        <v>51.605110437418794</v>
      </c>
      <c r="Q1851" s="30">
        <f t="shared" si="118"/>
        <v>9.6184058732809233E-3</v>
      </c>
      <c r="R1851" s="30" t="s">
        <v>18661</v>
      </c>
      <c r="S1851" s="30" t="s">
        <v>16575</v>
      </c>
      <c r="T1851" s="30" t="s">
        <v>16576</v>
      </c>
      <c r="U1851" s="30" t="s">
        <v>16587</v>
      </c>
      <c r="V1851" s="33">
        <v>42735</v>
      </c>
      <c r="W1851" s="34" t="s">
        <v>16578</v>
      </c>
      <c r="X1851" s="33">
        <v>42735</v>
      </c>
      <c r="Y1851" s="32">
        <v>12</v>
      </c>
    </row>
    <row r="1852" spans="1:25" ht="31.15" customHeight="1" x14ac:dyDescent="0.25">
      <c r="A1852" s="52">
        <f t="shared" si="115"/>
        <v>1850</v>
      </c>
      <c r="B1852" s="31" t="s">
        <v>9654</v>
      </c>
      <c r="C1852" s="30" t="s">
        <v>9655</v>
      </c>
      <c r="D1852" s="30" t="s">
        <v>9656</v>
      </c>
      <c r="E1852" s="30" t="s">
        <v>9657</v>
      </c>
      <c r="F1852" s="30" t="s">
        <v>6799</v>
      </c>
      <c r="G1852" s="30" t="s">
        <v>9658</v>
      </c>
      <c r="H1852" s="32">
        <v>3623531</v>
      </c>
      <c r="I1852" s="32">
        <v>3216576</v>
      </c>
      <c r="J1852" s="32">
        <v>406955</v>
      </c>
      <c r="K1852" s="32">
        <v>87893</v>
      </c>
      <c r="L1852" s="32">
        <v>78021</v>
      </c>
      <c r="M1852" s="32">
        <v>9872</v>
      </c>
      <c r="N1852" s="30" t="s">
        <v>6988</v>
      </c>
      <c r="O1852" s="30">
        <f t="shared" si="116"/>
        <v>41.227054254623752</v>
      </c>
      <c r="P1852" s="30">
        <f t="shared" si="117"/>
        <v>41.223156401944898</v>
      </c>
      <c r="Q1852" s="30">
        <f t="shared" si="118"/>
        <v>9.4554930264149021E-3</v>
      </c>
      <c r="R1852" s="30" t="s">
        <v>6989</v>
      </c>
      <c r="S1852" s="30" t="s">
        <v>6749</v>
      </c>
      <c r="T1852" s="30" t="s">
        <v>6750</v>
      </c>
      <c r="U1852" s="30" t="s">
        <v>6617</v>
      </c>
      <c r="V1852" s="33">
        <v>42735</v>
      </c>
      <c r="W1852" s="34" t="s">
        <v>6608</v>
      </c>
      <c r="X1852" s="33">
        <v>42735</v>
      </c>
      <c r="Y1852" s="32">
        <v>12</v>
      </c>
    </row>
    <row r="1853" spans="1:25" ht="45.6" customHeight="1" x14ac:dyDescent="0.25">
      <c r="A1853" s="52">
        <f t="shared" si="115"/>
        <v>1851</v>
      </c>
      <c r="B1853" s="31" t="s">
        <v>7110</v>
      </c>
      <c r="C1853" s="30" t="s">
        <v>7111</v>
      </c>
      <c r="D1853" s="30" t="s">
        <v>7112</v>
      </c>
      <c r="E1853" s="30" t="s">
        <v>7113</v>
      </c>
      <c r="F1853" s="30" t="s">
        <v>7114</v>
      </c>
      <c r="G1853" s="30" t="s">
        <v>7115</v>
      </c>
      <c r="H1853" s="32">
        <v>10820150</v>
      </c>
      <c r="I1853" s="32">
        <v>10161203</v>
      </c>
      <c r="J1853" s="32">
        <v>658947</v>
      </c>
      <c r="K1853" s="32">
        <v>259978</v>
      </c>
      <c r="L1853" s="32">
        <v>244144</v>
      </c>
      <c r="M1853" s="32">
        <v>15834</v>
      </c>
      <c r="N1853" s="30" t="s">
        <v>6959</v>
      </c>
      <c r="O1853" s="30">
        <f t="shared" si="116"/>
        <v>41.61971213709942</v>
      </c>
      <c r="P1853" s="30">
        <f t="shared" si="117"/>
        <v>41.61595301250474</v>
      </c>
      <c r="Q1853" s="30">
        <f t="shared" si="118"/>
        <v>9.0328932117700982E-3</v>
      </c>
      <c r="R1853" s="30" t="s">
        <v>6960</v>
      </c>
      <c r="S1853" s="30" t="s">
        <v>6675</v>
      </c>
      <c r="T1853" s="30" t="s">
        <v>6676</v>
      </c>
      <c r="U1853" s="30" t="s">
        <v>6607</v>
      </c>
      <c r="V1853" s="33">
        <v>42735</v>
      </c>
      <c r="W1853" s="34" t="s">
        <v>6608</v>
      </c>
      <c r="X1853" s="33">
        <v>42735</v>
      </c>
      <c r="Y1853" s="32">
        <v>12</v>
      </c>
    </row>
    <row r="1854" spans="1:25" ht="45.6" customHeight="1" x14ac:dyDescent="0.25">
      <c r="A1854" s="52">
        <f t="shared" si="115"/>
        <v>1852</v>
      </c>
      <c r="B1854" s="31" t="s">
        <v>12966</v>
      </c>
      <c r="C1854" s="30" t="s">
        <v>12967</v>
      </c>
      <c r="D1854" s="30" t="s">
        <v>12968</v>
      </c>
      <c r="E1854" s="30" t="s">
        <v>10411</v>
      </c>
      <c r="F1854" s="30" t="s">
        <v>10243</v>
      </c>
      <c r="G1854" s="30" t="s">
        <v>10125</v>
      </c>
      <c r="H1854" s="32">
        <v>7681302</v>
      </c>
      <c r="I1854" s="32">
        <v>1999443</v>
      </c>
      <c r="J1854" s="32">
        <v>5681859</v>
      </c>
      <c r="K1854" s="32">
        <v>152795</v>
      </c>
      <c r="L1854" s="32">
        <v>39770</v>
      </c>
      <c r="M1854" s="32">
        <v>113025</v>
      </c>
      <c r="N1854" s="30" t="s">
        <v>10145</v>
      </c>
      <c r="O1854" s="30">
        <f t="shared" si="116"/>
        <v>50.275157153633394</v>
      </c>
      <c r="P1854" s="30">
        <f t="shared" si="117"/>
        <v>50.27081619110816</v>
      </c>
      <c r="Q1854" s="30">
        <f t="shared" si="118"/>
        <v>8.6351542587477896E-3</v>
      </c>
      <c r="R1854" s="30" t="s">
        <v>10146</v>
      </c>
      <c r="S1854" s="30" t="s">
        <v>10663</v>
      </c>
      <c r="T1854" s="30" t="s">
        <v>10664</v>
      </c>
      <c r="U1854" s="30" t="s">
        <v>9976</v>
      </c>
      <c r="V1854" s="33">
        <v>42735</v>
      </c>
      <c r="W1854" s="34" t="s">
        <v>9977</v>
      </c>
      <c r="X1854" s="33">
        <v>42735</v>
      </c>
      <c r="Y1854" s="32">
        <v>12</v>
      </c>
    </row>
    <row r="1855" spans="1:25" ht="31.15" customHeight="1" x14ac:dyDescent="0.25">
      <c r="A1855" s="52">
        <f t="shared" si="115"/>
        <v>1853</v>
      </c>
      <c r="B1855" s="31" t="s">
        <v>18951</v>
      </c>
      <c r="C1855" s="30" t="s">
        <v>18952</v>
      </c>
      <c r="D1855" s="30" t="s">
        <v>18953</v>
      </c>
      <c r="E1855" s="30" t="s">
        <v>18954</v>
      </c>
      <c r="F1855" s="30" t="s">
        <v>16957</v>
      </c>
      <c r="G1855" s="30" t="s">
        <v>16649</v>
      </c>
      <c r="H1855" s="32">
        <v>3214386</v>
      </c>
      <c r="I1855" s="32">
        <v>3037704</v>
      </c>
      <c r="J1855" s="32">
        <v>176682</v>
      </c>
      <c r="K1855" s="32">
        <v>105003</v>
      </c>
      <c r="L1855" s="32">
        <v>99231</v>
      </c>
      <c r="M1855" s="32">
        <v>5772</v>
      </c>
      <c r="N1855" s="30" t="s">
        <v>18304</v>
      </c>
      <c r="O1855" s="30">
        <f t="shared" si="116"/>
        <v>30.61244973848898</v>
      </c>
      <c r="P1855" s="30">
        <f t="shared" si="117"/>
        <v>30.610187110187109</v>
      </c>
      <c r="Q1855" s="30">
        <f t="shared" si="118"/>
        <v>7.3917493340573404E-3</v>
      </c>
      <c r="R1855" s="30" t="s">
        <v>18305</v>
      </c>
      <c r="S1855" s="30" t="s">
        <v>18306</v>
      </c>
      <c r="T1855" s="30" t="s">
        <v>18307</v>
      </c>
      <c r="U1855" s="30" t="s">
        <v>16577</v>
      </c>
      <c r="V1855" s="33">
        <v>42735</v>
      </c>
      <c r="W1855" s="34" t="s">
        <v>16578</v>
      </c>
      <c r="X1855" s="33">
        <v>42735</v>
      </c>
      <c r="Y1855" s="32">
        <v>12</v>
      </c>
    </row>
    <row r="1856" spans="1:25" ht="18" customHeight="1" x14ac:dyDescent="0.25">
      <c r="A1856" s="52">
        <f t="shared" si="115"/>
        <v>1854</v>
      </c>
      <c r="B1856" s="31" t="s">
        <v>11333</v>
      </c>
      <c r="C1856" s="30" t="s">
        <v>11334</v>
      </c>
      <c r="D1856" s="30" t="s">
        <v>11335</v>
      </c>
      <c r="E1856" s="30" t="s">
        <v>11336</v>
      </c>
      <c r="F1856" s="30" t="s">
        <v>11295</v>
      </c>
      <c r="G1856" s="30" t="s">
        <v>11337</v>
      </c>
      <c r="H1856" s="32">
        <v>7235822</v>
      </c>
      <c r="I1856" s="32">
        <v>1217865</v>
      </c>
      <c r="J1856" s="32">
        <v>6017956</v>
      </c>
      <c r="K1856" s="32">
        <v>157504</v>
      </c>
      <c r="L1856" s="32">
        <v>26508</v>
      </c>
      <c r="M1856" s="32">
        <v>130996</v>
      </c>
      <c r="N1856" s="30" t="s">
        <v>11183</v>
      </c>
      <c r="O1856" s="30">
        <f t="shared" si="116"/>
        <v>45.943300135808059</v>
      </c>
      <c r="P1856" s="30">
        <f t="shared" si="117"/>
        <v>45.93999816788299</v>
      </c>
      <c r="Q1856" s="30">
        <f t="shared" si="118"/>
        <v>7.1875665144822964E-3</v>
      </c>
      <c r="R1856" s="30" t="s">
        <v>11184</v>
      </c>
      <c r="S1856" s="30" t="s">
        <v>11185</v>
      </c>
      <c r="T1856" s="30" t="s">
        <v>11186</v>
      </c>
      <c r="U1856" s="30" t="s">
        <v>10056</v>
      </c>
      <c r="V1856" s="33">
        <v>42735</v>
      </c>
      <c r="W1856" s="34" t="s">
        <v>9977</v>
      </c>
      <c r="X1856" s="33">
        <v>42735</v>
      </c>
      <c r="Y1856" s="32">
        <v>12</v>
      </c>
    </row>
    <row r="1857" spans="1:25" ht="31.15" customHeight="1" x14ac:dyDescent="0.25">
      <c r="A1857" s="52">
        <f t="shared" si="115"/>
        <v>1855</v>
      </c>
      <c r="B1857" s="31" t="s">
        <v>19462</v>
      </c>
      <c r="C1857" s="30" t="s">
        <v>19463</v>
      </c>
      <c r="D1857" s="30" t="s">
        <v>19464</v>
      </c>
      <c r="E1857" s="30" t="s">
        <v>19465</v>
      </c>
      <c r="F1857" s="30" t="s">
        <v>19466</v>
      </c>
      <c r="G1857" s="30" t="s">
        <v>19467</v>
      </c>
      <c r="H1857" s="32">
        <v>4477346</v>
      </c>
      <c r="I1857" s="32">
        <v>4100319</v>
      </c>
      <c r="J1857" s="32">
        <v>377027</v>
      </c>
      <c r="K1857" s="32">
        <v>142211</v>
      </c>
      <c r="L1857" s="32">
        <v>130235</v>
      </c>
      <c r="M1857" s="32">
        <v>11976</v>
      </c>
      <c r="N1857" s="30" t="s">
        <v>18133</v>
      </c>
      <c r="O1857" s="30">
        <f t="shared" si="116"/>
        <v>31.484001996391139</v>
      </c>
      <c r="P1857" s="30">
        <f t="shared" si="117"/>
        <v>31.481880427521709</v>
      </c>
      <c r="Q1857" s="30">
        <f t="shared" si="118"/>
        <v>6.7390157151343399E-3</v>
      </c>
      <c r="R1857" s="30" t="s">
        <v>18134</v>
      </c>
      <c r="S1857" s="30" t="s">
        <v>16575</v>
      </c>
      <c r="T1857" s="30" t="s">
        <v>16576</v>
      </c>
      <c r="U1857" s="30" t="s">
        <v>16587</v>
      </c>
      <c r="V1857" s="33">
        <v>42735</v>
      </c>
      <c r="W1857" s="34" t="s">
        <v>16578</v>
      </c>
      <c r="X1857" s="33">
        <v>42735</v>
      </c>
      <c r="Y1857" s="32">
        <v>12</v>
      </c>
    </row>
    <row r="1858" spans="1:25" ht="31.15" customHeight="1" x14ac:dyDescent="0.25">
      <c r="A1858" s="52">
        <f t="shared" si="115"/>
        <v>1856</v>
      </c>
      <c r="B1858" s="31" t="s">
        <v>12124</v>
      </c>
      <c r="C1858" s="30" t="s">
        <v>12125</v>
      </c>
      <c r="D1858" s="30" t="s">
        <v>12126</v>
      </c>
      <c r="E1858" s="30" t="s">
        <v>12127</v>
      </c>
      <c r="F1858" s="30" t="s">
        <v>12128</v>
      </c>
      <c r="G1858" s="30" t="s">
        <v>12129</v>
      </c>
      <c r="H1858" s="32">
        <v>4083098</v>
      </c>
      <c r="I1858" s="32">
        <v>3456685</v>
      </c>
      <c r="J1858" s="32">
        <v>626414</v>
      </c>
      <c r="K1858" s="32">
        <v>96262</v>
      </c>
      <c r="L1858" s="32">
        <v>81493</v>
      </c>
      <c r="M1858" s="32">
        <v>14769</v>
      </c>
      <c r="N1858" s="30" t="s">
        <v>12130</v>
      </c>
      <c r="O1858" s="30">
        <f t="shared" si="116"/>
        <v>42.416956057575497</v>
      </c>
      <c r="P1858" s="30">
        <f t="shared" si="117"/>
        <v>42.41411063714537</v>
      </c>
      <c r="Q1858" s="30">
        <f t="shared" si="118"/>
        <v>6.7086646103925694E-3</v>
      </c>
      <c r="R1858" s="30" t="s">
        <v>12131</v>
      </c>
      <c r="S1858" s="30" t="s">
        <v>12132</v>
      </c>
      <c r="T1858" s="30" t="s">
        <v>12133</v>
      </c>
      <c r="U1858" s="30" t="s">
        <v>9998</v>
      </c>
      <c r="V1858" s="33">
        <v>42735</v>
      </c>
      <c r="W1858" s="34" t="s">
        <v>9977</v>
      </c>
      <c r="X1858" s="33">
        <v>42735</v>
      </c>
      <c r="Y1858" s="32">
        <v>12</v>
      </c>
    </row>
    <row r="1859" spans="1:25" ht="31.15" customHeight="1" x14ac:dyDescent="0.25">
      <c r="A1859" s="52">
        <f t="shared" si="115"/>
        <v>1857</v>
      </c>
      <c r="B1859" s="31" t="s">
        <v>20364</v>
      </c>
      <c r="C1859" s="30" t="s">
        <v>20365</v>
      </c>
      <c r="D1859" s="30" t="s">
        <v>20366</v>
      </c>
      <c r="E1859" s="30" t="s">
        <v>20367</v>
      </c>
      <c r="F1859" s="30" t="s">
        <v>20368</v>
      </c>
      <c r="G1859" s="30" t="s">
        <v>20369</v>
      </c>
      <c r="H1859" s="32">
        <v>4245862</v>
      </c>
      <c r="I1859" s="32">
        <v>3876335</v>
      </c>
      <c r="J1859" s="32">
        <v>369526</v>
      </c>
      <c r="K1859" s="32">
        <v>175350</v>
      </c>
      <c r="L1859" s="32">
        <v>160088</v>
      </c>
      <c r="M1859" s="32">
        <v>15262</v>
      </c>
      <c r="N1859" s="30" t="s">
        <v>19868</v>
      </c>
      <c r="O1859" s="30">
        <f t="shared" si="116"/>
        <v>24.213776173104794</v>
      </c>
      <c r="P1859" s="30">
        <f t="shared" si="117"/>
        <v>24.212160922552744</v>
      </c>
      <c r="Q1859" s="30">
        <f t="shared" si="118"/>
        <v>6.6712366451559778E-3</v>
      </c>
      <c r="R1859" s="30" t="s">
        <v>19869</v>
      </c>
      <c r="S1859" s="30" t="s">
        <v>19789</v>
      </c>
      <c r="T1859" s="30" t="s">
        <v>19790</v>
      </c>
      <c r="U1859" s="30" t="s">
        <v>19780</v>
      </c>
      <c r="V1859" s="33">
        <v>42460</v>
      </c>
      <c r="W1859" s="34" t="s">
        <v>19769</v>
      </c>
      <c r="X1859" s="33">
        <v>42460</v>
      </c>
      <c r="Y1859" s="32">
        <v>12</v>
      </c>
    </row>
    <row r="1860" spans="1:25" ht="31.15" customHeight="1" x14ac:dyDescent="0.25">
      <c r="A1860" s="52">
        <f t="shared" si="115"/>
        <v>1858</v>
      </c>
      <c r="B1860" s="31" t="s">
        <v>22547</v>
      </c>
      <c r="C1860" s="30" t="s">
        <v>22548</v>
      </c>
      <c r="D1860" s="30" t="s">
        <v>22549</v>
      </c>
      <c r="E1860" s="30" t="s">
        <v>22550</v>
      </c>
      <c r="F1860" s="30" t="s">
        <v>19795</v>
      </c>
      <c r="G1860" s="30" t="s">
        <v>19796</v>
      </c>
      <c r="H1860" s="32">
        <v>3880014</v>
      </c>
      <c r="I1860" s="32">
        <v>3627274</v>
      </c>
      <c r="J1860" s="32">
        <v>252740</v>
      </c>
      <c r="K1860" s="32">
        <v>111616</v>
      </c>
      <c r="L1860" s="32">
        <v>104345</v>
      </c>
      <c r="M1860" s="32">
        <v>7271</v>
      </c>
      <c r="N1860" s="30" t="s">
        <v>21753</v>
      </c>
      <c r="O1860" s="30">
        <f t="shared" si="116"/>
        <v>34.762317312760551</v>
      </c>
      <c r="P1860" s="30">
        <f t="shared" si="117"/>
        <v>34.760005501306559</v>
      </c>
      <c r="Q1860" s="30">
        <f t="shared" si="118"/>
        <v>6.6507798852497935E-3</v>
      </c>
      <c r="R1860" s="30" t="s">
        <v>21754</v>
      </c>
      <c r="S1860" s="30" t="s">
        <v>19778</v>
      </c>
      <c r="T1860" s="30" t="s">
        <v>19779</v>
      </c>
      <c r="U1860" s="30" t="s">
        <v>19780</v>
      </c>
      <c r="V1860" s="33">
        <v>42735</v>
      </c>
      <c r="W1860" s="34" t="s">
        <v>19769</v>
      </c>
      <c r="X1860" s="33">
        <v>42735</v>
      </c>
      <c r="Y1860" s="32">
        <v>12</v>
      </c>
    </row>
    <row r="1861" spans="1:25" ht="31.15" customHeight="1" x14ac:dyDescent="0.25">
      <c r="A1861" s="52">
        <f t="shared" ref="A1861:A1924" si="119">1+A1860</f>
        <v>1859</v>
      </c>
      <c r="B1861" s="31" t="s">
        <v>18165</v>
      </c>
      <c r="C1861" s="30" t="s">
        <v>18166</v>
      </c>
      <c r="D1861" s="30" t="s">
        <v>18167</v>
      </c>
      <c r="E1861" s="30" t="s">
        <v>18168</v>
      </c>
      <c r="F1861" s="30" t="s">
        <v>17157</v>
      </c>
      <c r="G1861" s="30" t="s">
        <v>17158</v>
      </c>
      <c r="H1861" s="32">
        <v>5742094</v>
      </c>
      <c r="I1861" s="32">
        <v>4959394</v>
      </c>
      <c r="J1861" s="32">
        <v>782700</v>
      </c>
      <c r="K1861" s="32">
        <v>118760</v>
      </c>
      <c r="L1861" s="32">
        <v>102571</v>
      </c>
      <c r="M1861" s="32">
        <v>16189</v>
      </c>
      <c r="N1861" s="30" t="s">
        <v>18169</v>
      </c>
      <c r="O1861" s="30">
        <f t="shared" si="116"/>
        <v>48.350839906016319</v>
      </c>
      <c r="P1861" s="30">
        <f t="shared" si="117"/>
        <v>48.347643461609735</v>
      </c>
      <c r="Q1861" s="30">
        <f t="shared" si="118"/>
        <v>6.6113758142558373E-3</v>
      </c>
      <c r="R1861" s="30" t="s">
        <v>18170</v>
      </c>
      <c r="S1861" s="30" t="s">
        <v>16646</v>
      </c>
      <c r="T1861" s="30" t="s">
        <v>16647</v>
      </c>
      <c r="U1861" s="30" t="s">
        <v>16577</v>
      </c>
      <c r="V1861" s="33">
        <v>42735</v>
      </c>
      <c r="W1861" s="34" t="s">
        <v>16578</v>
      </c>
      <c r="X1861" s="33">
        <v>42735</v>
      </c>
      <c r="Y1861" s="32">
        <v>12</v>
      </c>
    </row>
    <row r="1862" spans="1:25" ht="31.15" customHeight="1" x14ac:dyDescent="0.25">
      <c r="A1862" s="52">
        <f t="shared" si="119"/>
        <v>1860</v>
      </c>
      <c r="B1862" s="31" t="s">
        <v>6731</v>
      </c>
      <c r="C1862" s="30" t="s">
        <v>6732</v>
      </c>
      <c r="D1862" s="30" t="s">
        <v>6733</v>
      </c>
      <c r="E1862" s="30" t="s">
        <v>6734</v>
      </c>
      <c r="F1862" s="30" t="s">
        <v>6735</v>
      </c>
      <c r="G1862" s="30" t="s">
        <v>6736</v>
      </c>
      <c r="H1862" s="32">
        <v>3480438</v>
      </c>
      <c r="I1862" s="32">
        <v>2961649</v>
      </c>
      <c r="J1862" s="32">
        <v>518789</v>
      </c>
      <c r="K1862" s="32">
        <v>104423</v>
      </c>
      <c r="L1862" s="32">
        <v>88857</v>
      </c>
      <c r="M1862" s="32">
        <v>15566</v>
      </c>
      <c r="N1862" s="30" t="s">
        <v>6737</v>
      </c>
      <c r="O1862" s="30">
        <f t="shared" si="116"/>
        <v>33.330508569949473</v>
      </c>
      <c r="P1862" s="30">
        <f t="shared" si="117"/>
        <v>33.328343826288062</v>
      </c>
      <c r="Q1862" s="30">
        <f t="shared" si="118"/>
        <v>6.4952032200976681E-3</v>
      </c>
      <c r="R1862" s="30" t="s">
        <v>6738</v>
      </c>
      <c r="S1862" s="30" t="s">
        <v>6739</v>
      </c>
      <c r="T1862" s="30" t="s">
        <v>6740</v>
      </c>
      <c r="U1862" s="30" t="s">
        <v>6607</v>
      </c>
      <c r="V1862" s="33">
        <v>42735</v>
      </c>
      <c r="W1862" s="34" t="s">
        <v>6608</v>
      </c>
      <c r="X1862" s="33">
        <v>42735</v>
      </c>
      <c r="Y1862" s="32">
        <v>12</v>
      </c>
    </row>
    <row r="1863" spans="1:25" ht="31.15" customHeight="1" x14ac:dyDescent="0.25">
      <c r="A1863" s="52">
        <f t="shared" si="119"/>
        <v>1861</v>
      </c>
      <c r="B1863" s="31" t="s">
        <v>21066</v>
      </c>
      <c r="C1863" s="30" t="s">
        <v>21067</v>
      </c>
      <c r="D1863" s="30" t="s">
        <v>21068</v>
      </c>
      <c r="E1863" s="30" t="s">
        <v>21069</v>
      </c>
      <c r="F1863" s="30" t="s">
        <v>20458</v>
      </c>
      <c r="G1863" s="30" t="s">
        <v>20459</v>
      </c>
      <c r="H1863" s="32">
        <v>4571752</v>
      </c>
      <c r="I1863" s="32">
        <v>4346468</v>
      </c>
      <c r="J1863" s="32">
        <v>225284</v>
      </c>
      <c r="K1863" s="32">
        <v>174167</v>
      </c>
      <c r="L1863" s="32">
        <v>165584</v>
      </c>
      <c r="M1863" s="32">
        <v>8583</v>
      </c>
      <c r="N1863" s="30" t="s">
        <v>19787</v>
      </c>
      <c r="O1863" s="30">
        <f t="shared" si="116"/>
        <v>26.24932360614552</v>
      </c>
      <c r="P1863" s="30">
        <f t="shared" si="117"/>
        <v>26.24769893976465</v>
      </c>
      <c r="Q1863" s="30">
        <f t="shared" si="118"/>
        <v>6.1897478502726134E-3</v>
      </c>
      <c r="R1863" s="30" t="s">
        <v>19788</v>
      </c>
      <c r="S1863" s="30" t="s">
        <v>20171</v>
      </c>
      <c r="T1863" s="30" t="s">
        <v>20172</v>
      </c>
      <c r="U1863" s="30" t="s">
        <v>19768</v>
      </c>
      <c r="V1863" s="33">
        <v>42735</v>
      </c>
      <c r="W1863" s="34" t="s">
        <v>19769</v>
      </c>
      <c r="X1863" s="33">
        <v>42735</v>
      </c>
      <c r="Y1863" s="32">
        <v>12</v>
      </c>
    </row>
    <row r="1864" spans="1:25" ht="31.15" customHeight="1" x14ac:dyDescent="0.25">
      <c r="A1864" s="52">
        <f t="shared" si="119"/>
        <v>1862</v>
      </c>
      <c r="B1864" s="31" t="s">
        <v>4088</v>
      </c>
      <c r="C1864" s="30" t="s">
        <v>4089</v>
      </c>
      <c r="D1864" s="30" t="s">
        <v>4090</v>
      </c>
      <c r="E1864" s="30" t="s">
        <v>4091</v>
      </c>
      <c r="F1864" s="30" t="s">
        <v>4092</v>
      </c>
      <c r="G1864" s="30" t="s">
        <v>4093</v>
      </c>
      <c r="H1864" s="32">
        <v>3729121</v>
      </c>
      <c r="I1864" s="32">
        <v>2953463</v>
      </c>
      <c r="J1864" s="32">
        <v>775658</v>
      </c>
      <c r="K1864" s="32">
        <v>81794</v>
      </c>
      <c r="L1864" s="32">
        <v>64780</v>
      </c>
      <c r="M1864" s="32">
        <v>17014</v>
      </c>
      <c r="N1864" s="30" t="s">
        <v>4094</v>
      </c>
      <c r="O1864" s="30">
        <f t="shared" si="116"/>
        <v>45.592204384069156</v>
      </c>
      <c r="P1864" s="30">
        <f t="shared" si="117"/>
        <v>45.589396967203477</v>
      </c>
      <c r="Q1864" s="30">
        <f t="shared" si="118"/>
        <v>6.1580478190976567E-3</v>
      </c>
      <c r="R1864" s="30" t="s">
        <v>4095</v>
      </c>
      <c r="S1864" s="30" t="s">
        <v>3335</v>
      </c>
      <c r="T1864" s="30" t="s">
        <v>3336</v>
      </c>
      <c r="U1864" s="30" t="s">
        <v>3375</v>
      </c>
      <c r="V1864" s="33">
        <v>42825</v>
      </c>
      <c r="W1864" s="34" t="s">
        <v>3285</v>
      </c>
      <c r="X1864" s="33">
        <v>42460</v>
      </c>
      <c r="Y1864" s="32">
        <v>15</v>
      </c>
    </row>
    <row r="1865" spans="1:25" ht="45.6" customHeight="1" x14ac:dyDescent="0.25">
      <c r="A1865" s="52">
        <f t="shared" si="119"/>
        <v>1863</v>
      </c>
      <c r="B1865" s="31" t="s">
        <v>17396</v>
      </c>
      <c r="C1865" s="30" t="s">
        <v>17397</v>
      </c>
      <c r="D1865" s="30" t="s">
        <v>17398</v>
      </c>
      <c r="E1865" s="30" t="s">
        <v>17399</v>
      </c>
      <c r="F1865" s="30" t="s">
        <v>17391</v>
      </c>
      <c r="G1865" s="30" t="s">
        <v>16898</v>
      </c>
      <c r="H1865" s="32">
        <v>3969639</v>
      </c>
      <c r="I1865" s="32">
        <v>3580793</v>
      </c>
      <c r="J1865" s="32">
        <v>388846</v>
      </c>
      <c r="K1865" s="32">
        <v>108483</v>
      </c>
      <c r="L1865" s="32">
        <v>97856</v>
      </c>
      <c r="M1865" s="32">
        <v>10627</v>
      </c>
      <c r="N1865" s="30" t="s">
        <v>16951</v>
      </c>
      <c r="O1865" s="30">
        <f t="shared" si="116"/>
        <v>36.592472612818838</v>
      </c>
      <c r="P1865" s="30">
        <f t="shared" si="117"/>
        <v>36.59038298673191</v>
      </c>
      <c r="Q1865" s="30">
        <f t="shared" si="118"/>
        <v>5.7108614787814245E-3</v>
      </c>
      <c r="R1865" s="30" t="s">
        <v>16952</v>
      </c>
      <c r="S1865" s="30" t="s">
        <v>16776</v>
      </c>
      <c r="T1865" s="30" t="s">
        <v>16777</v>
      </c>
      <c r="U1865" s="30" t="s">
        <v>16587</v>
      </c>
      <c r="V1865" s="33">
        <v>42735</v>
      </c>
      <c r="W1865" s="34" t="s">
        <v>16578</v>
      </c>
      <c r="X1865" s="33">
        <v>42735</v>
      </c>
      <c r="Y1865" s="32">
        <v>12</v>
      </c>
    </row>
    <row r="1866" spans="1:25" ht="31.15" customHeight="1" x14ac:dyDescent="0.25">
      <c r="A1866" s="52">
        <f t="shared" si="119"/>
        <v>1864</v>
      </c>
      <c r="B1866" s="31" t="s">
        <v>24787</v>
      </c>
      <c r="C1866" s="30" t="s">
        <v>24788</v>
      </c>
      <c r="D1866" s="30" t="s">
        <v>24789</v>
      </c>
      <c r="E1866" s="30" t="s">
        <v>23894</v>
      </c>
      <c r="F1866" s="30" t="s">
        <v>23865</v>
      </c>
      <c r="G1866" s="30" t="s">
        <v>22953</v>
      </c>
      <c r="H1866" s="32">
        <v>1570824</v>
      </c>
      <c r="I1866" s="32">
        <v>81116</v>
      </c>
      <c r="J1866" s="32">
        <v>1489708</v>
      </c>
      <c r="K1866" s="32">
        <v>85656</v>
      </c>
      <c r="L1866" s="32">
        <v>4423</v>
      </c>
      <c r="M1866" s="32">
        <v>81233</v>
      </c>
      <c r="N1866" s="30" t="s">
        <v>23866</v>
      </c>
      <c r="O1866" s="30">
        <f t="shared" si="116"/>
        <v>18.339588514582861</v>
      </c>
      <c r="P1866" s="30">
        <f t="shared" si="117"/>
        <v>18.338704713601615</v>
      </c>
      <c r="Q1866" s="30">
        <f t="shared" si="118"/>
        <v>4.8193206393155781E-3</v>
      </c>
      <c r="R1866" s="30" t="s">
        <v>23867</v>
      </c>
      <c r="S1866" s="30" t="s">
        <v>23069</v>
      </c>
      <c r="T1866" s="30" t="s">
        <v>23070</v>
      </c>
      <c r="U1866" s="30" t="s">
        <v>22994</v>
      </c>
      <c r="V1866" s="33">
        <v>42735</v>
      </c>
      <c r="W1866" s="34" t="s">
        <v>22959</v>
      </c>
      <c r="X1866" s="33">
        <v>42735</v>
      </c>
      <c r="Y1866" s="32">
        <v>12</v>
      </c>
    </row>
    <row r="1867" spans="1:25" ht="31.15" customHeight="1" x14ac:dyDescent="0.25">
      <c r="A1867" s="52">
        <f t="shared" si="119"/>
        <v>1865</v>
      </c>
      <c r="B1867" s="31" t="s">
        <v>1618</v>
      </c>
      <c r="C1867" s="30" t="s">
        <v>1619</v>
      </c>
      <c r="D1867" s="30" t="s">
        <v>1620</v>
      </c>
      <c r="E1867" s="30" t="s">
        <v>1621</v>
      </c>
      <c r="F1867" s="30" t="s">
        <v>460</v>
      </c>
      <c r="G1867" s="30" t="s">
        <v>461</v>
      </c>
      <c r="H1867" s="32">
        <v>26319000</v>
      </c>
      <c r="I1867" s="32">
        <v>17621000</v>
      </c>
      <c r="J1867" s="32">
        <v>8698000</v>
      </c>
      <c r="K1867" s="32">
        <v>577532</v>
      </c>
      <c r="L1867" s="32">
        <v>386661</v>
      </c>
      <c r="M1867" s="32">
        <v>190871</v>
      </c>
      <c r="N1867" s="30" t="s">
        <v>1386</v>
      </c>
      <c r="O1867" s="30">
        <f t="shared" si="116"/>
        <v>45.572219592873346</v>
      </c>
      <c r="P1867" s="30">
        <f t="shared" si="117"/>
        <v>45.570044689869071</v>
      </c>
      <c r="Q1867" s="30">
        <f t="shared" si="118"/>
        <v>4.7726593622535052E-3</v>
      </c>
      <c r="R1867" s="30" t="s">
        <v>1387</v>
      </c>
      <c r="S1867" s="30" t="s">
        <v>347</v>
      </c>
      <c r="T1867" s="30" t="s">
        <v>348</v>
      </c>
      <c r="U1867" s="30" t="s">
        <v>81</v>
      </c>
      <c r="V1867" s="33">
        <v>42735</v>
      </c>
      <c r="W1867" s="34" t="s">
        <v>94</v>
      </c>
      <c r="X1867" s="33">
        <v>42735</v>
      </c>
      <c r="Y1867" s="32">
        <v>12</v>
      </c>
    </row>
    <row r="1868" spans="1:25" ht="31.15" customHeight="1" x14ac:dyDescent="0.25">
      <c r="A1868" s="52">
        <f t="shared" si="119"/>
        <v>1866</v>
      </c>
      <c r="B1868" s="31" t="s">
        <v>960</v>
      </c>
      <c r="C1868" s="30" t="s">
        <v>961</v>
      </c>
      <c r="D1868" s="30" t="s">
        <v>962</v>
      </c>
      <c r="E1868" s="30" t="s">
        <v>963</v>
      </c>
      <c r="F1868" s="30" t="s">
        <v>366</v>
      </c>
      <c r="G1868" s="30" t="s">
        <v>88</v>
      </c>
      <c r="H1868" s="32">
        <v>5910455</v>
      </c>
      <c r="I1868" s="32">
        <v>4092480</v>
      </c>
      <c r="J1868" s="32">
        <v>1817975</v>
      </c>
      <c r="K1868" s="32">
        <v>68967</v>
      </c>
      <c r="L1868" s="32">
        <v>47753</v>
      </c>
      <c r="M1868" s="32">
        <v>21214</v>
      </c>
      <c r="N1868" s="30" t="s">
        <v>355</v>
      </c>
      <c r="O1868" s="30">
        <f t="shared" si="116"/>
        <v>85.701003078340634</v>
      </c>
      <c r="P1868" s="30">
        <f t="shared" si="117"/>
        <v>85.69694541340624</v>
      </c>
      <c r="Q1868" s="30">
        <f t="shared" si="118"/>
        <v>4.7349003104123818E-3</v>
      </c>
      <c r="R1868" s="30" t="s">
        <v>356</v>
      </c>
      <c r="S1868" s="30" t="s">
        <v>79</v>
      </c>
      <c r="T1868" s="30" t="s">
        <v>80</v>
      </c>
      <c r="U1868" s="30" t="s">
        <v>104</v>
      </c>
      <c r="V1868" s="33">
        <v>42825</v>
      </c>
      <c r="W1868" s="34" t="s">
        <v>82</v>
      </c>
      <c r="X1868" s="33">
        <v>42460</v>
      </c>
      <c r="Y1868" s="32">
        <v>12</v>
      </c>
    </row>
    <row r="1869" spans="1:25" ht="31.15" customHeight="1" x14ac:dyDescent="0.25">
      <c r="A1869" s="52">
        <f t="shared" si="119"/>
        <v>1867</v>
      </c>
      <c r="B1869" s="31" t="s">
        <v>22863</v>
      </c>
      <c r="C1869" s="30" t="s">
        <v>22864</v>
      </c>
      <c r="D1869" s="30" t="s">
        <v>22865</v>
      </c>
      <c r="E1869" s="30" t="s">
        <v>21707</v>
      </c>
      <c r="F1869" s="30" t="s">
        <v>19894</v>
      </c>
      <c r="G1869" s="30" t="s">
        <v>19895</v>
      </c>
      <c r="H1869" s="32">
        <v>6842387</v>
      </c>
      <c r="I1869" s="32">
        <v>76747</v>
      </c>
      <c r="J1869" s="32">
        <v>6765639</v>
      </c>
      <c r="K1869" s="32">
        <v>345046</v>
      </c>
      <c r="L1869" s="32">
        <v>3870</v>
      </c>
      <c r="M1869" s="32">
        <v>341176</v>
      </c>
      <c r="N1869" s="36"/>
      <c r="O1869" s="30">
        <f t="shared" si="116"/>
        <v>19.8312661498708</v>
      </c>
      <c r="P1869" s="30">
        <f t="shared" si="117"/>
        <v>19.830348559101459</v>
      </c>
      <c r="Q1869" s="30">
        <f t="shared" si="118"/>
        <v>4.6272044417456784E-3</v>
      </c>
      <c r="R1869" s="36"/>
      <c r="S1869" s="30" t="s">
        <v>20120</v>
      </c>
      <c r="T1869" s="30" t="s">
        <v>20121</v>
      </c>
      <c r="U1869" s="30" t="s">
        <v>19821</v>
      </c>
      <c r="V1869" s="33">
        <v>42735</v>
      </c>
      <c r="W1869" s="34" t="s">
        <v>19769</v>
      </c>
      <c r="X1869" s="33">
        <v>42735</v>
      </c>
      <c r="Y1869" s="32">
        <v>12</v>
      </c>
    </row>
    <row r="1870" spans="1:25" ht="18" customHeight="1" x14ac:dyDescent="0.25">
      <c r="A1870" s="52">
        <f t="shared" si="119"/>
        <v>1868</v>
      </c>
      <c r="B1870" s="31" t="s">
        <v>2118</v>
      </c>
      <c r="C1870" s="30" t="s">
        <v>2119</v>
      </c>
      <c r="D1870" s="30" t="s">
        <v>2120</v>
      </c>
      <c r="E1870" s="30" t="s">
        <v>2121</v>
      </c>
      <c r="F1870" s="30" t="s">
        <v>109</v>
      </c>
      <c r="G1870" s="30" t="s">
        <v>76</v>
      </c>
      <c r="H1870" s="32">
        <v>25520000</v>
      </c>
      <c r="I1870" s="32">
        <v>13505000</v>
      </c>
      <c r="J1870" s="32">
        <v>12015000</v>
      </c>
      <c r="K1870" s="32">
        <v>447678</v>
      </c>
      <c r="L1870" s="32">
        <v>236903</v>
      </c>
      <c r="M1870" s="32">
        <v>210775</v>
      </c>
      <c r="N1870" s="30" t="s">
        <v>2122</v>
      </c>
      <c r="O1870" s="30">
        <f t="shared" si="116"/>
        <v>57.006454118352238</v>
      </c>
      <c r="P1870" s="30">
        <f t="shared" si="117"/>
        <v>57.003914126438147</v>
      </c>
      <c r="Q1870" s="30">
        <f t="shared" si="118"/>
        <v>4.4558201888682189E-3</v>
      </c>
      <c r="R1870" s="30" t="s">
        <v>2123</v>
      </c>
      <c r="S1870" s="30" t="s">
        <v>79</v>
      </c>
      <c r="T1870" s="30" t="s">
        <v>80</v>
      </c>
      <c r="U1870" s="30" t="s">
        <v>104</v>
      </c>
      <c r="V1870" s="33">
        <v>42735</v>
      </c>
      <c r="W1870" s="34" t="s">
        <v>94</v>
      </c>
      <c r="X1870" s="33">
        <v>42735</v>
      </c>
      <c r="Y1870" s="32">
        <v>12</v>
      </c>
    </row>
    <row r="1871" spans="1:25" ht="31.15" customHeight="1" x14ac:dyDescent="0.25">
      <c r="A1871" s="52">
        <f t="shared" si="119"/>
        <v>1869</v>
      </c>
      <c r="B1871" s="31" t="s">
        <v>22612</v>
      </c>
      <c r="C1871" s="30" t="s">
        <v>22613</v>
      </c>
      <c r="D1871" s="30" t="s">
        <v>22614</v>
      </c>
      <c r="E1871" s="30" t="s">
        <v>22615</v>
      </c>
      <c r="F1871" s="30" t="s">
        <v>19826</v>
      </c>
      <c r="G1871" s="30" t="s">
        <v>19827</v>
      </c>
      <c r="H1871" s="32">
        <v>2011142</v>
      </c>
      <c r="I1871" s="32">
        <v>268552</v>
      </c>
      <c r="J1871" s="32">
        <v>1742591</v>
      </c>
      <c r="K1871" s="32">
        <v>100137</v>
      </c>
      <c r="L1871" s="32">
        <v>13371</v>
      </c>
      <c r="M1871" s="32">
        <v>86766</v>
      </c>
      <c r="N1871" s="30" t="s">
        <v>22616</v>
      </c>
      <c r="O1871" s="30">
        <f t="shared" si="116"/>
        <v>20.084660833146362</v>
      </c>
      <c r="P1871" s="30">
        <f t="shared" si="117"/>
        <v>20.083800106032317</v>
      </c>
      <c r="Q1871" s="30">
        <f t="shared" si="118"/>
        <v>4.2856785543603825E-3</v>
      </c>
      <c r="R1871" s="30" t="s">
        <v>22617</v>
      </c>
      <c r="S1871" s="30" t="s">
        <v>21150</v>
      </c>
      <c r="T1871" s="30" t="s">
        <v>21151</v>
      </c>
      <c r="U1871" s="30" t="s">
        <v>19821</v>
      </c>
      <c r="V1871" s="33">
        <v>42735</v>
      </c>
      <c r="W1871" s="34" t="s">
        <v>19769</v>
      </c>
      <c r="X1871" s="33">
        <v>42735</v>
      </c>
      <c r="Y1871" s="32">
        <v>12</v>
      </c>
    </row>
    <row r="1872" spans="1:25" ht="31.15" customHeight="1" x14ac:dyDescent="0.25">
      <c r="A1872" s="52">
        <f t="shared" si="119"/>
        <v>1870</v>
      </c>
      <c r="B1872" s="31" t="s">
        <v>15604</v>
      </c>
      <c r="C1872" s="30" t="s">
        <v>15605</v>
      </c>
      <c r="D1872" s="30" t="s">
        <v>15606</v>
      </c>
      <c r="E1872" s="30" t="s">
        <v>15607</v>
      </c>
      <c r="F1872" s="30" t="s">
        <v>13556</v>
      </c>
      <c r="G1872" s="30" t="s">
        <v>13326</v>
      </c>
      <c r="H1872" s="32">
        <v>9898824</v>
      </c>
      <c r="I1872" s="32">
        <v>8636993</v>
      </c>
      <c r="J1872" s="32">
        <v>1261831</v>
      </c>
      <c r="K1872" s="32">
        <v>228652</v>
      </c>
      <c r="L1872" s="32">
        <v>199504</v>
      </c>
      <c r="M1872" s="32">
        <v>29148</v>
      </c>
      <c r="N1872" s="30" t="s">
        <v>15608</v>
      </c>
      <c r="O1872" s="30">
        <f t="shared" si="116"/>
        <v>43.292329978346302</v>
      </c>
      <c r="P1872" s="30">
        <f t="shared" si="117"/>
        <v>43.29048305201043</v>
      </c>
      <c r="Q1872" s="30">
        <f t="shared" si="118"/>
        <v>4.2663564960767871E-3</v>
      </c>
      <c r="R1872" s="30" t="s">
        <v>15609</v>
      </c>
      <c r="S1872" s="30" t="s">
        <v>15435</v>
      </c>
      <c r="T1872" s="30" t="s">
        <v>15436</v>
      </c>
      <c r="U1872" s="30" t="s">
        <v>13301</v>
      </c>
      <c r="V1872" s="33">
        <v>42735</v>
      </c>
      <c r="W1872" s="34" t="s">
        <v>13302</v>
      </c>
      <c r="X1872" s="33">
        <v>42735</v>
      </c>
      <c r="Y1872" s="32">
        <v>12</v>
      </c>
    </row>
    <row r="1873" spans="1:25" ht="31.15" customHeight="1" x14ac:dyDescent="0.25">
      <c r="A1873" s="52">
        <f t="shared" si="119"/>
        <v>1871</v>
      </c>
      <c r="B1873" s="31" t="s">
        <v>7307</v>
      </c>
      <c r="C1873" s="30" t="s">
        <v>7308</v>
      </c>
      <c r="D1873" s="30" t="s">
        <v>7309</v>
      </c>
      <c r="E1873" s="30" t="s">
        <v>7310</v>
      </c>
      <c r="F1873" s="30" t="s">
        <v>7311</v>
      </c>
      <c r="G1873" s="30" t="s">
        <v>7312</v>
      </c>
      <c r="H1873" s="32">
        <v>4754984</v>
      </c>
      <c r="I1873" s="32">
        <v>3983049</v>
      </c>
      <c r="J1873" s="32">
        <v>771934</v>
      </c>
      <c r="K1873" s="32">
        <v>150190</v>
      </c>
      <c r="L1873" s="32">
        <v>125807</v>
      </c>
      <c r="M1873" s="32">
        <v>24383</v>
      </c>
      <c r="N1873" s="30" t="s">
        <v>6916</v>
      </c>
      <c r="O1873" s="30">
        <f t="shared" si="116"/>
        <v>31.659995071816354</v>
      </c>
      <c r="P1873" s="30">
        <f t="shared" si="117"/>
        <v>31.658696632899971</v>
      </c>
      <c r="Q1873" s="30">
        <f t="shared" si="118"/>
        <v>4.1013656735105312E-3</v>
      </c>
      <c r="R1873" s="30" t="s">
        <v>6917</v>
      </c>
      <c r="S1873" s="30" t="s">
        <v>6665</v>
      </c>
      <c r="T1873" s="30" t="s">
        <v>6666</v>
      </c>
      <c r="U1873" s="30" t="s">
        <v>6607</v>
      </c>
      <c r="V1873" s="33">
        <v>42735</v>
      </c>
      <c r="W1873" s="34" t="s">
        <v>6608</v>
      </c>
      <c r="X1873" s="33">
        <v>42735</v>
      </c>
      <c r="Y1873" s="32">
        <v>12</v>
      </c>
    </row>
    <row r="1874" spans="1:25" ht="31.15" customHeight="1" x14ac:dyDescent="0.25">
      <c r="A1874" s="52">
        <f t="shared" si="119"/>
        <v>1872</v>
      </c>
      <c r="B1874" s="31" t="s">
        <v>8751</v>
      </c>
      <c r="C1874" s="30" t="s">
        <v>8752</v>
      </c>
      <c r="D1874" s="30" t="s">
        <v>8753</v>
      </c>
      <c r="E1874" s="30" t="s">
        <v>8754</v>
      </c>
      <c r="F1874" s="30" t="s">
        <v>7832</v>
      </c>
      <c r="G1874" s="30" t="s">
        <v>7833</v>
      </c>
      <c r="H1874" s="32">
        <v>7309125</v>
      </c>
      <c r="I1874" s="32">
        <v>5869257</v>
      </c>
      <c r="J1874" s="32">
        <v>1439869</v>
      </c>
      <c r="K1874" s="32">
        <v>125902</v>
      </c>
      <c r="L1874" s="32">
        <v>101099</v>
      </c>
      <c r="M1874" s="32">
        <v>24803</v>
      </c>
      <c r="N1874" s="30" t="s">
        <v>8755</v>
      </c>
      <c r="O1874" s="30">
        <f t="shared" si="116"/>
        <v>58.054550490113648</v>
      </c>
      <c r="P1874" s="30">
        <f t="shared" si="117"/>
        <v>58.052211426037175</v>
      </c>
      <c r="Q1874" s="30">
        <f t="shared" si="118"/>
        <v>4.0292419858169379E-3</v>
      </c>
      <c r="R1874" s="30" t="s">
        <v>8756</v>
      </c>
      <c r="S1874" s="30" t="s">
        <v>7062</v>
      </c>
      <c r="T1874" s="30" t="s">
        <v>7063</v>
      </c>
      <c r="U1874" s="30" t="s">
        <v>6697</v>
      </c>
      <c r="V1874" s="33">
        <v>42735</v>
      </c>
      <c r="W1874" s="34" t="s">
        <v>6608</v>
      </c>
      <c r="X1874" s="33">
        <v>42735</v>
      </c>
      <c r="Y1874" s="32">
        <v>12</v>
      </c>
    </row>
    <row r="1875" spans="1:25" ht="31.15" customHeight="1" x14ac:dyDescent="0.25">
      <c r="A1875" s="52">
        <f t="shared" si="119"/>
        <v>1873</v>
      </c>
      <c r="B1875" s="31" t="s">
        <v>9405</v>
      </c>
      <c r="C1875" s="30" t="s">
        <v>9406</v>
      </c>
      <c r="D1875" s="30" t="s">
        <v>9407</v>
      </c>
      <c r="E1875" s="30" t="s">
        <v>9408</v>
      </c>
      <c r="F1875" s="30" t="s">
        <v>7393</v>
      </c>
      <c r="G1875" s="30" t="s">
        <v>7394</v>
      </c>
      <c r="H1875" s="32">
        <v>6827465</v>
      </c>
      <c r="I1875" s="32">
        <v>6397355</v>
      </c>
      <c r="J1875" s="32">
        <v>430109</v>
      </c>
      <c r="K1875" s="32">
        <v>196574</v>
      </c>
      <c r="L1875" s="32">
        <v>184190</v>
      </c>
      <c r="M1875" s="32">
        <v>12384</v>
      </c>
      <c r="N1875" s="30" t="s">
        <v>7430</v>
      </c>
      <c r="O1875" s="30">
        <f t="shared" si="116"/>
        <v>34.732368749660679</v>
      </c>
      <c r="P1875" s="30">
        <f t="shared" si="117"/>
        <v>34.731023901808783</v>
      </c>
      <c r="Q1875" s="30">
        <f t="shared" si="118"/>
        <v>3.8721802607917435E-3</v>
      </c>
      <c r="R1875" s="30" t="s">
        <v>7431</v>
      </c>
      <c r="S1875" s="30" t="s">
        <v>6675</v>
      </c>
      <c r="T1875" s="30" t="s">
        <v>6676</v>
      </c>
      <c r="U1875" s="30" t="s">
        <v>6607</v>
      </c>
      <c r="V1875" s="33">
        <v>42735</v>
      </c>
      <c r="W1875" s="34" t="s">
        <v>6608</v>
      </c>
      <c r="X1875" s="33">
        <v>42735</v>
      </c>
      <c r="Y1875" s="32">
        <v>12</v>
      </c>
    </row>
    <row r="1876" spans="1:25" ht="31.15" customHeight="1" x14ac:dyDescent="0.25">
      <c r="A1876" s="52">
        <f t="shared" si="119"/>
        <v>1874</v>
      </c>
      <c r="B1876" s="31" t="s">
        <v>23534</v>
      </c>
      <c r="C1876" s="30" t="s">
        <v>23535</v>
      </c>
      <c r="D1876" s="30" t="s">
        <v>23536</v>
      </c>
      <c r="E1876" s="30" t="s">
        <v>23537</v>
      </c>
      <c r="F1876" s="30" t="s">
        <v>23538</v>
      </c>
      <c r="G1876" s="30" t="s">
        <v>23539</v>
      </c>
      <c r="H1876" s="32">
        <v>4993509</v>
      </c>
      <c r="I1876" s="32">
        <v>3813371</v>
      </c>
      <c r="J1876" s="32">
        <v>1180138</v>
      </c>
      <c r="K1876" s="32">
        <v>94207</v>
      </c>
      <c r="L1876" s="32">
        <v>71942</v>
      </c>
      <c r="M1876" s="32">
        <v>22265</v>
      </c>
      <c r="N1876" s="30" t="s">
        <v>23540</v>
      </c>
      <c r="O1876" s="30">
        <f t="shared" si="116"/>
        <v>53.006185538350337</v>
      </c>
      <c r="P1876" s="30">
        <f t="shared" si="117"/>
        <v>53.004176959353245</v>
      </c>
      <c r="Q1876" s="30">
        <f t="shared" si="118"/>
        <v>3.7894730421573317E-3</v>
      </c>
      <c r="R1876" s="30" t="s">
        <v>23541</v>
      </c>
      <c r="S1876" s="30" t="s">
        <v>23542</v>
      </c>
      <c r="T1876" s="30" t="s">
        <v>23543</v>
      </c>
      <c r="U1876" s="30" t="s">
        <v>22972</v>
      </c>
      <c r="V1876" s="33">
        <v>42735</v>
      </c>
      <c r="W1876" s="34" t="s">
        <v>22959</v>
      </c>
      <c r="X1876" s="33">
        <v>42735</v>
      </c>
      <c r="Y1876" s="32">
        <v>12</v>
      </c>
    </row>
    <row r="1877" spans="1:25" ht="45.6" customHeight="1" x14ac:dyDescent="0.25">
      <c r="A1877" s="52">
        <f t="shared" si="119"/>
        <v>1875</v>
      </c>
      <c r="B1877" s="31" t="s">
        <v>14898</v>
      </c>
      <c r="C1877" s="30" t="s">
        <v>14899</v>
      </c>
      <c r="D1877" s="30" t="s">
        <v>14900</v>
      </c>
      <c r="E1877" s="30" t="s">
        <v>14901</v>
      </c>
      <c r="F1877" s="30" t="s">
        <v>14902</v>
      </c>
      <c r="G1877" s="30" t="s">
        <v>14903</v>
      </c>
      <c r="H1877" s="32">
        <v>6997205</v>
      </c>
      <c r="I1877" s="32">
        <v>6631302</v>
      </c>
      <c r="J1877" s="32">
        <v>365903</v>
      </c>
      <c r="K1877" s="32">
        <v>214726</v>
      </c>
      <c r="L1877" s="32">
        <v>203497</v>
      </c>
      <c r="M1877" s="32">
        <v>11229</v>
      </c>
      <c r="N1877" s="30" t="s">
        <v>13612</v>
      </c>
      <c r="O1877" s="30">
        <f t="shared" si="116"/>
        <v>32.586731008319532</v>
      </c>
      <c r="P1877" s="30">
        <f t="shared" si="117"/>
        <v>32.585537447680117</v>
      </c>
      <c r="Q1877" s="30">
        <f t="shared" si="118"/>
        <v>3.6628539312296791E-3</v>
      </c>
      <c r="R1877" s="30" t="s">
        <v>13613</v>
      </c>
      <c r="S1877" s="30" t="s">
        <v>13322</v>
      </c>
      <c r="T1877" s="30" t="s">
        <v>13323</v>
      </c>
      <c r="U1877" s="30" t="s">
        <v>13301</v>
      </c>
      <c r="V1877" s="33">
        <v>42735</v>
      </c>
      <c r="W1877" s="34" t="s">
        <v>13302</v>
      </c>
      <c r="X1877" s="33">
        <v>42735</v>
      </c>
      <c r="Y1877" s="32">
        <v>12</v>
      </c>
    </row>
    <row r="1878" spans="1:25" ht="31.15" customHeight="1" x14ac:dyDescent="0.25">
      <c r="A1878" s="52">
        <f t="shared" si="119"/>
        <v>1876</v>
      </c>
      <c r="B1878" s="31" t="s">
        <v>15912</v>
      </c>
      <c r="C1878" s="30" t="s">
        <v>15913</v>
      </c>
      <c r="D1878" s="30" t="s">
        <v>15914</v>
      </c>
      <c r="E1878" s="30" t="s">
        <v>15915</v>
      </c>
      <c r="F1878" s="30" t="s">
        <v>15531</v>
      </c>
      <c r="G1878" s="30" t="s">
        <v>15532</v>
      </c>
      <c r="H1878" s="32">
        <v>2822802</v>
      </c>
      <c r="I1878" s="32">
        <v>2277928</v>
      </c>
      <c r="J1878" s="32">
        <v>544874</v>
      </c>
      <c r="K1878" s="32">
        <v>77578</v>
      </c>
      <c r="L1878" s="32">
        <v>62603</v>
      </c>
      <c r="M1878" s="32">
        <v>14975</v>
      </c>
      <c r="N1878" s="30" t="s">
        <v>15487</v>
      </c>
      <c r="O1878" s="30">
        <f t="shared" si="116"/>
        <v>36.386882417775503</v>
      </c>
      <c r="P1878" s="30">
        <f t="shared" si="117"/>
        <v>36.38557595993322</v>
      </c>
      <c r="Q1878" s="30">
        <f t="shared" si="118"/>
        <v>3.590592722020993E-3</v>
      </c>
      <c r="R1878" s="30" t="s">
        <v>15488</v>
      </c>
      <c r="S1878" s="30" t="s">
        <v>13338</v>
      </c>
      <c r="T1878" s="30" t="s">
        <v>13339</v>
      </c>
      <c r="U1878" s="30" t="s">
        <v>13301</v>
      </c>
      <c r="V1878" s="33">
        <v>42735</v>
      </c>
      <c r="W1878" s="34" t="s">
        <v>13302</v>
      </c>
      <c r="X1878" s="33">
        <v>42735</v>
      </c>
      <c r="Y1878" s="32">
        <v>12</v>
      </c>
    </row>
    <row r="1879" spans="1:25" ht="31.15" customHeight="1" x14ac:dyDescent="0.25">
      <c r="A1879" s="52">
        <f t="shared" si="119"/>
        <v>1877</v>
      </c>
      <c r="B1879" s="31" t="s">
        <v>18907</v>
      </c>
      <c r="C1879" s="30" t="s">
        <v>18908</v>
      </c>
      <c r="D1879" s="30" t="s">
        <v>18909</v>
      </c>
      <c r="E1879" s="30" t="s">
        <v>18910</v>
      </c>
      <c r="F1879" s="30" t="s">
        <v>17327</v>
      </c>
      <c r="G1879" s="30" t="s">
        <v>17328</v>
      </c>
      <c r="H1879" s="32">
        <v>7786836</v>
      </c>
      <c r="I1879" s="32">
        <v>6457846</v>
      </c>
      <c r="J1879" s="32">
        <v>1328990</v>
      </c>
      <c r="K1879" s="32">
        <v>129854</v>
      </c>
      <c r="L1879" s="32">
        <v>107691</v>
      </c>
      <c r="M1879" s="32">
        <v>22163</v>
      </c>
      <c r="N1879" s="30" t="s">
        <v>17669</v>
      </c>
      <c r="O1879" s="30">
        <f t="shared" si="116"/>
        <v>59.966441021069542</v>
      </c>
      <c r="P1879" s="30">
        <f t="shared" si="117"/>
        <v>59.964355006091232</v>
      </c>
      <c r="Q1879" s="30">
        <f t="shared" si="118"/>
        <v>3.4787583024923768E-3</v>
      </c>
      <c r="R1879" s="30" t="s">
        <v>17670</v>
      </c>
      <c r="S1879" s="30" t="s">
        <v>16607</v>
      </c>
      <c r="T1879" s="30" t="s">
        <v>16608</v>
      </c>
      <c r="U1879" s="30" t="s">
        <v>16587</v>
      </c>
      <c r="V1879" s="33">
        <v>42735</v>
      </c>
      <c r="W1879" s="34" t="s">
        <v>16578</v>
      </c>
      <c r="X1879" s="33">
        <v>42735</v>
      </c>
      <c r="Y1879" s="32">
        <v>12</v>
      </c>
    </row>
    <row r="1880" spans="1:25" ht="31.15" customHeight="1" x14ac:dyDescent="0.25">
      <c r="A1880" s="52">
        <f t="shared" si="119"/>
        <v>1878</v>
      </c>
      <c r="B1880" s="31" t="s">
        <v>24767</v>
      </c>
      <c r="C1880" s="30" t="s">
        <v>24768</v>
      </c>
      <c r="D1880" s="30" t="s">
        <v>24769</v>
      </c>
      <c r="E1880" s="30" t="s">
        <v>24770</v>
      </c>
      <c r="F1880" s="30" t="s">
        <v>23090</v>
      </c>
      <c r="G1880" s="30" t="s">
        <v>23189</v>
      </c>
      <c r="H1880" s="32">
        <v>1683053</v>
      </c>
      <c r="I1880" s="32">
        <v>10762</v>
      </c>
      <c r="J1880" s="32">
        <v>1672291</v>
      </c>
      <c r="K1880" s="32">
        <v>86955</v>
      </c>
      <c r="L1880" s="32">
        <v>556</v>
      </c>
      <c r="M1880" s="32">
        <v>86399</v>
      </c>
      <c r="N1880" s="30" t="s">
        <v>24695</v>
      </c>
      <c r="O1880" s="30">
        <f t="shared" si="116"/>
        <v>19.35611510791367</v>
      </c>
      <c r="P1880" s="30">
        <f t="shared" si="117"/>
        <v>19.355443928749175</v>
      </c>
      <c r="Q1880" s="30">
        <f t="shared" si="118"/>
        <v>3.4676505843320238E-3</v>
      </c>
      <c r="R1880" s="30" t="s">
        <v>24696</v>
      </c>
      <c r="S1880" s="30" t="s">
        <v>23209</v>
      </c>
      <c r="T1880" s="30" t="s">
        <v>23210</v>
      </c>
      <c r="U1880" s="30" t="s">
        <v>22994</v>
      </c>
      <c r="V1880" s="33">
        <v>42735</v>
      </c>
      <c r="W1880" s="34" t="s">
        <v>22959</v>
      </c>
      <c r="X1880" s="33">
        <v>42735</v>
      </c>
      <c r="Y1880" s="32">
        <v>12</v>
      </c>
    </row>
    <row r="1881" spans="1:25" ht="31.15" customHeight="1" x14ac:dyDescent="0.25">
      <c r="A1881" s="52">
        <f t="shared" si="119"/>
        <v>1879</v>
      </c>
      <c r="B1881" s="31" t="s">
        <v>3146</v>
      </c>
      <c r="C1881" s="30" t="s">
        <v>3147</v>
      </c>
      <c r="D1881" s="30" t="s">
        <v>3148</v>
      </c>
      <c r="E1881" s="30" t="s">
        <v>3149</v>
      </c>
      <c r="F1881" s="30" t="s">
        <v>146</v>
      </c>
      <c r="G1881" s="30" t="s">
        <v>88</v>
      </c>
      <c r="H1881" s="32">
        <v>31802242</v>
      </c>
      <c r="I1881" s="32">
        <v>28990845</v>
      </c>
      <c r="J1881" s="32">
        <v>2811397</v>
      </c>
      <c r="K1881" s="32">
        <v>324913</v>
      </c>
      <c r="L1881" s="32">
        <v>296189</v>
      </c>
      <c r="M1881" s="32">
        <v>28724</v>
      </c>
      <c r="N1881" s="30" t="s">
        <v>89</v>
      </c>
      <c r="O1881" s="30">
        <f t="shared" si="116"/>
        <v>97.879546505778407</v>
      </c>
      <c r="P1881" s="30">
        <f t="shared" si="117"/>
        <v>97.876235900292443</v>
      </c>
      <c r="Q1881" s="30">
        <f t="shared" si="118"/>
        <v>3.3824405439303474E-3</v>
      </c>
      <c r="R1881" s="30" t="s">
        <v>90</v>
      </c>
      <c r="S1881" s="30" t="s">
        <v>163</v>
      </c>
      <c r="T1881" s="30" t="s">
        <v>164</v>
      </c>
      <c r="U1881" s="30" t="s">
        <v>81</v>
      </c>
      <c r="V1881" s="33">
        <v>42735</v>
      </c>
      <c r="W1881" s="34" t="s">
        <v>94</v>
      </c>
      <c r="X1881" s="33">
        <v>42735</v>
      </c>
      <c r="Y1881" s="32">
        <v>12</v>
      </c>
    </row>
    <row r="1882" spans="1:25" ht="31.15" customHeight="1" x14ac:dyDescent="0.25">
      <c r="A1882" s="52">
        <f t="shared" si="119"/>
        <v>1880</v>
      </c>
      <c r="B1882" s="31" t="s">
        <v>11512</v>
      </c>
      <c r="C1882" s="30" t="s">
        <v>11513</v>
      </c>
      <c r="D1882" s="30" t="s">
        <v>11514</v>
      </c>
      <c r="E1882" s="30" t="s">
        <v>11515</v>
      </c>
      <c r="F1882" s="30" t="s">
        <v>10262</v>
      </c>
      <c r="G1882" s="30" t="s">
        <v>10263</v>
      </c>
      <c r="H1882" s="32">
        <v>3780276</v>
      </c>
      <c r="I1882" s="32">
        <v>3169929</v>
      </c>
      <c r="J1882" s="32">
        <v>610347</v>
      </c>
      <c r="K1882" s="32">
        <v>104422</v>
      </c>
      <c r="L1882" s="32">
        <v>87562</v>
      </c>
      <c r="M1882" s="32">
        <v>16860</v>
      </c>
      <c r="N1882" s="30" t="s">
        <v>11516</v>
      </c>
      <c r="O1882" s="30">
        <f t="shared" si="116"/>
        <v>36.202108220460929</v>
      </c>
      <c r="P1882" s="30">
        <f t="shared" si="117"/>
        <v>36.200889679715303</v>
      </c>
      <c r="Q1882" s="30">
        <f t="shared" si="118"/>
        <v>3.3660519296810731E-3</v>
      </c>
      <c r="R1882" s="30" t="s">
        <v>11517</v>
      </c>
      <c r="S1882" s="30" t="s">
        <v>9974</v>
      </c>
      <c r="T1882" s="30" t="s">
        <v>9975</v>
      </c>
      <c r="U1882" s="30" t="s">
        <v>9998</v>
      </c>
      <c r="V1882" s="33">
        <v>42916</v>
      </c>
      <c r="W1882" s="34" t="s">
        <v>10069</v>
      </c>
      <c r="X1882" s="33">
        <v>42551</v>
      </c>
      <c r="Y1882" s="32">
        <v>12</v>
      </c>
    </row>
    <row r="1883" spans="1:25" ht="45.6" customHeight="1" x14ac:dyDescent="0.25">
      <c r="A1883" s="52">
        <f t="shared" si="119"/>
        <v>1881</v>
      </c>
      <c r="B1883" s="31" t="s">
        <v>6266</v>
      </c>
      <c r="C1883" s="30" t="s">
        <v>6267</v>
      </c>
      <c r="D1883" s="30" t="s">
        <v>6268</v>
      </c>
      <c r="E1883" s="30" t="s">
        <v>6269</v>
      </c>
      <c r="F1883" s="30" t="s">
        <v>3875</v>
      </c>
      <c r="G1883" s="30" t="s">
        <v>3876</v>
      </c>
      <c r="H1883" s="32">
        <v>5810289</v>
      </c>
      <c r="I1883" s="32">
        <v>5109986</v>
      </c>
      <c r="J1883" s="32">
        <v>700303</v>
      </c>
      <c r="K1883" s="32">
        <v>133517</v>
      </c>
      <c r="L1883" s="32">
        <v>117424</v>
      </c>
      <c r="M1883" s="32">
        <v>16093</v>
      </c>
      <c r="N1883" s="30" t="s">
        <v>3584</v>
      </c>
      <c r="O1883" s="30">
        <f t="shared" si="116"/>
        <v>43.517389971385747</v>
      </c>
      <c r="P1883" s="30">
        <f t="shared" si="117"/>
        <v>43.516000745665821</v>
      </c>
      <c r="Q1883" s="30">
        <f t="shared" si="118"/>
        <v>3.1924480561654383E-3</v>
      </c>
      <c r="R1883" s="30" t="s">
        <v>3585</v>
      </c>
      <c r="S1883" s="30" t="s">
        <v>3474</v>
      </c>
      <c r="T1883" s="30" t="s">
        <v>3475</v>
      </c>
      <c r="U1883" s="30" t="s">
        <v>3364</v>
      </c>
      <c r="V1883" s="33">
        <v>42735</v>
      </c>
      <c r="W1883" s="34" t="s">
        <v>3296</v>
      </c>
      <c r="X1883" s="33">
        <v>42735</v>
      </c>
      <c r="Y1883" s="32">
        <v>12</v>
      </c>
    </row>
    <row r="1884" spans="1:25" ht="31.15" customHeight="1" x14ac:dyDescent="0.25">
      <c r="A1884" s="52">
        <f t="shared" si="119"/>
        <v>1882</v>
      </c>
      <c r="B1884" s="31" t="s">
        <v>7978</v>
      </c>
      <c r="C1884" s="30" t="s">
        <v>7979</v>
      </c>
      <c r="D1884" s="30" t="s">
        <v>7980</v>
      </c>
      <c r="E1884" s="30" t="s">
        <v>7981</v>
      </c>
      <c r="F1884" s="30" t="s">
        <v>7982</v>
      </c>
      <c r="G1884" s="30" t="s">
        <v>7983</v>
      </c>
      <c r="H1884" s="32">
        <v>12604981</v>
      </c>
      <c r="I1884" s="32">
        <v>10595178</v>
      </c>
      <c r="J1884" s="32">
        <v>2009803</v>
      </c>
      <c r="K1884" s="32">
        <v>233165</v>
      </c>
      <c r="L1884" s="32">
        <v>195987</v>
      </c>
      <c r="M1884" s="32">
        <v>37178</v>
      </c>
      <c r="N1884" s="30" t="s">
        <v>7984</v>
      </c>
      <c r="O1884" s="30">
        <f t="shared" si="116"/>
        <v>54.060616265364537</v>
      </c>
      <c r="P1884" s="30">
        <f t="shared" si="117"/>
        <v>54.058932702135671</v>
      </c>
      <c r="Q1884" s="30">
        <f t="shared" si="118"/>
        <v>3.1143108913054443E-3</v>
      </c>
      <c r="R1884" s="30" t="s">
        <v>7985</v>
      </c>
      <c r="S1884" s="30" t="s">
        <v>6665</v>
      </c>
      <c r="T1884" s="30" t="s">
        <v>6666</v>
      </c>
      <c r="U1884" s="30" t="s">
        <v>6607</v>
      </c>
      <c r="V1884" s="33">
        <v>42735</v>
      </c>
      <c r="W1884" s="34" t="s">
        <v>6608</v>
      </c>
      <c r="X1884" s="33">
        <v>42735</v>
      </c>
      <c r="Y1884" s="32">
        <v>12</v>
      </c>
    </row>
    <row r="1885" spans="1:25" ht="31.15" customHeight="1" x14ac:dyDescent="0.25">
      <c r="A1885" s="52">
        <f t="shared" si="119"/>
        <v>1883</v>
      </c>
      <c r="B1885" s="31" t="s">
        <v>4519</v>
      </c>
      <c r="C1885" s="30" t="s">
        <v>4520</v>
      </c>
      <c r="D1885" s="30" t="s">
        <v>4521</v>
      </c>
      <c r="E1885" s="30" t="s">
        <v>4522</v>
      </c>
      <c r="F1885" s="30" t="s">
        <v>3883</v>
      </c>
      <c r="G1885" s="30" t="s">
        <v>3884</v>
      </c>
      <c r="H1885" s="32">
        <v>6335817</v>
      </c>
      <c r="I1885" s="32">
        <v>5489555</v>
      </c>
      <c r="J1885" s="32">
        <v>846262</v>
      </c>
      <c r="K1885" s="32">
        <v>164294</v>
      </c>
      <c r="L1885" s="32">
        <v>142349</v>
      </c>
      <c r="M1885" s="32">
        <v>21945</v>
      </c>
      <c r="N1885" s="30" t="s">
        <v>3584</v>
      </c>
      <c r="O1885" s="30">
        <f t="shared" si="116"/>
        <v>38.564057352001065</v>
      </c>
      <c r="P1885" s="30">
        <f t="shared" si="117"/>
        <v>38.562861699703802</v>
      </c>
      <c r="Q1885" s="30">
        <f t="shared" si="118"/>
        <v>3.1005279291076767E-3</v>
      </c>
      <c r="R1885" s="30" t="s">
        <v>3585</v>
      </c>
      <c r="S1885" s="30" t="s">
        <v>3474</v>
      </c>
      <c r="T1885" s="30" t="s">
        <v>3475</v>
      </c>
      <c r="U1885" s="30" t="s">
        <v>3284</v>
      </c>
      <c r="V1885" s="33">
        <v>42735</v>
      </c>
      <c r="W1885" s="34" t="s">
        <v>3296</v>
      </c>
      <c r="X1885" s="33">
        <v>42735</v>
      </c>
      <c r="Y1885" s="32">
        <v>12</v>
      </c>
    </row>
    <row r="1886" spans="1:25" ht="45.6" customHeight="1" x14ac:dyDescent="0.25">
      <c r="A1886" s="52">
        <f t="shared" si="119"/>
        <v>1884</v>
      </c>
      <c r="B1886" s="31" t="s">
        <v>14396</v>
      </c>
      <c r="C1886" s="30" t="s">
        <v>14397</v>
      </c>
      <c r="D1886" s="30" t="s">
        <v>14398</v>
      </c>
      <c r="E1886" s="30" t="s">
        <v>14399</v>
      </c>
      <c r="F1886" s="30" t="s">
        <v>14400</v>
      </c>
      <c r="G1886" s="30" t="s">
        <v>14401</v>
      </c>
      <c r="H1886" s="32">
        <v>3752399</v>
      </c>
      <c r="I1886" s="32">
        <v>3199039</v>
      </c>
      <c r="J1886" s="32">
        <v>553360</v>
      </c>
      <c r="K1886" s="32">
        <v>104969</v>
      </c>
      <c r="L1886" s="32">
        <v>89489</v>
      </c>
      <c r="M1886" s="32">
        <v>15480</v>
      </c>
      <c r="N1886" s="30" t="s">
        <v>13566</v>
      </c>
      <c r="O1886" s="30">
        <f t="shared" si="116"/>
        <v>35.747846103990433</v>
      </c>
      <c r="P1886" s="30">
        <f t="shared" si="117"/>
        <v>35.746770025839794</v>
      </c>
      <c r="Q1886" s="30">
        <f t="shared" si="118"/>
        <v>3.0102807886175391E-3</v>
      </c>
      <c r="R1886" s="30" t="s">
        <v>13567</v>
      </c>
      <c r="S1886" s="30" t="s">
        <v>13338</v>
      </c>
      <c r="T1886" s="30" t="s">
        <v>13339</v>
      </c>
      <c r="U1886" s="30" t="s">
        <v>13301</v>
      </c>
      <c r="V1886" s="33">
        <v>42735</v>
      </c>
      <c r="W1886" s="34" t="s">
        <v>13302</v>
      </c>
      <c r="X1886" s="33">
        <v>42735</v>
      </c>
      <c r="Y1886" s="32">
        <v>12</v>
      </c>
    </row>
    <row r="1887" spans="1:25" ht="31.15" customHeight="1" x14ac:dyDescent="0.25">
      <c r="A1887" s="52">
        <f t="shared" si="119"/>
        <v>1885</v>
      </c>
      <c r="B1887" s="31" t="s">
        <v>14611</v>
      </c>
      <c r="C1887" s="30" t="s">
        <v>14612</v>
      </c>
      <c r="D1887" s="30" t="s">
        <v>14613</v>
      </c>
      <c r="E1887" s="30" t="s">
        <v>14614</v>
      </c>
      <c r="F1887" s="30" t="s">
        <v>14084</v>
      </c>
      <c r="G1887" s="30" t="s">
        <v>13803</v>
      </c>
      <c r="H1887" s="32">
        <v>3200462</v>
      </c>
      <c r="I1887" s="32">
        <v>2804402</v>
      </c>
      <c r="J1887" s="32">
        <v>396060</v>
      </c>
      <c r="K1887" s="32">
        <v>100231</v>
      </c>
      <c r="L1887" s="32">
        <v>87827</v>
      </c>
      <c r="M1887" s="32">
        <v>12404</v>
      </c>
      <c r="N1887" s="30" t="s">
        <v>14615</v>
      </c>
      <c r="O1887" s="30">
        <f t="shared" si="116"/>
        <v>31.930977945278787</v>
      </c>
      <c r="P1887" s="30">
        <f t="shared" si="117"/>
        <v>31.930022573363431</v>
      </c>
      <c r="Q1887" s="30">
        <f t="shared" si="118"/>
        <v>2.9920803004803965E-3</v>
      </c>
      <c r="R1887" s="30" t="s">
        <v>14616</v>
      </c>
      <c r="S1887" s="30" t="s">
        <v>13299</v>
      </c>
      <c r="T1887" s="30" t="s">
        <v>13300</v>
      </c>
      <c r="U1887" s="30" t="s">
        <v>13301</v>
      </c>
      <c r="V1887" s="33">
        <v>42735</v>
      </c>
      <c r="W1887" s="34" t="s">
        <v>13302</v>
      </c>
      <c r="X1887" s="33">
        <v>42735</v>
      </c>
      <c r="Y1887" s="32">
        <v>12</v>
      </c>
    </row>
    <row r="1888" spans="1:25" ht="45.6" customHeight="1" x14ac:dyDescent="0.25">
      <c r="A1888" s="52">
        <f t="shared" si="119"/>
        <v>1886</v>
      </c>
      <c r="B1888" s="31" t="s">
        <v>14908</v>
      </c>
      <c r="C1888" s="30" t="s">
        <v>14909</v>
      </c>
      <c r="D1888" s="30" t="s">
        <v>14910</v>
      </c>
      <c r="E1888" s="30" t="s">
        <v>14911</v>
      </c>
      <c r="F1888" s="30" t="s">
        <v>13376</v>
      </c>
      <c r="G1888" s="30" t="s">
        <v>14912</v>
      </c>
      <c r="H1888" s="32">
        <v>1785116</v>
      </c>
      <c r="I1888" s="32">
        <v>1681034</v>
      </c>
      <c r="J1888" s="32">
        <v>104081</v>
      </c>
      <c r="K1888" s="32">
        <v>71570</v>
      </c>
      <c r="L1888" s="32">
        <v>67397</v>
      </c>
      <c r="M1888" s="32">
        <v>4173</v>
      </c>
      <c r="N1888" s="30" t="s">
        <v>13713</v>
      </c>
      <c r="O1888" s="30">
        <f t="shared" si="116"/>
        <v>24.942267459975962</v>
      </c>
      <c r="P1888" s="30">
        <f t="shared" si="117"/>
        <v>24.941528876108315</v>
      </c>
      <c r="Q1888" s="30">
        <f t="shared" si="118"/>
        <v>2.9612614018829698E-3</v>
      </c>
      <c r="R1888" s="30" t="s">
        <v>13714</v>
      </c>
      <c r="S1888" s="30" t="s">
        <v>13442</v>
      </c>
      <c r="T1888" s="30" t="s">
        <v>13443</v>
      </c>
      <c r="U1888" s="30" t="s">
        <v>13340</v>
      </c>
      <c r="V1888" s="33">
        <v>42551</v>
      </c>
      <c r="W1888" s="34" t="s">
        <v>13302</v>
      </c>
      <c r="X1888" s="33">
        <v>42551</v>
      </c>
      <c r="Y1888" s="32">
        <v>12</v>
      </c>
    </row>
    <row r="1889" spans="1:25" ht="31.15" customHeight="1" x14ac:dyDescent="0.25">
      <c r="A1889" s="52">
        <f t="shared" si="119"/>
        <v>1887</v>
      </c>
      <c r="B1889" s="31" t="s">
        <v>17923</v>
      </c>
      <c r="C1889" s="30" t="s">
        <v>17924</v>
      </c>
      <c r="D1889" s="30" t="s">
        <v>17925</v>
      </c>
      <c r="E1889" s="30" t="s">
        <v>17926</v>
      </c>
      <c r="F1889" s="30" t="s">
        <v>17927</v>
      </c>
      <c r="G1889" s="30" t="s">
        <v>17928</v>
      </c>
      <c r="H1889" s="32">
        <v>2554819</v>
      </c>
      <c r="I1889" s="32">
        <v>1674573</v>
      </c>
      <c r="J1889" s="32">
        <v>880246</v>
      </c>
      <c r="K1889" s="32">
        <v>100475</v>
      </c>
      <c r="L1889" s="32">
        <v>65857</v>
      </c>
      <c r="M1889" s="32">
        <v>34619</v>
      </c>
      <c r="N1889" s="30" t="s">
        <v>17929</v>
      </c>
      <c r="O1889" s="30">
        <f t="shared" si="116"/>
        <v>25.427410905446649</v>
      </c>
      <c r="P1889" s="30">
        <f t="shared" si="117"/>
        <v>25.426673214130968</v>
      </c>
      <c r="Q1889" s="30">
        <f t="shared" si="118"/>
        <v>2.9012498389728702E-3</v>
      </c>
      <c r="R1889" s="30" t="s">
        <v>17930</v>
      </c>
      <c r="S1889" s="30" t="s">
        <v>17040</v>
      </c>
      <c r="T1889" s="30" t="s">
        <v>17041</v>
      </c>
      <c r="U1889" s="30" t="s">
        <v>16587</v>
      </c>
      <c r="V1889" s="33">
        <v>42735</v>
      </c>
      <c r="W1889" s="34" t="s">
        <v>16578</v>
      </c>
      <c r="X1889" s="33">
        <v>42735</v>
      </c>
      <c r="Y1889" s="32">
        <v>12</v>
      </c>
    </row>
    <row r="1890" spans="1:25" ht="31.15" customHeight="1" x14ac:dyDescent="0.25">
      <c r="A1890" s="52">
        <f t="shared" si="119"/>
        <v>1888</v>
      </c>
      <c r="B1890" s="31" t="s">
        <v>12625</v>
      </c>
      <c r="C1890" s="30" t="s">
        <v>12626</v>
      </c>
      <c r="D1890" s="30" t="s">
        <v>12627</v>
      </c>
      <c r="E1890" s="30" t="s">
        <v>12628</v>
      </c>
      <c r="F1890" s="30" t="s">
        <v>12629</v>
      </c>
      <c r="G1890" s="30" t="s">
        <v>12630</v>
      </c>
      <c r="H1890" s="32">
        <v>2959274</v>
      </c>
      <c r="I1890" s="32">
        <v>838382</v>
      </c>
      <c r="J1890" s="32">
        <v>2120891</v>
      </c>
      <c r="K1890" s="32">
        <v>125732</v>
      </c>
      <c r="L1890" s="32">
        <v>35620</v>
      </c>
      <c r="M1890" s="32">
        <v>90112</v>
      </c>
      <c r="N1890" s="30" t="s">
        <v>11183</v>
      </c>
      <c r="O1890" s="30">
        <f t="shared" si="116"/>
        <v>23.536833239752948</v>
      </c>
      <c r="P1890" s="30">
        <f t="shared" si="117"/>
        <v>23.53616610440341</v>
      </c>
      <c r="Q1890" s="30">
        <f t="shared" si="118"/>
        <v>2.8345115622418972E-3</v>
      </c>
      <c r="R1890" s="30" t="s">
        <v>11184</v>
      </c>
      <c r="S1890" s="30" t="s">
        <v>11185</v>
      </c>
      <c r="T1890" s="30" t="s">
        <v>11186</v>
      </c>
      <c r="U1890" s="30" t="s">
        <v>9976</v>
      </c>
      <c r="V1890" s="33">
        <v>42735</v>
      </c>
      <c r="W1890" s="34" t="s">
        <v>9977</v>
      </c>
      <c r="X1890" s="33">
        <v>42735</v>
      </c>
      <c r="Y1890" s="32">
        <v>12</v>
      </c>
    </row>
    <row r="1891" spans="1:25" ht="31.15" customHeight="1" x14ac:dyDescent="0.25">
      <c r="A1891" s="52">
        <f t="shared" si="119"/>
        <v>1889</v>
      </c>
      <c r="B1891" s="31" t="s">
        <v>8855</v>
      </c>
      <c r="C1891" s="30" t="s">
        <v>8856</v>
      </c>
      <c r="D1891" s="30" t="s">
        <v>8857</v>
      </c>
      <c r="E1891" s="30" t="s">
        <v>8858</v>
      </c>
      <c r="F1891" s="30" t="s">
        <v>6681</v>
      </c>
      <c r="G1891" s="30" t="s">
        <v>6682</v>
      </c>
      <c r="H1891" s="32">
        <v>5542592</v>
      </c>
      <c r="I1891" s="32">
        <v>3333275</v>
      </c>
      <c r="J1891" s="32">
        <v>2209316</v>
      </c>
      <c r="K1891" s="32">
        <v>89455</v>
      </c>
      <c r="L1891" s="32">
        <v>53797</v>
      </c>
      <c r="M1891" s="32">
        <v>35658</v>
      </c>
      <c r="N1891" s="30" t="s">
        <v>7722</v>
      </c>
      <c r="O1891" s="30">
        <f t="shared" si="116"/>
        <v>61.960239418554941</v>
      </c>
      <c r="P1891" s="30">
        <f t="shared" si="117"/>
        <v>61.958494587469851</v>
      </c>
      <c r="Q1891" s="30">
        <f t="shared" si="118"/>
        <v>2.8161289209951233E-3</v>
      </c>
      <c r="R1891" s="30" t="s">
        <v>7723</v>
      </c>
      <c r="S1891" s="30" t="s">
        <v>6721</v>
      </c>
      <c r="T1891" s="30" t="s">
        <v>6722</v>
      </c>
      <c r="U1891" s="30" t="s">
        <v>6697</v>
      </c>
      <c r="V1891" s="33">
        <v>42735</v>
      </c>
      <c r="W1891" s="34" t="s">
        <v>6608</v>
      </c>
      <c r="X1891" s="33">
        <v>42735</v>
      </c>
      <c r="Y1891" s="32">
        <v>12</v>
      </c>
    </row>
    <row r="1892" spans="1:25" ht="31.15" customHeight="1" x14ac:dyDescent="0.25">
      <c r="A1892" s="52">
        <f t="shared" si="119"/>
        <v>1890</v>
      </c>
      <c r="B1892" s="31" t="s">
        <v>17122</v>
      </c>
      <c r="C1892" s="30" t="s">
        <v>17123</v>
      </c>
      <c r="D1892" s="30" t="s">
        <v>17124</v>
      </c>
      <c r="E1892" s="30" t="s">
        <v>17125</v>
      </c>
      <c r="F1892" s="30" t="s">
        <v>17126</v>
      </c>
      <c r="G1892" s="30" t="s">
        <v>17127</v>
      </c>
      <c r="H1892" s="32">
        <v>6937002</v>
      </c>
      <c r="I1892" s="32">
        <v>5649526</v>
      </c>
      <c r="J1892" s="32">
        <v>1287476</v>
      </c>
      <c r="K1892" s="32">
        <v>179246</v>
      </c>
      <c r="L1892" s="32">
        <v>145978</v>
      </c>
      <c r="M1892" s="32">
        <v>33268</v>
      </c>
      <c r="N1892" s="30" t="s">
        <v>17128</v>
      </c>
      <c r="O1892" s="30">
        <f t="shared" si="116"/>
        <v>38.701215251613256</v>
      </c>
      <c r="P1892" s="30">
        <f t="shared" si="117"/>
        <v>38.700132259228084</v>
      </c>
      <c r="Q1892" s="30">
        <f t="shared" si="118"/>
        <v>2.7984203720993256E-3</v>
      </c>
      <c r="R1892" s="30" t="s">
        <v>17129</v>
      </c>
      <c r="S1892" s="30" t="s">
        <v>16915</v>
      </c>
      <c r="T1892" s="30" t="s">
        <v>16916</v>
      </c>
      <c r="U1892" s="30" t="s">
        <v>16587</v>
      </c>
      <c r="V1892" s="33">
        <v>42735</v>
      </c>
      <c r="W1892" s="34" t="s">
        <v>16578</v>
      </c>
      <c r="X1892" s="33">
        <v>42735</v>
      </c>
      <c r="Y1892" s="32">
        <v>12</v>
      </c>
    </row>
    <row r="1893" spans="1:25" ht="31.15" customHeight="1" x14ac:dyDescent="0.25">
      <c r="A1893" s="52">
        <f t="shared" si="119"/>
        <v>1891</v>
      </c>
      <c r="B1893" s="31" t="s">
        <v>17239</v>
      </c>
      <c r="C1893" s="30" t="s">
        <v>17240</v>
      </c>
      <c r="D1893" s="30" t="s">
        <v>17241</v>
      </c>
      <c r="E1893" s="30" t="s">
        <v>17242</v>
      </c>
      <c r="F1893" s="30" t="s">
        <v>16778</v>
      </c>
      <c r="G1893" s="30" t="s">
        <v>17243</v>
      </c>
      <c r="H1893" s="32">
        <v>3282556</v>
      </c>
      <c r="I1893" s="32">
        <v>3254755</v>
      </c>
      <c r="J1893" s="32">
        <v>27800</v>
      </c>
      <c r="K1893" s="32">
        <v>92098</v>
      </c>
      <c r="L1893" s="32">
        <v>91318</v>
      </c>
      <c r="M1893" s="32">
        <v>780</v>
      </c>
      <c r="N1893" s="30" t="s">
        <v>16951</v>
      </c>
      <c r="O1893" s="30">
        <f t="shared" si="116"/>
        <v>35.641987340940453</v>
      </c>
      <c r="P1893" s="30">
        <f t="shared" si="117"/>
        <v>35.641025641025642</v>
      </c>
      <c r="Q1893" s="30">
        <f t="shared" si="118"/>
        <v>2.6982947250086217E-3</v>
      </c>
      <c r="R1893" s="30" t="s">
        <v>16952</v>
      </c>
      <c r="S1893" s="30" t="s">
        <v>16776</v>
      </c>
      <c r="T1893" s="30" t="s">
        <v>16777</v>
      </c>
      <c r="U1893" s="30" t="s">
        <v>16587</v>
      </c>
      <c r="V1893" s="33">
        <v>42735</v>
      </c>
      <c r="W1893" s="34" t="s">
        <v>16578</v>
      </c>
      <c r="X1893" s="33">
        <v>42735</v>
      </c>
      <c r="Y1893" s="32">
        <v>12</v>
      </c>
    </row>
    <row r="1894" spans="1:25" ht="31.15" customHeight="1" x14ac:dyDescent="0.25">
      <c r="A1894" s="52">
        <f t="shared" si="119"/>
        <v>1892</v>
      </c>
      <c r="B1894" s="31" t="s">
        <v>20980</v>
      </c>
      <c r="C1894" s="30" t="s">
        <v>20981</v>
      </c>
      <c r="D1894" s="30" t="s">
        <v>20982</v>
      </c>
      <c r="E1894" s="30" t="s">
        <v>20983</v>
      </c>
      <c r="F1894" s="30" t="s">
        <v>20984</v>
      </c>
      <c r="G1894" s="30" t="s">
        <v>20985</v>
      </c>
      <c r="H1894" s="32">
        <v>2986069</v>
      </c>
      <c r="I1894" s="32">
        <v>244105</v>
      </c>
      <c r="J1894" s="32">
        <v>2741963</v>
      </c>
      <c r="K1894" s="32">
        <v>157757</v>
      </c>
      <c r="L1894" s="32">
        <v>12896</v>
      </c>
      <c r="M1894" s="32">
        <v>144861</v>
      </c>
      <c r="N1894" s="30" t="s">
        <v>20986</v>
      </c>
      <c r="O1894" s="30">
        <f t="shared" si="116"/>
        <v>18.928737593052109</v>
      </c>
      <c r="P1894" s="30">
        <f t="shared" si="117"/>
        <v>18.928234652528975</v>
      </c>
      <c r="Q1894" s="30">
        <f t="shared" si="118"/>
        <v>2.6570915479793367E-3</v>
      </c>
      <c r="R1894" s="30" t="s">
        <v>20987</v>
      </c>
      <c r="S1894" s="30" t="s">
        <v>19904</v>
      </c>
      <c r="T1894" s="30" t="s">
        <v>19905</v>
      </c>
      <c r="U1894" s="30" t="s">
        <v>19821</v>
      </c>
      <c r="V1894" s="33">
        <v>42735</v>
      </c>
      <c r="W1894" s="34" t="s">
        <v>19769</v>
      </c>
      <c r="X1894" s="33">
        <v>42735</v>
      </c>
      <c r="Y1894" s="32">
        <v>12</v>
      </c>
    </row>
    <row r="1895" spans="1:25" ht="18" customHeight="1" x14ac:dyDescent="0.25">
      <c r="A1895" s="52">
        <f t="shared" si="119"/>
        <v>1893</v>
      </c>
      <c r="B1895" s="31" t="s">
        <v>3110</v>
      </c>
      <c r="C1895" s="30" t="s">
        <v>3111</v>
      </c>
      <c r="D1895" s="30" t="s">
        <v>3112</v>
      </c>
      <c r="E1895" s="30" t="s">
        <v>3113</v>
      </c>
      <c r="F1895" s="30" t="s">
        <v>1714</v>
      </c>
      <c r="G1895" s="30" t="s">
        <v>1715</v>
      </c>
      <c r="H1895" s="32">
        <v>12249707</v>
      </c>
      <c r="I1895" s="32">
        <v>10352148</v>
      </c>
      <c r="J1895" s="32">
        <v>1897558</v>
      </c>
      <c r="K1895" s="32">
        <v>164231</v>
      </c>
      <c r="L1895" s="32">
        <v>138790</v>
      </c>
      <c r="M1895" s="32">
        <v>25441</v>
      </c>
      <c r="N1895" s="30" t="s">
        <v>147</v>
      </c>
      <c r="O1895" s="30">
        <f t="shared" si="116"/>
        <v>74.588572663736585</v>
      </c>
      <c r="P1895" s="30">
        <f t="shared" si="117"/>
        <v>74.586612161471635</v>
      </c>
      <c r="Q1895" s="30">
        <f t="shared" si="118"/>
        <v>2.6284908351994454E-3</v>
      </c>
      <c r="R1895" s="30" t="s">
        <v>148</v>
      </c>
      <c r="S1895" s="30" t="s">
        <v>91</v>
      </c>
      <c r="T1895" s="30" t="s">
        <v>92</v>
      </c>
      <c r="U1895" s="30" t="s">
        <v>93</v>
      </c>
      <c r="V1895" s="33">
        <v>42735</v>
      </c>
      <c r="W1895" s="34" t="s">
        <v>94</v>
      </c>
      <c r="X1895" s="33">
        <v>42735</v>
      </c>
      <c r="Y1895" s="32">
        <v>12</v>
      </c>
    </row>
    <row r="1896" spans="1:25" ht="31.15" customHeight="1" x14ac:dyDescent="0.25">
      <c r="A1896" s="52">
        <f t="shared" si="119"/>
        <v>1894</v>
      </c>
      <c r="B1896" s="31" t="s">
        <v>18601</v>
      </c>
      <c r="C1896" s="30" t="s">
        <v>18602</v>
      </c>
      <c r="D1896" s="30" t="s">
        <v>18603</v>
      </c>
      <c r="E1896" s="30" t="s">
        <v>18604</v>
      </c>
      <c r="F1896" s="30" t="s">
        <v>18198</v>
      </c>
      <c r="G1896" s="30" t="s">
        <v>18605</v>
      </c>
      <c r="H1896" s="32">
        <v>3530164</v>
      </c>
      <c r="I1896" s="32">
        <v>3148254</v>
      </c>
      <c r="J1896" s="32">
        <v>381911</v>
      </c>
      <c r="K1896" s="32">
        <v>115688</v>
      </c>
      <c r="L1896" s="32">
        <v>103172</v>
      </c>
      <c r="M1896" s="32">
        <v>12516</v>
      </c>
      <c r="N1896" s="30" t="s">
        <v>16923</v>
      </c>
      <c r="O1896" s="30">
        <f t="shared" si="116"/>
        <v>30.514616368782228</v>
      </c>
      <c r="P1896" s="30">
        <f t="shared" si="117"/>
        <v>30.513822307446468</v>
      </c>
      <c r="Q1896" s="30">
        <f t="shared" si="118"/>
        <v>2.6023004517747765E-3</v>
      </c>
      <c r="R1896" s="30" t="s">
        <v>16924</v>
      </c>
      <c r="S1896" s="30" t="s">
        <v>16575</v>
      </c>
      <c r="T1896" s="30" t="s">
        <v>16576</v>
      </c>
      <c r="U1896" s="30" t="s">
        <v>16598</v>
      </c>
      <c r="V1896" s="33">
        <v>42735</v>
      </c>
      <c r="W1896" s="34" t="s">
        <v>16578</v>
      </c>
      <c r="X1896" s="33">
        <v>42735</v>
      </c>
      <c r="Y1896" s="32">
        <v>12</v>
      </c>
    </row>
    <row r="1897" spans="1:25" ht="31.15" customHeight="1" x14ac:dyDescent="0.25">
      <c r="A1897" s="52">
        <f t="shared" si="119"/>
        <v>1895</v>
      </c>
      <c r="B1897" s="31" t="s">
        <v>4750</v>
      </c>
      <c r="C1897" s="30" t="s">
        <v>4751</v>
      </c>
      <c r="D1897" s="30" t="s">
        <v>4752</v>
      </c>
      <c r="E1897" s="30" t="s">
        <v>4753</v>
      </c>
      <c r="F1897" s="30" t="s">
        <v>4405</v>
      </c>
      <c r="G1897" s="30" t="s">
        <v>4406</v>
      </c>
      <c r="H1897" s="32">
        <v>28979895</v>
      </c>
      <c r="I1897" s="32">
        <v>27092840</v>
      </c>
      <c r="J1897" s="32">
        <v>1887056</v>
      </c>
      <c r="K1897" s="32">
        <v>593004</v>
      </c>
      <c r="L1897" s="32">
        <v>554389</v>
      </c>
      <c r="M1897" s="32">
        <v>38615</v>
      </c>
      <c r="N1897" s="30" t="s">
        <v>4754</v>
      </c>
      <c r="O1897" s="30">
        <f t="shared" si="116"/>
        <v>48.869728656232354</v>
      </c>
      <c r="P1897" s="30">
        <f t="shared" si="117"/>
        <v>48.868470801502006</v>
      </c>
      <c r="Q1897" s="30">
        <f t="shared" si="118"/>
        <v>2.573959671169029E-3</v>
      </c>
      <c r="R1897" s="30" t="s">
        <v>4755</v>
      </c>
      <c r="S1897" s="30" t="s">
        <v>3294</v>
      </c>
      <c r="T1897" s="30" t="s">
        <v>3295</v>
      </c>
      <c r="U1897" s="30" t="s">
        <v>3375</v>
      </c>
      <c r="V1897" s="33">
        <v>42735</v>
      </c>
      <c r="W1897" s="34" t="s">
        <v>3296</v>
      </c>
      <c r="X1897" s="33">
        <v>42735</v>
      </c>
      <c r="Y1897" s="32">
        <v>12</v>
      </c>
    </row>
    <row r="1898" spans="1:25" ht="45.6" customHeight="1" x14ac:dyDescent="0.25">
      <c r="A1898" s="52">
        <f t="shared" si="119"/>
        <v>1896</v>
      </c>
      <c r="B1898" s="31" t="s">
        <v>8293</v>
      </c>
      <c r="C1898" s="30" t="s">
        <v>8294</v>
      </c>
      <c r="D1898" s="30" t="s">
        <v>8295</v>
      </c>
      <c r="E1898" s="30" t="s">
        <v>8296</v>
      </c>
      <c r="F1898" s="30" t="s">
        <v>8297</v>
      </c>
      <c r="G1898" s="30" t="s">
        <v>8298</v>
      </c>
      <c r="H1898" s="32">
        <v>7695121</v>
      </c>
      <c r="I1898" s="32">
        <v>6942495</v>
      </c>
      <c r="J1898" s="32">
        <v>752626</v>
      </c>
      <c r="K1898" s="32">
        <v>209523</v>
      </c>
      <c r="L1898" s="32">
        <v>189030</v>
      </c>
      <c r="M1898" s="32">
        <v>20493</v>
      </c>
      <c r="N1898" s="30" t="s">
        <v>7430</v>
      </c>
      <c r="O1898" s="30">
        <f t="shared" si="116"/>
        <v>36.726948103475635</v>
      </c>
      <c r="P1898" s="30">
        <f t="shared" si="117"/>
        <v>36.72600400136632</v>
      </c>
      <c r="Q1898" s="30">
        <f t="shared" si="118"/>
        <v>2.5706638524576695E-3</v>
      </c>
      <c r="R1898" s="30" t="s">
        <v>7431</v>
      </c>
      <c r="S1898" s="30" t="s">
        <v>6675</v>
      </c>
      <c r="T1898" s="30" t="s">
        <v>6676</v>
      </c>
      <c r="U1898" s="30" t="s">
        <v>6607</v>
      </c>
      <c r="V1898" s="33">
        <v>42735</v>
      </c>
      <c r="W1898" s="34" t="s">
        <v>6608</v>
      </c>
      <c r="X1898" s="33">
        <v>42735</v>
      </c>
      <c r="Y1898" s="32">
        <v>12</v>
      </c>
    </row>
    <row r="1899" spans="1:25" ht="31.15" customHeight="1" x14ac:dyDescent="0.25">
      <c r="A1899" s="52">
        <f t="shared" si="119"/>
        <v>1897</v>
      </c>
      <c r="B1899" s="31" t="s">
        <v>22714</v>
      </c>
      <c r="C1899" s="30" t="s">
        <v>22715</v>
      </c>
      <c r="D1899" s="30" t="s">
        <v>22716</v>
      </c>
      <c r="E1899" s="30" t="s">
        <v>22717</v>
      </c>
      <c r="F1899" s="30" t="s">
        <v>19901</v>
      </c>
      <c r="G1899" s="30" t="s">
        <v>19895</v>
      </c>
      <c r="H1899" s="32">
        <v>6897077</v>
      </c>
      <c r="I1899" s="32">
        <v>249529</v>
      </c>
      <c r="J1899" s="32">
        <v>6647547</v>
      </c>
      <c r="K1899" s="32">
        <v>372297</v>
      </c>
      <c r="L1899" s="32">
        <v>13469</v>
      </c>
      <c r="M1899" s="32">
        <v>358828</v>
      </c>
      <c r="N1899" s="30" t="s">
        <v>22718</v>
      </c>
      <c r="O1899" s="30">
        <f t="shared" si="116"/>
        <v>18.526171207959017</v>
      </c>
      <c r="P1899" s="30">
        <f t="shared" si="117"/>
        <v>18.525719843490474</v>
      </c>
      <c r="Q1899" s="30">
        <f t="shared" si="118"/>
        <v>2.4364206754483343E-3</v>
      </c>
      <c r="R1899" s="30" t="s">
        <v>22719</v>
      </c>
      <c r="S1899" s="30" t="s">
        <v>20120</v>
      </c>
      <c r="T1899" s="30" t="s">
        <v>20121</v>
      </c>
      <c r="U1899" s="30" t="s">
        <v>19821</v>
      </c>
      <c r="V1899" s="33">
        <v>42735</v>
      </c>
      <c r="W1899" s="34" t="s">
        <v>19769</v>
      </c>
      <c r="X1899" s="33">
        <v>42735</v>
      </c>
      <c r="Y1899" s="32">
        <v>12</v>
      </c>
    </row>
    <row r="1900" spans="1:25" ht="45.6" customHeight="1" x14ac:dyDescent="0.25">
      <c r="A1900" s="52">
        <f t="shared" si="119"/>
        <v>1898</v>
      </c>
      <c r="B1900" s="31" t="s">
        <v>22175</v>
      </c>
      <c r="C1900" s="30" t="s">
        <v>22176</v>
      </c>
      <c r="D1900" s="30" t="s">
        <v>22177</v>
      </c>
      <c r="E1900" s="30" t="s">
        <v>22178</v>
      </c>
      <c r="F1900" s="30" t="s">
        <v>21093</v>
      </c>
      <c r="G1900" s="30" t="s">
        <v>21094</v>
      </c>
      <c r="H1900" s="32">
        <v>9231484</v>
      </c>
      <c r="I1900" s="32">
        <v>8396312</v>
      </c>
      <c r="J1900" s="32">
        <v>835172</v>
      </c>
      <c r="K1900" s="32">
        <v>238107</v>
      </c>
      <c r="L1900" s="32">
        <v>216565</v>
      </c>
      <c r="M1900" s="32">
        <v>21542</v>
      </c>
      <c r="N1900" s="30" t="s">
        <v>19797</v>
      </c>
      <c r="O1900" s="30">
        <f t="shared" si="116"/>
        <v>38.770401496086627</v>
      </c>
      <c r="P1900" s="30">
        <f t="shared" si="117"/>
        <v>38.769473586482221</v>
      </c>
      <c r="Q1900" s="30">
        <f t="shared" si="118"/>
        <v>2.393402640190456E-3</v>
      </c>
      <c r="R1900" s="30" t="s">
        <v>19798</v>
      </c>
      <c r="S1900" s="30" t="s">
        <v>19799</v>
      </c>
      <c r="T1900" s="30" t="s">
        <v>19800</v>
      </c>
      <c r="U1900" s="30" t="s">
        <v>19768</v>
      </c>
      <c r="V1900" s="33">
        <v>42735</v>
      </c>
      <c r="W1900" s="34" t="s">
        <v>19769</v>
      </c>
      <c r="X1900" s="33">
        <v>42735</v>
      </c>
      <c r="Y1900" s="32">
        <v>12</v>
      </c>
    </row>
    <row r="1901" spans="1:25" ht="31.15" customHeight="1" x14ac:dyDescent="0.25">
      <c r="A1901" s="52">
        <f t="shared" si="119"/>
        <v>1899</v>
      </c>
      <c r="B1901" s="31" t="s">
        <v>12161</v>
      </c>
      <c r="C1901" s="30" t="s">
        <v>12162</v>
      </c>
      <c r="D1901" s="30" t="s">
        <v>12163</v>
      </c>
      <c r="E1901" s="30" t="s">
        <v>12164</v>
      </c>
      <c r="F1901" s="30" t="s">
        <v>12165</v>
      </c>
      <c r="G1901" s="30" t="s">
        <v>12166</v>
      </c>
      <c r="H1901" s="32">
        <v>9110464</v>
      </c>
      <c r="I1901" s="32">
        <v>8500100</v>
      </c>
      <c r="J1901" s="32">
        <v>610364</v>
      </c>
      <c r="K1901" s="32">
        <v>237442</v>
      </c>
      <c r="L1901" s="32">
        <v>221534</v>
      </c>
      <c r="M1901" s="32">
        <v>15908</v>
      </c>
      <c r="N1901" s="30" t="s">
        <v>10252</v>
      </c>
      <c r="O1901" s="30">
        <f t="shared" si="116"/>
        <v>38.369279659104244</v>
      </c>
      <c r="P1901" s="30">
        <f t="shared" si="117"/>
        <v>38.368368116670858</v>
      </c>
      <c r="Q1901" s="30">
        <f t="shared" si="118"/>
        <v>2.3757654498461392E-3</v>
      </c>
      <c r="R1901" s="30" t="s">
        <v>10253</v>
      </c>
      <c r="S1901" s="30" t="s">
        <v>9974</v>
      </c>
      <c r="T1901" s="30" t="s">
        <v>9975</v>
      </c>
      <c r="U1901" s="30" t="s">
        <v>9976</v>
      </c>
      <c r="V1901" s="33">
        <v>42735</v>
      </c>
      <c r="W1901" s="34" t="s">
        <v>9977</v>
      </c>
      <c r="X1901" s="33">
        <v>42735</v>
      </c>
      <c r="Y1901" s="32">
        <v>12</v>
      </c>
    </row>
    <row r="1902" spans="1:25" ht="45.6" customHeight="1" x14ac:dyDescent="0.25">
      <c r="A1902" s="52">
        <f t="shared" si="119"/>
        <v>1900</v>
      </c>
      <c r="B1902" s="31" t="s">
        <v>24360</v>
      </c>
      <c r="C1902" s="30" t="s">
        <v>24361</v>
      </c>
      <c r="D1902" s="30" t="s">
        <v>24362</v>
      </c>
      <c r="E1902" s="30" t="s">
        <v>24363</v>
      </c>
      <c r="F1902" s="30" t="s">
        <v>24364</v>
      </c>
      <c r="G1902" s="30" t="s">
        <v>24365</v>
      </c>
      <c r="H1902" s="32">
        <v>1879266</v>
      </c>
      <c r="I1902" s="32">
        <v>1655898</v>
      </c>
      <c r="J1902" s="32">
        <v>223368</v>
      </c>
      <c r="K1902" s="32">
        <v>114587</v>
      </c>
      <c r="L1902" s="32">
        <v>100967</v>
      </c>
      <c r="M1902" s="32">
        <v>13620</v>
      </c>
      <c r="N1902" s="30" t="s">
        <v>24366</v>
      </c>
      <c r="O1902" s="30">
        <f t="shared" ref="O1902:O1965" si="120">I1902/L1902</f>
        <v>16.400388245664423</v>
      </c>
      <c r="P1902" s="30">
        <f t="shared" ref="P1902:P1965" si="121">J1902/M1902</f>
        <v>16.399999999999999</v>
      </c>
      <c r="Q1902" s="30">
        <f t="shared" ref="Q1902:Q1965" si="122">(O1902-P1902)/P1902*100</f>
        <v>2.3673516123466939E-3</v>
      </c>
      <c r="R1902" s="30" t="s">
        <v>24367</v>
      </c>
      <c r="S1902" s="30" t="s">
        <v>23047</v>
      </c>
      <c r="T1902" s="30" t="s">
        <v>23048</v>
      </c>
      <c r="U1902" s="30" t="s">
        <v>22972</v>
      </c>
      <c r="V1902" s="33">
        <v>42734</v>
      </c>
      <c r="W1902" s="34" t="s">
        <v>22959</v>
      </c>
      <c r="X1902" s="33">
        <v>42734</v>
      </c>
      <c r="Y1902" s="32">
        <v>12</v>
      </c>
    </row>
    <row r="1903" spans="1:25" ht="31.15" customHeight="1" x14ac:dyDescent="0.25">
      <c r="A1903" s="52">
        <f t="shared" si="119"/>
        <v>1901</v>
      </c>
      <c r="B1903" s="31" t="s">
        <v>23496</v>
      </c>
      <c r="C1903" s="30" t="s">
        <v>23497</v>
      </c>
      <c r="D1903" s="30" t="s">
        <v>23498</v>
      </c>
      <c r="E1903" s="30" t="s">
        <v>23207</v>
      </c>
      <c r="F1903" s="30" t="s">
        <v>23208</v>
      </c>
      <c r="G1903" s="30" t="s">
        <v>22953</v>
      </c>
      <c r="H1903" s="32">
        <v>5965260</v>
      </c>
      <c r="I1903" s="32">
        <v>177186</v>
      </c>
      <c r="J1903" s="32">
        <v>5788074</v>
      </c>
      <c r="K1903" s="32">
        <v>298529</v>
      </c>
      <c r="L1903" s="32">
        <v>8867</v>
      </c>
      <c r="M1903" s="32">
        <v>289662</v>
      </c>
      <c r="N1903" s="30" t="s">
        <v>23202</v>
      </c>
      <c r="O1903" s="30">
        <f t="shared" si="120"/>
        <v>19.982632231870983</v>
      </c>
      <c r="P1903" s="30">
        <f t="shared" si="121"/>
        <v>19.982165420386519</v>
      </c>
      <c r="Q1903" s="30">
        <f t="shared" si="122"/>
        <v>2.3361406266237555E-3</v>
      </c>
      <c r="R1903" s="30" t="s">
        <v>23203</v>
      </c>
      <c r="S1903" s="30" t="s">
        <v>23069</v>
      </c>
      <c r="T1903" s="30" t="s">
        <v>23070</v>
      </c>
      <c r="U1903" s="30" t="s">
        <v>22994</v>
      </c>
      <c r="V1903" s="33">
        <v>42735</v>
      </c>
      <c r="W1903" s="34" t="s">
        <v>22959</v>
      </c>
      <c r="X1903" s="33">
        <v>42735</v>
      </c>
      <c r="Y1903" s="32">
        <v>12</v>
      </c>
    </row>
    <row r="1904" spans="1:25" ht="45.6" customHeight="1" x14ac:dyDescent="0.25">
      <c r="A1904" s="52">
        <f t="shared" si="119"/>
        <v>1902</v>
      </c>
      <c r="B1904" s="31" t="s">
        <v>7128</v>
      </c>
      <c r="C1904" s="30" t="s">
        <v>7129</v>
      </c>
      <c r="D1904" s="30" t="s">
        <v>7130</v>
      </c>
      <c r="E1904" s="30" t="s">
        <v>7131</v>
      </c>
      <c r="F1904" s="30" t="s">
        <v>7132</v>
      </c>
      <c r="G1904" s="30" t="s">
        <v>7133</v>
      </c>
      <c r="H1904" s="32">
        <v>3824862</v>
      </c>
      <c r="I1904" s="32">
        <v>3262045</v>
      </c>
      <c r="J1904" s="32">
        <v>562817</v>
      </c>
      <c r="K1904" s="32">
        <v>116541</v>
      </c>
      <c r="L1904" s="32">
        <v>99392</v>
      </c>
      <c r="M1904" s="32">
        <v>17149</v>
      </c>
      <c r="N1904" s="30" t="s">
        <v>7134</v>
      </c>
      <c r="O1904" s="30">
        <f t="shared" si="120"/>
        <v>32.819995573084356</v>
      </c>
      <c r="P1904" s="30">
        <f t="shared" si="121"/>
        <v>32.819231442066595</v>
      </c>
      <c r="Q1904" s="30">
        <f t="shared" si="122"/>
        <v>2.3283025963276149E-3</v>
      </c>
      <c r="R1904" s="30" t="s">
        <v>7135</v>
      </c>
      <c r="S1904" s="30" t="s">
        <v>6605</v>
      </c>
      <c r="T1904" s="30" t="s">
        <v>6606</v>
      </c>
      <c r="U1904" s="30" t="s">
        <v>6607</v>
      </c>
      <c r="V1904" s="33">
        <v>42735</v>
      </c>
      <c r="W1904" s="34" t="s">
        <v>6608</v>
      </c>
      <c r="X1904" s="33">
        <v>42735</v>
      </c>
      <c r="Y1904" s="32">
        <v>12</v>
      </c>
    </row>
    <row r="1905" spans="1:25" ht="31.15" customHeight="1" x14ac:dyDescent="0.25">
      <c r="A1905" s="52">
        <f t="shared" si="119"/>
        <v>1903</v>
      </c>
      <c r="B1905" s="31" t="s">
        <v>23813</v>
      </c>
      <c r="C1905" s="30" t="s">
        <v>23814</v>
      </c>
      <c r="D1905" s="30" t="s">
        <v>23815</v>
      </c>
      <c r="E1905" s="30" t="s">
        <v>23816</v>
      </c>
      <c r="F1905" s="30" t="s">
        <v>23817</v>
      </c>
      <c r="G1905" s="30" t="s">
        <v>23818</v>
      </c>
      <c r="H1905" s="32">
        <v>4007309</v>
      </c>
      <c r="I1905" s="32">
        <v>355904</v>
      </c>
      <c r="J1905" s="32">
        <v>3651405</v>
      </c>
      <c r="K1905" s="32">
        <v>129780</v>
      </c>
      <c r="L1905" s="32">
        <v>11526</v>
      </c>
      <c r="M1905" s="32">
        <v>118254</v>
      </c>
      <c r="N1905" s="30" t="s">
        <v>22990</v>
      </c>
      <c r="O1905" s="30">
        <f t="shared" si="120"/>
        <v>30.878361964254729</v>
      </c>
      <c r="P1905" s="30">
        <f t="shared" si="121"/>
        <v>30.87764473083363</v>
      </c>
      <c r="Q1905" s="30">
        <f t="shared" si="122"/>
        <v>2.3228242547365789E-3</v>
      </c>
      <c r="R1905" s="30" t="s">
        <v>22991</v>
      </c>
      <c r="S1905" s="30" t="s">
        <v>22992</v>
      </c>
      <c r="T1905" s="30" t="s">
        <v>22993</v>
      </c>
      <c r="U1905" s="30" t="s">
        <v>22972</v>
      </c>
      <c r="V1905" s="33">
        <v>42735</v>
      </c>
      <c r="W1905" s="34" t="s">
        <v>22959</v>
      </c>
      <c r="X1905" s="33">
        <v>42735</v>
      </c>
      <c r="Y1905" s="32">
        <v>12</v>
      </c>
    </row>
    <row r="1906" spans="1:25" ht="31.15" customHeight="1" x14ac:dyDescent="0.25">
      <c r="A1906" s="52">
        <f t="shared" si="119"/>
        <v>1904</v>
      </c>
      <c r="B1906" s="31" t="s">
        <v>9650</v>
      </c>
      <c r="C1906" s="30" t="s">
        <v>9651</v>
      </c>
      <c r="D1906" s="30" t="s">
        <v>9652</v>
      </c>
      <c r="E1906" s="30" t="s">
        <v>9653</v>
      </c>
      <c r="F1906" s="30" t="s">
        <v>6755</v>
      </c>
      <c r="G1906" s="30" t="s">
        <v>6756</v>
      </c>
      <c r="H1906" s="32">
        <v>9386222</v>
      </c>
      <c r="I1906" s="32">
        <v>7439710</v>
      </c>
      <c r="J1906" s="32">
        <v>1946511</v>
      </c>
      <c r="K1906" s="32">
        <v>169271</v>
      </c>
      <c r="L1906" s="32">
        <v>134167</v>
      </c>
      <c r="M1906" s="32">
        <v>35104</v>
      </c>
      <c r="N1906" s="30" t="s">
        <v>7552</v>
      </c>
      <c r="O1906" s="30">
        <f t="shared" si="120"/>
        <v>55.451116891635053</v>
      </c>
      <c r="P1906" s="30">
        <f t="shared" si="121"/>
        <v>55.449834776663629</v>
      </c>
      <c r="Q1906" s="30">
        <f t="shared" si="122"/>
        <v>2.3122070184485913E-3</v>
      </c>
      <c r="R1906" s="30" t="s">
        <v>7553</v>
      </c>
      <c r="S1906" s="30" t="s">
        <v>6685</v>
      </c>
      <c r="T1906" s="30" t="s">
        <v>6686</v>
      </c>
      <c r="U1906" s="30" t="s">
        <v>6617</v>
      </c>
      <c r="V1906" s="33">
        <v>42735</v>
      </c>
      <c r="W1906" s="34" t="s">
        <v>6608</v>
      </c>
      <c r="X1906" s="33">
        <v>42735</v>
      </c>
      <c r="Y1906" s="32">
        <v>12</v>
      </c>
    </row>
    <row r="1907" spans="1:25" ht="31.15" customHeight="1" x14ac:dyDescent="0.25">
      <c r="A1907" s="52">
        <f t="shared" si="119"/>
        <v>1905</v>
      </c>
      <c r="B1907" s="31" t="s">
        <v>5747</v>
      </c>
      <c r="C1907" s="30" t="s">
        <v>5748</v>
      </c>
      <c r="D1907" s="30" t="s">
        <v>5749</v>
      </c>
      <c r="E1907" s="30" t="s">
        <v>5750</v>
      </c>
      <c r="F1907" s="30" t="s">
        <v>4646</v>
      </c>
      <c r="G1907" s="30" t="s">
        <v>4647</v>
      </c>
      <c r="H1907" s="32">
        <v>31406770</v>
      </c>
      <c r="I1907" s="32">
        <v>30965515</v>
      </c>
      <c r="J1907" s="32">
        <v>441255</v>
      </c>
      <c r="K1907" s="32">
        <v>1267260</v>
      </c>
      <c r="L1907" s="32">
        <v>1249455</v>
      </c>
      <c r="M1907" s="32">
        <v>17805</v>
      </c>
      <c r="N1907" s="30" t="s">
        <v>3877</v>
      </c>
      <c r="O1907" s="30">
        <f t="shared" si="120"/>
        <v>24.783217482822511</v>
      </c>
      <c r="P1907" s="30">
        <f t="shared" si="121"/>
        <v>24.782645324347094</v>
      </c>
      <c r="Q1907" s="30">
        <f t="shared" si="122"/>
        <v>2.3087062253826134E-3</v>
      </c>
      <c r="R1907" s="30" t="s">
        <v>3878</v>
      </c>
      <c r="S1907" s="30" t="s">
        <v>3592</v>
      </c>
      <c r="T1907" s="30" t="s">
        <v>3316</v>
      </c>
      <c r="U1907" s="30" t="s">
        <v>3284</v>
      </c>
      <c r="V1907" s="33">
        <v>42735</v>
      </c>
      <c r="W1907" s="34" t="s">
        <v>3296</v>
      </c>
      <c r="X1907" s="33">
        <v>42735</v>
      </c>
      <c r="Y1907" s="32">
        <v>12</v>
      </c>
    </row>
    <row r="1908" spans="1:25" ht="31.15" customHeight="1" x14ac:dyDescent="0.25">
      <c r="A1908" s="52">
        <f t="shared" si="119"/>
        <v>1906</v>
      </c>
      <c r="B1908" s="31" t="s">
        <v>17045</v>
      </c>
      <c r="C1908" s="30" t="s">
        <v>17046</v>
      </c>
      <c r="D1908" s="30" t="s">
        <v>17047</v>
      </c>
      <c r="E1908" s="30" t="s">
        <v>17048</v>
      </c>
      <c r="F1908" s="30" t="s">
        <v>17049</v>
      </c>
      <c r="G1908" s="30" t="s">
        <v>17050</v>
      </c>
      <c r="H1908" s="32">
        <v>7179985</v>
      </c>
      <c r="I1908" s="32">
        <v>6652186</v>
      </c>
      <c r="J1908" s="32">
        <v>527799</v>
      </c>
      <c r="K1908" s="32">
        <v>242194</v>
      </c>
      <c r="L1908" s="32">
        <v>224390</v>
      </c>
      <c r="M1908" s="32">
        <v>17804</v>
      </c>
      <c r="N1908" s="30" t="s">
        <v>16615</v>
      </c>
      <c r="O1908" s="30">
        <f t="shared" si="120"/>
        <v>29.645643745264941</v>
      </c>
      <c r="P1908" s="30">
        <f t="shared" si="121"/>
        <v>29.644967423051</v>
      </c>
      <c r="Q1908" s="30">
        <f t="shared" si="122"/>
        <v>2.2814065007719254E-3</v>
      </c>
      <c r="R1908" s="30" t="s">
        <v>16616</v>
      </c>
      <c r="S1908" s="30" t="s">
        <v>17051</v>
      </c>
      <c r="T1908" s="30" t="s">
        <v>16618</v>
      </c>
      <c r="U1908" s="30" t="s">
        <v>16577</v>
      </c>
      <c r="V1908" s="33">
        <v>42735</v>
      </c>
      <c r="W1908" s="34" t="s">
        <v>16578</v>
      </c>
      <c r="X1908" s="33">
        <v>42735</v>
      </c>
      <c r="Y1908" s="32">
        <v>12</v>
      </c>
    </row>
    <row r="1909" spans="1:25" ht="45.6" customHeight="1" x14ac:dyDescent="0.25">
      <c r="A1909" s="52">
        <f t="shared" si="119"/>
        <v>1907</v>
      </c>
      <c r="B1909" s="31" t="s">
        <v>12969</v>
      </c>
      <c r="C1909" s="30" t="s">
        <v>12970</v>
      </c>
      <c r="D1909" s="30" t="s">
        <v>12971</v>
      </c>
      <c r="E1909" s="30" t="s">
        <v>12972</v>
      </c>
      <c r="F1909" s="30" t="s">
        <v>10893</v>
      </c>
      <c r="G1909" s="30" t="s">
        <v>10125</v>
      </c>
      <c r="H1909" s="32">
        <v>11510017</v>
      </c>
      <c r="I1909" s="32">
        <v>11187034</v>
      </c>
      <c r="J1909" s="32">
        <v>322983</v>
      </c>
      <c r="K1909" s="32">
        <v>318228</v>
      </c>
      <c r="L1909" s="32">
        <v>309298</v>
      </c>
      <c r="M1909" s="32">
        <v>8930</v>
      </c>
      <c r="N1909" s="30" t="s">
        <v>12973</v>
      </c>
      <c r="O1909" s="30">
        <f t="shared" si="120"/>
        <v>36.169111989084961</v>
      </c>
      <c r="P1909" s="30">
        <f t="shared" si="121"/>
        <v>36.168309070548709</v>
      </c>
      <c r="Q1909" s="30">
        <f t="shared" si="122"/>
        <v>2.2199504397221034E-3</v>
      </c>
      <c r="R1909" s="30" t="s">
        <v>12974</v>
      </c>
      <c r="S1909" s="30" t="s">
        <v>9974</v>
      </c>
      <c r="T1909" s="30" t="s">
        <v>9975</v>
      </c>
      <c r="U1909" s="30" t="s">
        <v>9976</v>
      </c>
      <c r="V1909" s="33">
        <v>42735</v>
      </c>
      <c r="W1909" s="34" t="s">
        <v>9977</v>
      </c>
      <c r="X1909" s="33">
        <v>42735</v>
      </c>
      <c r="Y1909" s="32">
        <v>12</v>
      </c>
    </row>
    <row r="1910" spans="1:25" ht="45.6" customHeight="1" x14ac:dyDescent="0.25">
      <c r="A1910" s="52">
        <f t="shared" si="119"/>
        <v>1908</v>
      </c>
      <c r="B1910" s="31" t="s">
        <v>24259</v>
      </c>
      <c r="C1910" s="30" t="s">
        <v>24260</v>
      </c>
      <c r="D1910" s="30" t="s">
        <v>24261</v>
      </c>
      <c r="E1910" s="30" t="s">
        <v>24262</v>
      </c>
      <c r="F1910" s="30" t="s">
        <v>23161</v>
      </c>
      <c r="G1910" s="30" t="s">
        <v>23162</v>
      </c>
      <c r="H1910" s="32">
        <v>2276988</v>
      </c>
      <c r="I1910" s="32">
        <v>828097</v>
      </c>
      <c r="J1910" s="32">
        <v>1448891</v>
      </c>
      <c r="K1910" s="32">
        <v>75845</v>
      </c>
      <c r="L1910" s="32">
        <v>27583</v>
      </c>
      <c r="M1910" s="32">
        <v>48262</v>
      </c>
      <c r="N1910" s="30" t="s">
        <v>23103</v>
      </c>
      <c r="O1910" s="30">
        <f t="shared" si="120"/>
        <v>30.022006308233333</v>
      </c>
      <c r="P1910" s="30">
        <f t="shared" si="121"/>
        <v>30.021362562678711</v>
      </c>
      <c r="Q1910" s="30">
        <f t="shared" si="122"/>
        <v>2.1442915966210399E-3</v>
      </c>
      <c r="R1910" s="30" t="s">
        <v>23104</v>
      </c>
      <c r="S1910" s="30" t="s">
        <v>22981</v>
      </c>
      <c r="T1910" s="30" t="s">
        <v>22982</v>
      </c>
      <c r="U1910" s="30" t="s">
        <v>22967</v>
      </c>
      <c r="V1910" s="33">
        <v>42735</v>
      </c>
      <c r="W1910" s="34" t="s">
        <v>22959</v>
      </c>
      <c r="X1910" s="33">
        <v>42735</v>
      </c>
      <c r="Y1910" s="32">
        <v>12</v>
      </c>
    </row>
    <row r="1911" spans="1:25" ht="31.15" customHeight="1" x14ac:dyDescent="0.25">
      <c r="A1911" s="52">
        <f t="shared" si="119"/>
        <v>1909</v>
      </c>
      <c r="B1911" s="31" t="s">
        <v>11700</v>
      </c>
      <c r="C1911" s="30" t="s">
        <v>11701</v>
      </c>
      <c r="D1911" s="30" t="s">
        <v>11702</v>
      </c>
      <c r="E1911" s="30" t="s">
        <v>11703</v>
      </c>
      <c r="F1911" s="30" t="s">
        <v>11704</v>
      </c>
      <c r="G1911" s="30" t="s">
        <v>11705</v>
      </c>
      <c r="H1911" s="32">
        <v>3888746</v>
      </c>
      <c r="I1911" s="32">
        <v>3441198</v>
      </c>
      <c r="J1911" s="32">
        <v>447548</v>
      </c>
      <c r="K1911" s="32">
        <v>117951</v>
      </c>
      <c r="L1911" s="32">
        <v>104376</v>
      </c>
      <c r="M1911" s="32">
        <v>13575</v>
      </c>
      <c r="N1911" s="30" t="s">
        <v>11706</v>
      </c>
      <c r="O1911" s="30">
        <f t="shared" si="120"/>
        <v>32.969245803633022</v>
      </c>
      <c r="P1911" s="30">
        <f t="shared" si="121"/>
        <v>32.96854511970534</v>
      </c>
      <c r="Q1911" s="30">
        <f t="shared" si="122"/>
        <v>2.1253104288906977E-3</v>
      </c>
      <c r="R1911" s="30" t="s">
        <v>11707</v>
      </c>
      <c r="S1911" s="30" t="s">
        <v>11708</v>
      </c>
      <c r="T1911" s="30" t="s">
        <v>11709</v>
      </c>
      <c r="U1911" s="30" t="s">
        <v>9976</v>
      </c>
      <c r="V1911" s="33">
        <v>42735</v>
      </c>
      <c r="W1911" s="34" t="s">
        <v>9977</v>
      </c>
      <c r="X1911" s="33">
        <v>42735</v>
      </c>
      <c r="Y1911" s="32">
        <v>12</v>
      </c>
    </row>
    <row r="1912" spans="1:25" ht="31.15" customHeight="1" x14ac:dyDescent="0.25">
      <c r="A1912" s="52">
        <f t="shared" si="119"/>
        <v>1910</v>
      </c>
      <c r="B1912" s="31" t="s">
        <v>22888</v>
      </c>
      <c r="C1912" s="30" t="s">
        <v>22889</v>
      </c>
      <c r="D1912" s="30" t="s">
        <v>22890</v>
      </c>
      <c r="E1912" s="30" t="s">
        <v>22891</v>
      </c>
      <c r="F1912" s="30" t="s">
        <v>21613</v>
      </c>
      <c r="G1912" s="30" t="s">
        <v>21614</v>
      </c>
      <c r="H1912" s="32">
        <v>1971096</v>
      </c>
      <c r="I1912" s="32">
        <v>367944</v>
      </c>
      <c r="J1912" s="32">
        <v>1603153</v>
      </c>
      <c r="K1912" s="32">
        <v>92384</v>
      </c>
      <c r="L1912" s="32">
        <v>17245</v>
      </c>
      <c r="M1912" s="32">
        <v>75139</v>
      </c>
      <c r="N1912" s="30" t="s">
        <v>21643</v>
      </c>
      <c r="O1912" s="30">
        <f t="shared" si="120"/>
        <v>21.336271383009567</v>
      </c>
      <c r="P1912" s="30">
        <f t="shared" si="121"/>
        <v>21.335830926682547</v>
      </c>
      <c r="Q1912" s="30">
        <f t="shared" si="122"/>
        <v>2.0643973442305021E-3</v>
      </c>
      <c r="R1912" s="30" t="s">
        <v>21644</v>
      </c>
      <c r="S1912" s="30" t="s">
        <v>20548</v>
      </c>
      <c r="T1912" s="30" t="s">
        <v>20549</v>
      </c>
      <c r="U1912" s="30" t="s">
        <v>19780</v>
      </c>
      <c r="V1912" s="33">
        <v>42735</v>
      </c>
      <c r="W1912" s="34" t="s">
        <v>19769</v>
      </c>
      <c r="X1912" s="33">
        <v>42735</v>
      </c>
      <c r="Y1912" s="32">
        <v>12</v>
      </c>
    </row>
    <row r="1913" spans="1:25" ht="58.9" customHeight="1" x14ac:dyDescent="0.25">
      <c r="A1913" s="52">
        <f t="shared" si="119"/>
        <v>1911</v>
      </c>
      <c r="B1913" s="31" t="s">
        <v>7346</v>
      </c>
      <c r="C1913" s="30" t="s">
        <v>7347</v>
      </c>
      <c r="D1913" s="30" t="s">
        <v>7348</v>
      </c>
      <c r="E1913" s="30" t="s">
        <v>7349</v>
      </c>
      <c r="F1913" s="30" t="s">
        <v>7350</v>
      </c>
      <c r="G1913" s="30" t="s">
        <v>7351</v>
      </c>
      <c r="H1913" s="32">
        <v>13745957</v>
      </c>
      <c r="I1913" s="32">
        <v>12501775</v>
      </c>
      <c r="J1913" s="32">
        <v>1244182</v>
      </c>
      <c r="K1913" s="32">
        <v>276763</v>
      </c>
      <c r="L1913" s="32">
        <v>251712</v>
      </c>
      <c r="M1913" s="32">
        <v>25051</v>
      </c>
      <c r="N1913" s="30" t="s">
        <v>7352</v>
      </c>
      <c r="O1913" s="30">
        <f t="shared" si="120"/>
        <v>49.666980517416732</v>
      </c>
      <c r="P1913" s="30">
        <f t="shared" si="121"/>
        <v>49.665961438665121</v>
      </c>
      <c r="Q1913" s="30">
        <f t="shared" si="122"/>
        <v>2.0518655475327916E-3</v>
      </c>
      <c r="R1913" s="30" t="s">
        <v>7353</v>
      </c>
      <c r="S1913" s="30" t="s">
        <v>7354</v>
      </c>
      <c r="T1913" s="30" t="s">
        <v>7355</v>
      </c>
      <c r="U1913" s="30" t="s">
        <v>6607</v>
      </c>
      <c r="V1913" s="33">
        <v>42735</v>
      </c>
      <c r="W1913" s="34" t="s">
        <v>6608</v>
      </c>
      <c r="X1913" s="33">
        <v>42735</v>
      </c>
      <c r="Y1913" s="32">
        <v>12</v>
      </c>
    </row>
    <row r="1914" spans="1:25" ht="31.15" customHeight="1" x14ac:dyDescent="0.25">
      <c r="A1914" s="52">
        <f t="shared" si="119"/>
        <v>1912</v>
      </c>
      <c r="B1914" s="47" t="s">
        <v>2079</v>
      </c>
      <c r="C1914" s="30" t="s">
        <v>2080</v>
      </c>
      <c r="D1914" s="30" t="s">
        <v>2081</v>
      </c>
      <c r="E1914" s="30" t="s">
        <v>2082</v>
      </c>
      <c r="F1914" s="30" t="s">
        <v>169</v>
      </c>
      <c r="G1914" s="30" t="s">
        <v>170</v>
      </c>
      <c r="H1914" s="32">
        <v>40099229</v>
      </c>
      <c r="I1914" s="32">
        <v>34334626</v>
      </c>
      <c r="J1914" s="32">
        <v>5764603</v>
      </c>
      <c r="K1914" s="32">
        <v>1108876</v>
      </c>
      <c r="L1914" s="32">
        <v>949463</v>
      </c>
      <c r="M1914" s="32">
        <v>159413</v>
      </c>
      <c r="N1914" s="30" t="s">
        <v>1986</v>
      </c>
      <c r="O1914" s="30">
        <f t="shared" si="120"/>
        <v>36.162152711585392</v>
      </c>
      <c r="P1914" s="30">
        <f t="shared" si="121"/>
        <v>36.161436018392479</v>
      </c>
      <c r="Q1914" s="30">
        <f t="shared" si="122"/>
        <v>1.9819268033186735E-3</v>
      </c>
      <c r="R1914" s="30" t="s">
        <v>1987</v>
      </c>
      <c r="S1914" s="30" t="s">
        <v>173</v>
      </c>
      <c r="T1914" s="30" t="s">
        <v>174</v>
      </c>
      <c r="U1914" s="30" t="s">
        <v>104</v>
      </c>
      <c r="V1914" s="33">
        <v>42735</v>
      </c>
      <c r="W1914" s="34" t="s">
        <v>94</v>
      </c>
      <c r="X1914" s="33">
        <v>42735</v>
      </c>
      <c r="Y1914" s="32">
        <v>12</v>
      </c>
    </row>
    <row r="1915" spans="1:25" ht="31.15" customHeight="1" x14ac:dyDescent="0.25">
      <c r="A1915" s="52">
        <f t="shared" si="119"/>
        <v>1913</v>
      </c>
      <c r="B1915" s="31" t="s">
        <v>22247</v>
      </c>
      <c r="C1915" s="30" t="s">
        <v>22248</v>
      </c>
      <c r="D1915" s="30" t="s">
        <v>22249</v>
      </c>
      <c r="E1915" s="30" t="s">
        <v>22250</v>
      </c>
      <c r="F1915" s="30" t="s">
        <v>21311</v>
      </c>
      <c r="G1915" s="30" t="s">
        <v>21312</v>
      </c>
      <c r="H1915" s="32">
        <v>3837641</v>
      </c>
      <c r="I1915" s="32">
        <v>2150739</v>
      </c>
      <c r="J1915" s="32">
        <v>1686902</v>
      </c>
      <c r="K1915" s="32">
        <v>118679</v>
      </c>
      <c r="L1915" s="32">
        <v>66511</v>
      </c>
      <c r="M1915" s="32">
        <v>52168</v>
      </c>
      <c r="N1915" s="30" t="s">
        <v>19980</v>
      </c>
      <c r="O1915" s="30">
        <f t="shared" si="120"/>
        <v>32.336590939844534</v>
      </c>
      <c r="P1915" s="30">
        <f t="shared" si="121"/>
        <v>32.335953074681797</v>
      </c>
      <c r="Q1915" s="30">
        <f t="shared" si="122"/>
        <v>1.972619026456528E-3</v>
      </c>
      <c r="R1915" s="30" t="s">
        <v>19981</v>
      </c>
      <c r="S1915" s="30" t="s">
        <v>19766</v>
      </c>
      <c r="T1915" s="30" t="s">
        <v>19767</v>
      </c>
      <c r="U1915" s="30" t="s">
        <v>19780</v>
      </c>
      <c r="V1915" s="33">
        <v>42735</v>
      </c>
      <c r="W1915" s="34" t="s">
        <v>19769</v>
      </c>
      <c r="X1915" s="33">
        <v>42735</v>
      </c>
      <c r="Y1915" s="32">
        <v>12</v>
      </c>
    </row>
    <row r="1916" spans="1:25" ht="31.15" customHeight="1" x14ac:dyDescent="0.25">
      <c r="A1916" s="52">
        <f t="shared" si="119"/>
        <v>1914</v>
      </c>
      <c r="B1916" s="31" t="s">
        <v>23868</v>
      </c>
      <c r="C1916" s="30" t="s">
        <v>23869</v>
      </c>
      <c r="D1916" s="30" t="s">
        <v>23870</v>
      </c>
      <c r="E1916" s="30" t="s">
        <v>23871</v>
      </c>
      <c r="F1916" s="30" t="s">
        <v>23872</v>
      </c>
      <c r="G1916" s="30" t="s">
        <v>23873</v>
      </c>
      <c r="H1916" s="32">
        <v>2602293</v>
      </c>
      <c r="I1916" s="32">
        <v>1297377</v>
      </c>
      <c r="J1916" s="32">
        <v>1304915</v>
      </c>
      <c r="K1916" s="32">
        <v>91518</v>
      </c>
      <c r="L1916" s="32">
        <v>45626</v>
      </c>
      <c r="M1916" s="32">
        <v>45892</v>
      </c>
      <c r="N1916" s="30" t="s">
        <v>23415</v>
      </c>
      <c r="O1916" s="30">
        <f t="shared" si="120"/>
        <v>28.435037040284048</v>
      </c>
      <c r="P1916" s="30">
        <f t="shared" si="121"/>
        <v>28.434476597228276</v>
      </c>
      <c r="Q1916" s="30">
        <f t="shared" si="122"/>
        <v>1.9709983190841387E-3</v>
      </c>
      <c r="R1916" s="30" t="s">
        <v>23416</v>
      </c>
      <c r="S1916" s="30" t="s">
        <v>23037</v>
      </c>
      <c r="T1916" s="30" t="s">
        <v>23038</v>
      </c>
      <c r="U1916" s="30" t="s">
        <v>22972</v>
      </c>
      <c r="V1916" s="33">
        <v>42916</v>
      </c>
      <c r="W1916" s="34" t="s">
        <v>23147</v>
      </c>
      <c r="X1916" s="33">
        <v>42551</v>
      </c>
      <c r="Y1916" s="32">
        <v>12</v>
      </c>
    </row>
    <row r="1917" spans="1:25" ht="31.15" customHeight="1" x14ac:dyDescent="0.25">
      <c r="A1917" s="52">
        <f t="shared" si="119"/>
        <v>1915</v>
      </c>
      <c r="B1917" s="31" t="s">
        <v>6704</v>
      </c>
      <c r="C1917" s="30" t="s">
        <v>6705</v>
      </c>
      <c r="D1917" s="30" t="s">
        <v>6706</v>
      </c>
      <c r="E1917" s="30" t="s">
        <v>6707</v>
      </c>
      <c r="F1917" s="30" t="s">
        <v>6708</v>
      </c>
      <c r="G1917" s="30" t="s">
        <v>6709</v>
      </c>
      <c r="H1917" s="32">
        <v>14378297</v>
      </c>
      <c r="I1917" s="32">
        <v>11806553</v>
      </c>
      <c r="J1917" s="32">
        <v>2571743</v>
      </c>
      <c r="K1917" s="32">
        <v>206943</v>
      </c>
      <c r="L1917" s="32">
        <v>169928</v>
      </c>
      <c r="M1917" s="32">
        <v>37015</v>
      </c>
      <c r="N1917" s="30" t="s">
        <v>6710</v>
      </c>
      <c r="O1917" s="30">
        <f t="shared" si="120"/>
        <v>69.479738477472807</v>
      </c>
      <c r="P1917" s="30">
        <f t="shared" si="121"/>
        <v>69.478400648385787</v>
      </c>
      <c r="Q1917" s="30">
        <f t="shared" si="122"/>
        <v>1.925532359029365E-3</v>
      </c>
      <c r="R1917" s="30" t="s">
        <v>6711</v>
      </c>
      <c r="S1917" s="36"/>
      <c r="T1917" s="36"/>
      <c r="U1917" s="30" t="s">
        <v>6712</v>
      </c>
      <c r="V1917" s="33">
        <v>42735</v>
      </c>
      <c r="W1917" s="34" t="s">
        <v>6608</v>
      </c>
      <c r="X1917" s="33">
        <v>42735</v>
      </c>
      <c r="Y1917" s="32">
        <v>12</v>
      </c>
    </row>
    <row r="1918" spans="1:25" ht="31.15" customHeight="1" x14ac:dyDescent="0.25">
      <c r="A1918" s="52">
        <f t="shared" si="119"/>
        <v>1916</v>
      </c>
      <c r="B1918" s="31" t="s">
        <v>22347</v>
      </c>
      <c r="C1918" s="30" t="s">
        <v>22348</v>
      </c>
      <c r="D1918" s="30" t="s">
        <v>22349</v>
      </c>
      <c r="E1918" s="30" t="s">
        <v>22350</v>
      </c>
      <c r="F1918" s="30" t="s">
        <v>20579</v>
      </c>
      <c r="G1918" s="30" t="s">
        <v>20580</v>
      </c>
      <c r="H1918" s="32">
        <v>3074694</v>
      </c>
      <c r="I1918" s="32">
        <v>1660795</v>
      </c>
      <c r="J1918" s="32">
        <v>1413899</v>
      </c>
      <c r="K1918" s="32">
        <v>97098</v>
      </c>
      <c r="L1918" s="32">
        <v>52447</v>
      </c>
      <c r="M1918" s="32">
        <v>44651</v>
      </c>
      <c r="N1918" s="30" t="s">
        <v>20744</v>
      </c>
      <c r="O1918" s="30">
        <f t="shared" si="120"/>
        <v>31.666158216866553</v>
      </c>
      <c r="P1918" s="30">
        <f t="shared" si="121"/>
        <v>31.665561801527403</v>
      </c>
      <c r="Q1918" s="30">
        <f t="shared" si="122"/>
        <v>1.8834825760798287E-3</v>
      </c>
      <c r="R1918" s="30" t="s">
        <v>20745</v>
      </c>
      <c r="S1918" s="30" t="s">
        <v>20072</v>
      </c>
      <c r="T1918" s="30" t="s">
        <v>20073</v>
      </c>
      <c r="U1918" s="30" t="s">
        <v>19780</v>
      </c>
      <c r="V1918" s="33">
        <v>42735</v>
      </c>
      <c r="W1918" s="34" t="s">
        <v>19769</v>
      </c>
      <c r="X1918" s="33">
        <v>42735</v>
      </c>
      <c r="Y1918" s="32">
        <v>12</v>
      </c>
    </row>
    <row r="1919" spans="1:25" ht="31.15" customHeight="1" x14ac:dyDescent="0.25">
      <c r="A1919" s="52">
        <f t="shared" si="119"/>
        <v>1917</v>
      </c>
      <c r="B1919" s="31" t="s">
        <v>4453</v>
      </c>
      <c r="C1919" s="30" t="s">
        <v>4454</v>
      </c>
      <c r="D1919" s="30" t="s">
        <v>4455</v>
      </c>
      <c r="E1919" s="30" t="s">
        <v>4456</v>
      </c>
      <c r="F1919" s="30" t="s">
        <v>4457</v>
      </c>
      <c r="G1919" s="30" t="s">
        <v>4458</v>
      </c>
      <c r="H1919" s="32">
        <v>5292100</v>
      </c>
      <c r="I1919" s="32">
        <v>2436770</v>
      </c>
      <c r="J1919" s="32">
        <v>2855329</v>
      </c>
      <c r="K1919" s="32">
        <v>88318</v>
      </c>
      <c r="L1919" s="32">
        <v>40666</v>
      </c>
      <c r="M1919" s="32">
        <v>47652</v>
      </c>
      <c r="N1919" s="30" t="s">
        <v>4459</v>
      </c>
      <c r="O1919" s="30">
        <f t="shared" si="120"/>
        <v>59.92155609108346</v>
      </c>
      <c r="P1919" s="30">
        <f t="shared" si="121"/>
        <v>59.920444052715524</v>
      </c>
      <c r="Q1919" s="30">
        <f t="shared" si="122"/>
        <v>1.8558580222756225E-3</v>
      </c>
      <c r="R1919" s="30" t="s">
        <v>4460</v>
      </c>
      <c r="S1919" s="30" t="s">
        <v>4461</v>
      </c>
      <c r="T1919" s="30" t="s">
        <v>4462</v>
      </c>
      <c r="U1919" s="30" t="s">
        <v>3375</v>
      </c>
      <c r="V1919" s="33">
        <v>42735</v>
      </c>
      <c r="W1919" s="34" t="s">
        <v>3296</v>
      </c>
      <c r="X1919" s="33">
        <v>42735</v>
      </c>
      <c r="Y1919" s="32">
        <v>12</v>
      </c>
    </row>
    <row r="1920" spans="1:25" ht="31.15" customHeight="1" x14ac:dyDescent="0.25">
      <c r="A1920" s="52">
        <f t="shared" si="119"/>
        <v>1918</v>
      </c>
      <c r="B1920" s="31" t="s">
        <v>12621</v>
      </c>
      <c r="C1920" s="30" t="s">
        <v>12622</v>
      </c>
      <c r="D1920" s="30" t="s">
        <v>12623</v>
      </c>
      <c r="E1920" s="30" t="s">
        <v>12624</v>
      </c>
      <c r="F1920" s="30" t="s">
        <v>10788</v>
      </c>
      <c r="G1920" s="30" t="s">
        <v>10789</v>
      </c>
      <c r="H1920" s="32">
        <v>11462692</v>
      </c>
      <c r="I1920" s="32">
        <v>10511326</v>
      </c>
      <c r="J1920" s="32">
        <v>951366</v>
      </c>
      <c r="K1920" s="32">
        <v>425588</v>
      </c>
      <c r="L1920" s="32">
        <v>390265</v>
      </c>
      <c r="M1920" s="32">
        <v>35323</v>
      </c>
      <c r="N1920" s="30" t="s">
        <v>10315</v>
      </c>
      <c r="O1920" s="30">
        <f t="shared" si="120"/>
        <v>26.933816765531112</v>
      </c>
      <c r="P1920" s="30">
        <f t="shared" si="121"/>
        <v>26.933329558644509</v>
      </c>
      <c r="Q1920" s="30">
        <f t="shared" si="122"/>
        <v>1.8089367136829059E-3</v>
      </c>
      <c r="R1920" s="30" t="s">
        <v>10316</v>
      </c>
      <c r="S1920" s="30" t="s">
        <v>9986</v>
      </c>
      <c r="T1920" s="30" t="s">
        <v>9987</v>
      </c>
      <c r="U1920" s="30" t="s">
        <v>9976</v>
      </c>
      <c r="V1920" s="33">
        <v>42735</v>
      </c>
      <c r="W1920" s="34" t="s">
        <v>9977</v>
      </c>
      <c r="X1920" s="33">
        <v>42735</v>
      </c>
      <c r="Y1920" s="32">
        <v>12</v>
      </c>
    </row>
    <row r="1921" spans="1:25" ht="31.15" customHeight="1" x14ac:dyDescent="0.25">
      <c r="A1921" s="52">
        <f t="shared" si="119"/>
        <v>1919</v>
      </c>
      <c r="B1921" s="31" t="s">
        <v>2918</v>
      </c>
      <c r="C1921" s="30" t="s">
        <v>2919</v>
      </c>
      <c r="D1921" s="30" t="s">
        <v>2920</v>
      </c>
      <c r="E1921" s="30" t="s">
        <v>996</v>
      </c>
      <c r="F1921" s="30" t="s">
        <v>896</v>
      </c>
      <c r="G1921" s="30" t="s">
        <v>897</v>
      </c>
      <c r="H1921" s="32">
        <v>13887484</v>
      </c>
      <c r="I1921" s="32">
        <v>12253053</v>
      </c>
      <c r="J1921" s="32">
        <v>1634431</v>
      </c>
      <c r="K1921" s="32">
        <v>199358</v>
      </c>
      <c r="L1921" s="32">
        <v>175895</v>
      </c>
      <c r="M1921" s="32">
        <v>23463</v>
      </c>
      <c r="N1921" s="30" t="s">
        <v>629</v>
      </c>
      <c r="O1921" s="30">
        <f t="shared" si="120"/>
        <v>69.661178544017744</v>
      </c>
      <c r="P1921" s="30">
        <f t="shared" si="121"/>
        <v>69.659932659932664</v>
      </c>
      <c r="Q1921" s="30">
        <f t="shared" si="122"/>
        <v>1.788523240701272E-3</v>
      </c>
      <c r="R1921" s="30" t="s">
        <v>630</v>
      </c>
      <c r="S1921" s="30" t="s">
        <v>122</v>
      </c>
      <c r="T1921" s="30" t="s">
        <v>123</v>
      </c>
      <c r="U1921" s="30" t="s">
        <v>104</v>
      </c>
      <c r="V1921" s="33">
        <v>42735</v>
      </c>
      <c r="W1921" s="34" t="s">
        <v>94</v>
      </c>
      <c r="X1921" s="33">
        <v>42735</v>
      </c>
      <c r="Y1921" s="32">
        <v>12</v>
      </c>
    </row>
    <row r="1922" spans="1:25" ht="45.6" customHeight="1" x14ac:dyDescent="0.25">
      <c r="A1922" s="52">
        <f t="shared" si="119"/>
        <v>1920</v>
      </c>
      <c r="B1922" s="31" t="s">
        <v>9375</v>
      </c>
      <c r="C1922" s="30" t="s">
        <v>9376</v>
      </c>
      <c r="D1922" s="30" t="s">
        <v>9377</v>
      </c>
      <c r="E1922" s="30" t="s">
        <v>9378</v>
      </c>
      <c r="F1922" s="30" t="s">
        <v>6870</v>
      </c>
      <c r="G1922" s="30" t="s">
        <v>6871</v>
      </c>
      <c r="H1922" s="32">
        <v>7507196</v>
      </c>
      <c r="I1922" s="32">
        <v>6835557</v>
      </c>
      <c r="J1922" s="32">
        <v>671639</v>
      </c>
      <c r="K1922" s="32">
        <v>204443</v>
      </c>
      <c r="L1922" s="32">
        <v>186152</v>
      </c>
      <c r="M1922" s="32">
        <v>18291</v>
      </c>
      <c r="N1922" s="30" t="s">
        <v>7430</v>
      </c>
      <c r="O1922" s="30">
        <f t="shared" si="120"/>
        <v>36.720298465769908</v>
      </c>
      <c r="P1922" s="30">
        <f t="shared" si="121"/>
        <v>36.71964354053906</v>
      </c>
      <c r="Q1922" s="30">
        <f t="shared" si="122"/>
        <v>1.7835827576168529E-3</v>
      </c>
      <c r="R1922" s="30" t="s">
        <v>7431</v>
      </c>
      <c r="S1922" s="30" t="s">
        <v>6675</v>
      </c>
      <c r="T1922" s="30" t="s">
        <v>6676</v>
      </c>
      <c r="U1922" s="30" t="s">
        <v>6607</v>
      </c>
      <c r="V1922" s="33">
        <v>42735</v>
      </c>
      <c r="W1922" s="34" t="s">
        <v>6608</v>
      </c>
      <c r="X1922" s="33">
        <v>42735</v>
      </c>
      <c r="Y1922" s="32">
        <v>12</v>
      </c>
    </row>
    <row r="1923" spans="1:25" ht="31.15" customHeight="1" x14ac:dyDescent="0.25">
      <c r="A1923" s="52">
        <f t="shared" si="119"/>
        <v>1921</v>
      </c>
      <c r="B1923" s="31" t="s">
        <v>6461</v>
      </c>
      <c r="C1923" s="30" t="s">
        <v>6462</v>
      </c>
      <c r="D1923" s="30" t="s">
        <v>6463</v>
      </c>
      <c r="E1923" s="30" t="s">
        <v>6464</v>
      </c>
      <c r="F1923" s="30" t="s">
        <v>3735</v>
      </c>
      <c r="G1923" s="30" t="s">
        <v>3736</v>
      </c>
      <c r="H1923" s="32">
        <v>5272623</v>
      </c>
      <c r="I1923" s="32">
        <v>4796806</v>
      </c>
      <c r="J1923" s="32">
        <v>475817</v>
      </c>
      <c r="K1923" s="32">
        <v>122268</v>
      </c>
      <c r="L1923" s="32">
        <v>111234</v>
      </c>
      <c r="M1923" s="32">
        <v>11034</v>
      </c>
      <c r="N1923" s="30" t="s">
        <v>3454</v>
      </c>
      <c r="O1923" s="30">
        <f t="shared" si="120"/>
        <v>43.123559343366239</v>
      </c>
      <c r="P1923" s="30">
        <f t="shared" si="121"/>
        <v>43.122802247598329</v>
      </c>
      <c r="Q1923" s="30">
        <f t="shared" si="122"/>
        <v>1.7556738626637897E-3</v>
      </c>
      <c r="R1923" s="30" t="s">
        <v>3455</v>
      </c>
      <c r="S1923" s="30" t="s">
        <v>3305</v>
      </c>
      <c r="T1923" s="30" t="s">
        <v>3306</v>
      </c>
      <c r="U1923" s="30" t="s">
        <v>3284</v>
      </c>
      <c r="V1923" s="33">
        <v>42735</v>
      </c>
      <c r="W1923" s="34" t="s">
        <v>3296</v>
      </c>
      <c r="X1923" s="33">
        <v>42735</v>
      </c>
      <c r="Y1923" s="32">
        <v>12</v>
      </c>
    </row>
    <row r="1924" spans="1:25" ht="31.15" customHeight="1" x14ac:dyDescent="0.25">
      <c r="A1924" s="52">
        <f t="shared" si="119"/>
        <v>1922</v>
      </c>
      <c r="B1924" s="31" t="s">
        <v>6593</v>
      </c>
      <c r="C1924" s="30" t="s">
        <v>6594</v>
      </c>
      <c r="D1924" s="30" t="s">
        <v>6595</v>
      </c>
      <c r="E1924" s="30" t="s">
        <v>6596</v>
      </c>
      <c r="F1924" s="30" t="s">
        <v>4457</v>
      </c>
      <c r="G1924" s="30" t="s">
        <v>4458</v>
      </c>
      <c r="H1924" s="32">
        <v>3698762</v>
      </c>
      <c r="I1924" s="32">
        <v>3297087</v>
      </c>
      <c r="J1924" s="32">
        <v>401675</v>
      </c>
      <c r="K1924" s="32">
        <v>125517</v>
      </c>
      <c r="L1924" s="32">
        <v>111886</v>
      </c>
      <c r="M1924" s="32">
        <v>13631</v>
      </c>
      <c r="N1924" s="30" t="s">
        <v>3584</v>
      </c>
      <c r="O1924" s="30">
        <f t="shared" si="120"/>
        <v>29.468271276120337</v>
      </c>
      <c r="P1924" s="30">
        <f t="shared" si="121"/>
        <v>29.467757317878366</v>
      </c>
      <c r="Q1924" s="30">
        <f t="shared" si="122"/>
        <v>1.7441376227808336E-3</v>
      </c>
      <c r="R1924" s="30" t="s">
        <v>3585</v>
      </c>
      <c r="S1924" s="30" t="s">
        <v>3474</v>
      </c>
      <c r="T1924" s="30" t="s">
        <v>3475</v>
      </c>
      <c r="U1924" s="30" t="s">
        <v>3284</v>
      </c>
      <c r="V1924" s="33">
        <v>42735</v>
      </c>
      <c r="W1924" s="34" t="s">
        <v>3296</v>
      </c>
      <c r="X1924" s="33">
        <v>42735</v>
      </c>
      <c r="Y1924" s="32">
        <v>12</v>
      </c>
    </row>
    <row r="1925" spans="1:25" ht="45.6" customHeight="1" x14ac:dyDescent="0.25">
      <c r="A1925" s="52">
        <f t="shared" ref="A1925:A1988" si="123">1+A1924</f>
        <v>1923</v>
      </c>
      <c r="B1925" s="31" t="s">
        <v>24004</v>
      </c>
      <c r="C1925" s="30" t="s">
        <v>24005</v>
      </c>
      <c r="D1925" s="30" t="s">
        <v>24006</v>
      </c>
      <c r="E1925" s="30" t="s">
        <v>24007</v>
      </c>
      <c r="F1925" s="30" t="s">
        <v>23043</v>
      </c>
      <c r="G1925" s="30" t="s">
        <v>23044</v>
      </c>
      <c r="H1925" s="32">
        <v>2551509</v>
      </c>
      <c r="I1925" s="32">
        <v>2498410</v>
      </c>
      <c r="J1925" s="32">
        <v>53099</v>
      </c>
      <c r="K1925" s="32">
        <v>76161</v>
      </c>
      <c r="L1925" s="32">
        <v>74576</v>
      </c>
      <c r="M1925" s="32">
        <v>1585</v>
      </c>
      <c r="N1925" s="30" t="s">
        <v>24008</v>
      </c>
      <c r="O1925" s="30">
        <f t="shared" si="120"/>
        <v>33.501528641922334</v>
      </c>
      <c r="P1925" s="30">
        <f t="shared" si="121"/>
        <v>33.500946372239746</v>
      </c>
      <c r="Q1925" s="30">
        <f t="shared" si="122"/>
        <v>1.7380693551728435E-3</v>
      </c>
      <c r="R1925" s="30" t="s">
        <v>24009</v>
      </c>
      <c r="S1925" s="30" t="s">
        <v>23848</v>
      </c>
      <c r="T1925" s="30" t="s">
        <v>23849</v>
      </c>
      <c r="U1925" s="30" t="s">
        <v>22967</v>
      </c>
      <c r="V1925" s="33">
        <v>42735</v>
      </c>
      <c r="W1925" s="34" t="s">
        <v>22959</v>
      </c>
      <c r="X1925" s="33">
        <v>42735</v>
      </c>
      <c r="Y1925" s="32">
        <v>12</v>
      </c>
    </row>
    <row r="1926" spans="1:25" ht="31.15" customHeight="1" x14ac:dyDescent="0.25">
      <c r="A1926" s="52">
        <f t="shared" si="123"/>
        <v>1924</v>
      </c>
      <c r="B1926" s="31" t="s">
        <v>13749</v>
      </c>
      <c r="C1926" s="30" t="s">
        <v>13750</v>
      </c>
      <c r="D1926" s="30" t="s">
        <v>13751</v>
      </c>
      <c r="E1926" s="30" t="s">
        <v>13752</v>
      </c>
      <c r="F1926" s="30" t="s">
        <v>13440</v>
      </c>
      <c r="G1926" s="30" t="s">
        <v>13441</v>
      </c>
      <c r="H1926" s="32">
        <v>4671907</v>
      </c>
      <c r="I1926" s="32">
        <v>3486033</v>
      </c>
      <c r="J1926" s="32">
        <v>1185874</v>
      </c>
      <c r="K1926" s="32">
        <v>138559</v>
      </c>
      <c r="L1926" s="32">
        <v>103388</v>
      </c>
      <c r="M1926" s="32">
        <v>35171</v>
      </c>
      <c r="N1926" s="30" t="s">
        <v>13753</v>
      </c>
      <c r="O1926" s="30">
        <f t="shared" si="120"/>
        <v>33.717965334468218</v>
      </c>
      <c r="P1926" s="30">
        <f t="shared" si="121"/>
        <v>33.71738079667908</v>
      </c>
      <c r="Q1926" s="30">
        <f t="shared" si="122"/>
        <v>1.7336393733025591E-3</v>
      </c>
      <c r="R1926" s="30" t="s">
        <v>13754</v>
      </c>
      <c r="S1926" s="30" t="s">
        <v>13482</v>
      </c>
      <c r="T1926" s="30" t="s">
        <v>13483</v>
      </c>
      <c r="U1926" s="30" t="s">
        <v>13301</v>
      </c>
      <c r="V1926" s="33">
        <v>42735</v>
      </c>
      <c r="W1926" s="34" t="s">
        <v>13302</v>
      </c>
      <c r="X1926" s="33">
        <v>42735</v>
      </c>
      <c r="Y1926" s="32">
        <v>12</v>
      </c>
    </row>
    <row r="1927" spans="1:25" ht="31.15" customHeight="1" x14ac:dyDescent="0.25">
      <c r="A1927" s="52">
        <f t="shared" si="123"/>
        <v>1925</v>
      </c>
      <c r="B1927" s="31" t="s">
        <v>15803</v>
      </c>
      <c r="C1927" s="30" t="s">
        <v>15804</v>
      </c>
      <c r="D1927" s="30" t="s">
        <v>15805</v>
      </c>
      <c r="E1927" s="30" t="s">
        <v>15806</v>
      </c>
      <c r="F1927" s="30" t="s">
        <v>13602</v>
      </c>
      <c r="G1927" s="30" t="s">
        <v>15369</v>
      </c>
      <c r="H1927" s="32">
        <v>5353201</v>
      </c>
      <c r="I1927" s="32">
        <v>4808767</v>
      </c>
      <c r="J1927" s="32">
        <v>544434</v>
      </c>
      <c r="K1927" s="32">
        <v>157329</v>
      </c>
      <c r="L1927" s="32">
        <v>141328</v>
      </c>
      <c r="M1927" s="32">
        <v>16001</v>
      </c>
      <c r="N1927" s="30" t="s">
        <v>14135</v>
      </c>
      <c r="O1927" s="30">
        <f t="shared" si="120"/>
        <v>34.025578795426242</v>
      </c>
      <c r="P1927" s="30">
        <f t="shared" si="121"/>
        <v>34.024998437597652</v>
      </c>
      <c r="Q1927" s="30">
        <f t="shared" si="122"/>
        <v>1.7056806913705324E-3</v>
      </c>
      <c r="R1927" s="30" t="s">
        <v>14136</v>
      </c>
      <c r="S1927" s="30" t="s">
        <v>13322</v>
      </c>
      <c r="T1927" s="30" t="s">
        <v>13323</v>
      </c>
      <c r="U1927" s="30" t="s">
        <v>13340</v>
      </c>
      <c r="V1927" s="33">
        <v>42735</v>
      </c>
      <c r="W1927" s="34" t="s">
        <v>13302</v>
      </c>
      <c r="X1927" s="33">
        <v>42735</v>
      </c>
      <c r="Y1927" s="32">
        <v>12</v>
      </c>
    </row>
    <row r="1928" spans="1:25" ht="31.15" customHeight="1" x14ac:dyDescent="0.25">
      <c r="A1928" s="52">
        <f t="shared" si="123"/>
        <v>1926</v>
      </c>
      <c r="B1928" s="31" t="s">
        <v>11689</v>
      </c>
      <c r="C1928" s="30" t="s">
        <v>11690</v>
      </c>
      <c r="D1928" s="30" t="s">
        <v>11691</v>
      </c>
      <c r="E1928" s="30" t="s">
        <v>11692</v>
      </c>
      <c r="F1928" s="30" t="s">
        <v>10042</v>
      </c>
      <c r="G1928" s="30" t="s">
        <v>11693</v>
      </c>
      <c r="H1928" s="32">
        <v>2916775</v>
      </c>
      <c r="I1928" s="32">
        <v>2389937</v>
      </c>
      <c r="J1928" s="32">
        <v>526839</v>
      </c>
      <c r="K1928" s="32">
        <v>94726</v>
      </c>
      <c r="L1928" s="32">
        <v>77616</v>
      </c>
      <c r="M1928" s="32">
        <v>17110</v>
      </c>
      <c r="N1928" s="30" t="s">
        <v>10237</v>
      </c>
      <c r="O1928" s="30">
        <f t="shared" si="120"/>
        <v>30.791808390022677</v>
      </c>
      <c r="P1928" s="30">
        <f t="shared" si="121"/>
        <v>30.791291642314437</v>
      </c>
      <c r="Q1928" s="30">
        <f t="shared" si="122"/>
        <v>1.6782267994544745E-3</v>
      </c>
      <c r="R1928" s="30" t="s">
        <v>10238</v>
      </c>
      <c r="S1928" s="30" t="s">
        <v>10118</v>
      </c>
      <c r="T1928" s="30" t="s">
        <v>10119</v>
      </c>
      <c r="U1928" s="30" t="s">
        <v>9998</v>
      </c>
      <c r="V1928" s="33">
        <v>42643</v>
      </c>
      <c r="W1928" s="34" t="s">
        <v>9977</v>
      </c>
      <c r="X1928" s="33">
        <v>42643</v>
      </c>
      <c r="Y1928" s="32">
        <v>12</v>
      </c>
    </row>
    <row r="1929" spans="1:25" ht="31.15" customHeight="1" x14ac:dyDescent="0.25">
      <c r="A1929" s="52">
        <f t="shared" si="123"/>
        <v>1927</v>
      </c>
      <c r="B1929" s="31" t="s">
        <v>11564</v>
      </c>
      <c r="C1929" s="30" t="s">
        <v>11565</v>
      </c>
      <c r="D1929" s="30" t="s">
        <v>11566</v>
      </c>
      <c r="E1929" s="30" t="s">
        <v>11567</v>
      </c>
      <c r="F1929" s="30" t="s">
        <v>11568</v>
      </c>
      <c r="G1929" s="30" t="s">
        <v>11569</v>
      </c>
      <c r="H1929" s="32">
        <v>4618060</v>
      </c>
      <c r="I1929" s="32">
        <v>1088417</v>
      </c>
      <c r="J1929" s="32">
        <v>3529643</v>
      </c>
      <c r="K1929" s="32">
        <v>153413</v>
      </c>
      <c r="L1929" s="32">
        <v>36157</v>
      </c>
      <c r="M1929" s="32">
        <v>117256</v>
      </c>
      <c r="N1929" s="30" t="s">
        <v>11072</v>
      </c>
      <c r="O1929" s="30">
        <f t="shared" si="120"/>
        <v>30.102525098874352</v>
      </c>
      <c r="P1929" s="30">
        <f t="shared" si="121"/>
        <v>30.102024629869685</v>
      </c>
      <c r="Q1929" s="30">
        <f t="shared" si="122"/>
        <v>1.6625758925538174E-3</v>
      </c>
      <c r="R1929" s="30" t="s">
        <v>11073</v>
      </c>
      <c r="S1929" s="30" t="s">
        <v>10147</v>
      </c>
      <c r="T1929" s="30" t="s">
        <v>10148</v>
      </c>
      <c r="U1929" s="30" t="s">
        <v>9976</v>
      </c>
      <c r="V1929" s="33">
        <v>42735</v>
      </c>
      <c r="W1929" s="34" t="s">
        <v>9977</v>
      </c>
      <c r="X1929" s="33">
        <v>42735</v>
      </c>
      <c r="Y1929" s="32">
        <v>12</v>
      </c>
    </row>
    <row r="1930" spans="1:25" ht="31.15" customHeight="1" x14ac:dyDescent="0.25">
      <c r="A1930" s="52">
        <f t="shared" si="123"/>
        <v>1928</v>
      </c>
      <c r="B1930" s="31" t="s">
        <v>14093</v>
      </c>
      <c r="C1930" s="30" t="s">
        <v>14094</v>
      </c>
      <c r="D1930" s="30" t="s">
        <v>14095</v>
      </c>
      <c r="E1930" s="30" t="s">
        <v>14096</v>
      </c>
      <c r="F1930" s="30" t="s">
        <v>13376</v>
      </c>
      <c r="G1930" s="30" t="s">
        <v>13377</v>
      </c>
      <c r="H1930" s="32">
        <v>4873060</v>
      </c>
      <c r="I1930" s="32">
        <v>3842604</v>
      </c>
      <c r="J1930" s="32">
        <v>1030456</v>
      </c>
      <c r="K1930" s="32">
        <v>123516</v>
      </c>
      <c r="L1930" s="32">
        <v>97397</v>
      </c>
      <c r="M1930" s="32">
        <v>26119</v>
      </c>
      <c r="N1930" s="30" t="s">
        <v>14097</v>
      </c>
      <c r="O1930" s="30">
        <f t="shared" si="120"/>
        <v>39.453001632493816</v>
      </c>
      <c r="P1930" s="30">
        <f t="shared" si="121"/>
        <v>39.452352693441554</v>
      </c>
      <c r="Q1930" s="30">
        <f t="shared" si="122"/>
        <v>1.6448678163864935E-3</v>
      </c>
      <c r="R1930" s="30" t="s">
        <v>14098</v>
      </c>
      <c r="S1930" s="30" t="s">
        <v>13311</v>
      </c>
      <c r="T1930" s="30" t="s">
        <v>13312</v>
      </c>
      <c r="U1930" s="30" t="s">
        <v>13340</v>
      </c>
      <c r="V1930" s="33">
        <v>42735</v>
      </c>
      <c r="W1930" s="34" t="s">
        <v>13302</v>
      </c>
      <c r="X1930" s="33">
        <v>42735</v>
      </c>
      <c r="Y1930" s="32">
        <v>12</v>
      </c>
    </row>
    <row r="1931" spans="1:25" ht="45.6" customHeight="1" x14ac:dyDescent="0.25">
      <c r="A1931" s="52">
        <f t="shared" si="123"/>
        <v>1929</v>
      </c>
      <c r="B1931" s="31" t="s">
        <v>21874</v>
      </c>
      <c r="C1931" s="30" t="s">
        <v>21875</v>
      </c>
      <c r="D1931" s="30" t="s">
        <v>21876</v>
      </c>
      <c r="E1931" s="30" t="s">
        <v>21877</v>
      </c>
      <c r="F1931" s="30" t="s">
        <v>19894</v>
      </c>
      <c r="G1931" s="30" t="s">
        <v>19895</v>
      </c>
      <c r="H1931" s="32">
        <v>5730422</v>
      </c>
      <c r="I1931" s="32">
        <v>2806959</v>
      </c>
      <c r="J1931" s="32">
        <v>2923463</v>
      </c>
      <c r="K1931" s="32">
        <v>99071</v>
      </c>
      <c r="L1931" s="32">
        <v>48528</v>
      </c>
      <c r="M1931" s="32">
        <v>50543</v>
      </c>
      <c r="N1931" s="30" t="s">
        <v>20317</v>
      </c>
      <c r="O1931" s="30">
        <f t="shared" si="120"/>
        <v>57.842049950544016</v>
      </c>
      <c r="P1931" s="30">
        <f t="shared" si="121"/>
        <v>57.841105593257225</v>
      </c>
      <c r="Q1931" s="30">
        <f t="shared" si="122"/>
        <v>1.632675027741799E-3</v>
      </c>
      <c r="R1931" s="30" t="s">
        <v>20318</v>
      </c>
      <c r="S1931" s="30" t="s">
        <v>20319</v>
      </c>
      <c r="T1931" s="30" t="s">
        <v>20320</v>
      </c>
      <c r="U1931" s="30" t="s">
        <v>19768</v>
      </c>
      <c r="V1931" s="33">
        <v>42735</v>
      </c>
      <c r="W1931" s="34" t="s">
        <v>19769</v>
      </c>
      <c r="X1931" s="33">
        <v>42735</v>
      </c>
      <c r="Y1931" s="32">
        <v>12</v>
      </c>
    </row>
    <row r="1932" spans="1:25" ht="31.15" customHeight="1" x14ac:dyDescent="0.25">
      <c r="A1932" s="52">
        <f t="shared" si="123"/>
        <v>1930</v>
      </c>
      <c r="B1932" s="31" t="s">
        <v>8849</v>
      </c>
      <c r="C1932" s="30" t="s">
        <v>8850</v>
      </c>
      <c r="D1932" s="30" t="s">
        <v>8851</v>
      </c>
      <c r="E1932" s="30" t="s">
        <v>8852</v>
      </c>
      <c r="F1932" s="30" t="s">
        <v>8853</v>
      </c>
      <c r="G1932" s="30" t="s">
        <v>8854</v>
      </c>
      <c r="H1932" s="32">
        <v>6571739</v>
      </c>
      <c r="I1932" s="32">
        <v>5709061</v>
      </c>
      <c r="J1932" s="32">
        <v>862678</v>
      </c>
      <c r="K1932" s="32">
        <v>164322</v>
      </c>
      <c r="L1932" s="32">
        <v>142751</v>
      </c>
      <c r="M1932" s="32">
        <v>21571</v>
      </c>
      <c r="N1932" s="30" t="s">
        <v>8240</v>
      </c>
      <c r="O1932" s="30">
        <f t="shared" si="120"/>
        <v>39.993141904434992</v>
      </c>
      <c r="P1932" s="30">
        <f t="shared" si="121"/>
        <v>39.992489917018219</v>
      </c>
      <c r="Q1932" s="30">
        <f t="shared" si="122"/>
        <v>1.6302746293778332E-3</v>
      </c>
      <c r="R1932" s="30" t="s">
        <v>8241</v>
      </c>
      <c r="S1932" s="30" t="s">
        <v>6665</v>
      </c>
      <c r="T1932" s="30" t="s">
        <v>6666</v>
      </c>
      <c r="U1932" s="30" t="s">
        <v>6607</v>
      </c>
      <c r="V1932" s="33">
        <v>42735</v>
      </c>
      <c r="W1932" s="34" t="s">
        <v>6608</v>
      </c>
      <c r="X1932" s="33">
        <v>42735</v>
      </c>
      <c r="Y1932" s="32">
        <v>12</v>
      </c>
    </row>
    <row r="1933" spans="1:25" ht="45.6" customHeight="1" x14ac:dyDescent="0.25">
      <c r="A1933" s="52">
        <f t="shared" si="123"/>
        <v>1931</v>
      </c>
      <c r="B1933" s="31" t="s">
        <v>15542</v>
      </c>
      <c r="C1933" s="30" t="s">
        <v>15543</v>
      </c>
      <c r="D1933" s="30" t="s">
        <v>15544</v>
      </c>
      <c r="E1933" s="30" t="s">
        <v>15545</v>
      </c>
      <c r="F1933" s="30" t="s">
        <v>15292</v>
      </c>
      <c r="G1933" s="30" t="s">
        <v>15404</v>
      </c>
      <c r="H1933" s="32">
        <v>5684872</v>
      </c>
      <c r="I1933" s="32">
        <v>5355018</v>
      </c>
      <c r="J1933" s="32">
        <v>329853</v>
      </c>
      <c r="K1933" s="32">
        <v>111661</v>
      </c>
      <c r="L1933" s="32">
        <v>105182</v>
      </c>
      <c r="M1933" s="32">
        <v>6479</v>
      </c>
      <c r="N1933" s="30" t="s">
        <v>15546</v>
      </c>
      <c r="O1933" s="30">
        <f t="shared" si="120"/>
        <v>50.911924093476067</v>
      </c>
      <c r="P1933" s="30">
        <f t="shared" si="121"/>
        <v>50.911097391572774</v>
      </c>
      <c r="Q1933" s="30">
        <f t="shared" si="122"/>
        <v>1.6238147391214105E-3</v>
      </c>
      <c r="R1933" s="30" t="s">
        <v>15547</v>
      </c>
      <c r="S1933" s="30" t="s">
        <v>15548</v>
      </c>
      <c r="T1933" s="30" t="s">
        <v>15549</v>
      </c>
      <c r="U1933" s="30" t="s">
        <v>13301</v>
      </c>
      <c r="V1933" s="33">
        <v>42735</v>
      </c>
      <c r="W1933" s="34" t="s">
        <v>13302</v>
      </c>
      <c r="X1933" s="33">
        <v>42735</v>
      </c>
      <c r="Y1933" s="32">
        <v>12</v>
      </c>
    </row>
    <row r="1934" spans="1:25" ht="31.15" customHeight="1" x14ac:dyDescent="0.25">
      <c r="A1934" s="52">
        <f t="shared" si="123"/>
        <v>1932</v>
      </c>
      <c r="B1934" s="31" t="s">
        <v>20074</v>
      </c>
      <c r="C1934" s="30" t="s">
        <v>20075</v>
      </c>
      <c r="D1934" s="30" t="s">
        <v>20076</v>
      </c>
      <c r="E1934" s="30" t="s">
        <v>20077</v>
      </c>
      <c r="F1934" s="30" t="s">
        <v>20078</v>
      </c>
      <c r="G1934" s="30" t="s">
        <v>20079</v>
      </c>
      <c r="H1934" s="32">
        <v>2314275</v>
      </c>
      <c r="I1934" s="32">
        <v>1273130</v>
      </c>
      <c r="J1934" s="32">
        <v>1041146</v>
      </c>
      <c r="K1934" s="32">
        <v>87287</v>
      </c>
      <c r="L1934" s="32">
        <v>48018</v>
      </c>
      <c r="M1934" s="32">
        <v>39269</v>
      </c>
      <c r="N1934" s="30" t="s">
        <v>20080</v>
      </c>
      <c r="O1934" s="30">
        <f t="shared" si="120"/>
        <v>26.513599067016536</v>
      </c>
      <c r="P1934" s="30">
        <f t="shared" si="121"/>
        <v>26.513178334054853</v>
      </c>
      <c r="Q1934" s="30">
        <f t="shared" si="122"/>
        <v>1.5868824038426797E-3</v>
      </c>
      <c r="R1934" s="30" t="s">
        <v>20081</v>
      </c>
      <c r="S1934" s="30" t="s">
        <v>19914</v>
      </c>
      <c r="T1934" s="30" t="s">
        <v>19915</v>
      </c>
      <c r="U1934" s="30" t="s">
        <v>19780</v>
      </c>
      <c r="V1934" s="33">
        <v>42735</v>
      </c>
      <c r="W1934" s="34" t="s">
        <v>19769</v>
      </c>
      <c r="X1934" s="33">
        <v>42735</v>
      </c>
      <c r="Y1934" s="32">
        <v>12</v>
      </c>
    </row>
    <row r="1935" spans="1:25" ht="31.15" customHeight="1" x14ac:dyDescent="0.25">
      <c r="A1935" s="52">
        <f t="shared" si="123"/>
        <v>1933</v>
      </c>
      <c r="B1935" s="31" t="s">
        <v>12805</v>
      </c>
      <c r="C1935" s="30" t="s">
        <v>12806</v>
      </c>
      <c r="D1935" s="30" t="s">
        <v>12807</v>
      </c>
      <c r="E1935" s="30" t="s">
        <v>12808</v>
      </c>
      <c r="F1935" s="30" t="s">
        <v>11502</v>
      </c>
      <c r="G1935" s="30" t="s">
        <v>12809</v>
      </c>
      <c r="H1935" s="32">
        <v>3361462</v>
      </c>
      <c r="I1935" s="32">
        <v>2495908</v>
      </c>
      <c r="J1935" s="32">
        <v>865554</v>
      </c>
      <c r="K1935" s="32">
        <v>95780</v>
      </c>
      <c r="L1935" s="32">
        <v>71117</v>
      </c>
      <c r="M1935" s="32">
        <v>24663</v>
      </c>
      <c r="N1935" s="30" t="s">
        <v>12810</v>
      </c>
      <c r="O1935" s="30">
        <f t="shared" si="120"/>
        <v>35.095799879072516</v>
      </c>
      <c r="P1935" s="30">
        <f t="shared" si="121"/>
        <v>35.095243887604916</v>
      </c>
      <c r="Q1935" s="30">
        <f t="shared" si="122"/>
        <v>1.5842359419996751E-3</v>
      </c>
      <c r="R1935" s="30" t="s">
        <v>12811</v>
      </c>
      <c r="S1935" s="30" t="s">
        <v>10067</v>
      </c>
      <c r="T1935" s="30" t="s">
        <v>10068</v>
      </c>
      <c r="U1935" s="30" t="s">
        <v>9976</v>
      </c>
      <c r="V1935" s="33">
        <v>42582</v>
      </c>
      <c r="W1935" s="34" t="s">
        <v>9977</v>
      </c>
      <c r="X1935" s="33">
        <v>42582</v>
      </c>
      <c r="Y1935" s="32">
        <v>12</v>
      </c>
    </row>
    <row r="1936" spans="1:25" ht="31.15" customHeight="1" x14ac:dyDescent="0.25">
      <c r="A1936" s="52">
        <f t="shared" si="123"/>
        <v>1934</v>
      </c>
      <c r="B1936" s="31" t="s">
        <v>24802</v>
      </c>
      <c r="C1936" s="30" t="s">
        <v>24803</v>
      </c>
      <c r="D1936" s="30" t="s">
        <v>24804</v>
      </c>
      <c r="E1936" s="30" t="s">
        <v>24580</v>
      </c>
      <c r="F1936" s="30" t="s">
        <v>23865</v>
      </c>
      <c r="G1936" s="30" t="s">
        <v>22953</v>
      </c>
      <c r="H1936" s="32">
        <v>1465416</v>
      </c>
      <c r="I1936" s="32">
        <v>6356</v>
      </c>
      <c r="J1936" s="32">
        <v>1459060</v>
      </c>
      <c r="K1936" s="32">
        <v>77007</v>
      </c>
      <c r="L1936" s="32">
        <v>334</v>
      </c>
      <c r="M1936" s="32">
        <v>76673</v>
      </c>
      <c r="N1936" s="30" t="s">
        <v>23866</v>
      </c>
      <c r="O1936" s="30">
        <f t="shared" si="120"/>
        <v>19.029940119760479</v>
      </c>
      <c r="P1936" s="30">
        <f t="shared" si="121"/>
        <v>19.029645377121021</v>
      </c>
      <c r="Q1936" s="30">
        <f t="shared" si="122"/>
        <v>1.548860389232933E-3</v>
      </c>
      <c r="R1936" s="30" t="s">
        <v>23867</v>
      </c>
      <c r="S1936" s="30" t="s">
        <v>23069</v>
      </c>
      <c r="T1936" s="30" t="s">
        <v>23070</v>
      </c>
      <c r="U1936" s="30" t="s">
        <v>22994</v>
      </c>
      <c r="V1936" s="33">
        <v>42735</v>
      </c>
      <c r="W1936" s="34" t="s">
        <v>22959</v>
      </c>
      <c r="X1936" s="33">
        <v>42735</v>
      </c>
      <c r="Y1936" s="32">
        <v>12</v>
      </c>
    </row>
    <row r="1937" spans="1:25" ht="31.15" customHeight="1" x14ac:dyDescent="0.25">
      <c r="A1937" s="52">
        <f t="shared" si="123"/>
        <v>1935</v>
      </c>
      <c r="B1937" s="31" t="s">
        <v>12361</v>
      </c>
      <c r="C1937" s="30" t="s">
        <v>12362</v>
      </c>
      <c r="D1937" s="30" t="s">
        <v>12363</v>
      </c>
      <c r="E1937" s="30" t="s">
        <v>12364</v>
      </c>
      <c r="F1937" s="30" t="s">
        <v>10669</v>
      </c>
      <c r="G1937" s="30" t="s">
        <v>10670</v>
      </c>
      <c r="H1937" s="32">
        <v>19980355</v>
      </c>
      <c r="I1937" s="32">
        <v>17185140</v>
      </c>
      <c r="J1937" s="32">
        <v>2795215</v>
      </c>
      <c r="K1937" s="32">
        <v>465411</v>
      </c>
      <c r="L1937" s="32">
        <v>400300</v>
      </c>
      <c r="M1937" s="32">
        <v>65111</v>
      </c>
      <c r="N1937" s="30" t="s">
        <v>11983</v>
      </c>
      <c r="O1937" s="30">
        <f t="shared" si="120"/>
        <v>42.930652010991757</v>
      </c>
      <c r="P1937" s="30">
        <f t="shared" si="121"/>
        <v>42.929996467570767</v>
      </c>
      <c r="Q1937" s="30">
        <f t="shared" si="122"/>
        <v>1.5270055320998057E-3</v>
      </c>
      <c r="R1937" s="30" t="s">
        <v>11984</v>
      </c>
      <c r="S1937" s="30" t="s">
        <v>10641</v>
      </c>
      <c r="T1937" s="30" t="s">
        <v>10642</v>
      </c>
      <c r="U1937" s="30" t="s">
        <v>9976</v>
      </c>
      <c r="V1937" s="33">
        <v>42735</v>
      </c>
      <c r="W1937" s="34" t="s">
        <v>9977</v>
      </c>
      <c r="X1937" s="33">
        <v>42735</v>
      </c>
      <c r="Y1937" s="32">
        <v>12</v>
      </c>
    </row>
    <row r="1938" spans="1:25" ht="31.15" customHeight="1" x14ac:dyDescent="0.25">
      <c r="A1938" s="52">
        <f t="shared" si="123"/>
        <v>1936</v>
      </c>
      <c r="B1938" s="31" t="s">
        <v>4624</v>
      </c>
      <c r="C1938" s="30" t="s">
        <v>4625</v>
      </c>
      <c r="D1938" s="30" t="s">
        <v>4626</v>
      </c>
      <c r="E1938" s="30" t="s">
        <v>4627</v>
      </c>
      <c r="F1938" s="30" t="s">
        <v>3835</v>
      </c>
      <c r="G1938" s="30" t="s">
        <v>3435</v>
      </c>
      <c r="H1938" s="32">
        <v>3743516</v>
      </c>
      <c r="I1938" s="32">
        <v>1533519</v>
      </c>
      <c r="J1938" s="32">
        <v>2209997</v>
      </c>
      <c r="K1938" s="32">
        <v>83065</v>
      </c>
      <c r="L1938" s="32">
        <v>34027</v>
      </c>
      <c r="M1938" s="32">
        <v>49038</v>
      </c>
      <c r="N1938" s="30" t="s">
        <v>3836</v>
      </c>
      <c r="O1938" s="30">
        <f t="shared" si="120"/>
        <v>45.067710935433624</v>
      </c>
      <c r="P1938" s="30">
        <f t="shared" si="121"/>
        <v>45.067029650475142</v>
      </c>
      <c r="Q1938" s="30">
        <f t="shared" si="122"/>
        <v>1.5117148029627706E-3</v>
      </c>
      <c r="R1938" s="30" t="s">
        <v>3837</v>
      </c>
      <c r="S1938" s="30" t="s">
        <v>3438</v>
      </c>
      <c r="T1938" s="30" t="s">
        <v>3439</v>
      </c>
      <c r="U1938" s="30" t="s">
        <v>3284</v>
      </c>
      <c r="V1938" s="33">
        <v>42735</v>
      </c>
      <c r="W1938" s="34" t="s">
        <v>3296</v>
      </c>
      <c r="X1938" s="33">
        <v>42735</v>
      </c>
      <c r="Y1938" s="32">
        <v>12</v>
      </c>
    </row>
    <row r="1939" spans="1:25" ht="45.6" customHeight="1" x14ac:dyDescent="0.25">
      <c r="A1939" s="52">
        <f t="shared" si="123"/>
        <v>1937</v>
      </c>
      <c r="B1939" s="31" t="s">
        <v>24888</v>
      </c>
      <c r="C1939" s="30" t="s">
        <v>24889</v>
      </c>
      <c r="D1939" s="30" t="s">
        <v>24890</v>
      </c>
      <c r="E1939" s="30" t="s">
        <v>24891</v>
      </c>
      <c r="F1939" s="30" t="s">
        <v>24754</v>
      </c>
      <c r="G1939" s="30" t="s">
        <v>24755</v>
      </c>
      <c r="H1939" s="32">
        <v>4529157</v>
      </c>
      <c r="I1939" s="32">
        <v>3156770</v>
      </c>
      <c r="J1939" s="32">
        <v>1372387</v>
      </c>
      <c r="K1939" s="32">
        <v>108965</v>
      </c>
      <c r="L1939" s="32">
        <v>75947</v>
      </c>
      <c r="M1939" s="32">
        <v>33018</v>
      </c>
      <c r="N1939" s="30" t="s">
        <v>23103</v>
      </c>
      <c r="O1939" s="30">
        <f t="shared" si="120"/>
        <v>41.565433789353101</v>
      </c>
      <c r="P1939" s="30">
        <f t="shared" si="121"/>
        <v>41.564813132230903</v>
      </c>
      <c r="Q1939" s="30">
        <f t="shared" si="122"/>
        <v>1.49322726466626E-3</v>
      </c>
      <c r="R1939" s="30" t="s">
        <v>23104</v>
      </c>
      <c r="S1939" s="30" t="s">
        <v>23007</v>
      </c>
      <c r="T1939" s="30" t="s">
        <v>23008</v>
      </c>
      <c r="U1939" s="30" t="s">
        <v>22994</v>
      </c>
      <c r="V1939" s="33">
        <v>42916</v>
      </c>
      <c r="W1939" s="34" t="s">
        <v>23147</v>
      </c>
      <c r="X1939" s="33">
        <v>42551</v>
      </c>
      <c r="Y1939" s="32">
        <v>12</v>
      </c>
    </row>
    <row r="1940" spans="1:25" ht="31.15" customHeight="1" x14ac:dyDescent="0.25">
      <c r="A1940" s="52">
        <f t="shared" si="123"/>
        <v>1938</v>
      </c>
      <c r="B1940" s="31" t="s">
        <v>19437</v>
      </c>
      <c r="C1940" s="30" t="s">
        <v>19438</v>
      </c>
      <c r="D1940" s="30" t="s">
        <v>19439</v>
      </c>
      <c r="E1940" s="30" t="s">
        <v>19440</v>
      </c>
      <c r="F1940" s="30" t="s">
        <v>16996</v>
      </c>
      <c r="G1940" s="30" t="s">
        <v>19170</v>
      </c>
      <c r="H1940" s="32">
        <v>2554937</v>
      </c>
      <c r="I1940" s="32">
        <v>2430501</v>
      </c>
      <c r="J1940" s="32">
        <v>124436</v>
      </c>
      <c r="K1940" s="32">
        <v>75742</v>
      </c>
      <c r="L1940" s="32">
        <v>72053</v>
      </c>
      <c r="M1940" s="32">
        <v>3689</v>
      </c>
      <c r="N1940" s="30" t="s">
        <v>19441</v>
      </c>
      <c r="O1940" s="30">
        <f t="shared" si="120"/>
        <v>33.73212773930301</v>
      </c>
      <c r="P1940" s="30">
        <f t="shared" si="121"/>
        <v>33.731634589319597</v>
      </c>
      <c r="Q1940" s="30">
        <f t="shared" si="122"/>
        <v>1.4619806879119419E-3</v>
      </c>
      <c r="R1940" s="30" t="s">
        <v>19442</v>
      </c>
      <c r="S1940" s="30" t="s">
        <v>16776</v>
      </c>
      <c r="T1940" s="30" t="s">
        <v>16777</v>
      </c>
      <c r="U1940" s="30" t="s">
        <v>16577</v>
      </c>
      <c r="V1940" s="33">
        <v>42735</v>
      </c>
      <c r="W1940" s="34" t="s">
        <v>16578</v>
      </c>
      <c r="X1940" s="33">
        <v>42735</v>
      </c>
      <c r="Y1940" s="32">
        <v>12</v>
      </c>
    </row>
    <row r="1941" spans="1:25" ht="45.6" customHeight="1" x14ac:dyDescent="0.25">
      <c r="A1941" s="52">
        <f t="shared" si="123"/>
        <v>1939</v>
      </c>
      <c r="B1941" s="31" t="s">
        <v>11467</v>
      </c>
      <c r="C1941" s="30" t="s">
        <v>11468</v>
      </c>
      <c r="D1941" s="30" t="s">
        <v>11469</v>
      </c>
      <c r="E1941" s="30" t="s">
        <v>11470</v>
      </c>
      <c r="F1941" s="30" t="s">
        <v>10032</v>
      </c>
      <c r="G1941" s="30" t="s">
        <v>11471</v>
      </c>
      <c r="H1941" s="32">
        <v>3049881</v>
      </c>
      <c r="I1941" s="32">
        <v>2028029</v>
      </c>
      <c r="J1941" s="32">
        <v>1021852</v>
      </c>
      <c r="K1941" s="32">
        <v>113031</v>
      </c>
      <c r="L1941" s="32">
        <v>75160</v>
      </c>
      <c r="M1941" s="32">
        <v>37871</v>
      </c>
      <c r="N1941" s="30" t="s">
        <v>11472</v>
      </c>
      <c r="O1941" s="30">
        <f t="shared" si="120"/>
        <v>26.982823310271421</v>
      </c>
      <c r="P1941" s="30">
        <f t="shared" si="121"/>
        <v>26.982440389744131</v>
      </c>
      <c r="Q1941" s="30">
        <f t="shared" si="122"/>
        <v>1.4191471259048889E-3</v>
      </c>
      <c r="R1941" s="30" t="s">
        <v>11473</v>
      </c>
      <c r="S1941" s="30" t="s">
        <v>10198</v>
      </c>
      <c r="T1941" s="30" t="s">
        <v>10199</v>
      </c>
      <c r="U1941" s="30" t="s">
        <v>9976</v>
      </c>
      <c r="V1941" s="33">
        <v>42735</v>
      </c>
      <c r="W1941" s="34" t="s">
        <v>9977</v>
      </c>
      <c r="X1941" s="33">
        <v>42735</v>
      </c>
      <c r="Y1941" s="32">
        <v>12</v>
      </c>
    </row>
    <row r="1942" spans="1:25" ht="31.15" customHeight="1" x14ac:dyDescent="0.25">
      <c r="A1942" s="52">
        <f t="shared" si="123"/>
        <v>1940</v>
      </c>
      <c r="B1942" s="31" t="s">
        <v>24482</v>
      </c>
      <c r="C1942" s="30" t="s">
        <v>24483</v>
      </c>
      <c r="D1942" s="30" t="s">
        <v>24484</v>
      </c>
      <c r="E1942" s="30" t="s">
        <v>23894</v>
      </c>
      <c r="F1942" s="30" t="s">
        <v>23865</v>
      </c>
      <c r="G1942" s="30" t="s">
        <v>22953</v>
      </c>
      <c r="H1942" s="32">
        <v>3319006</v>
      </c>
      <c r="I1942" s="32">
        <v>290318</v>
      </c>
      <c r="J1942" s="32">
        <v>3028688</v>
      </c>
      <c r="K1942" s="32">
        <v>180610</v>
      </c>
      <c r="L1942" s="32">
        <v>15798</v>
      </c>
      <c r="M1942" s="32">
        <v>164812</v>
      </c>
      <c r="N1942" s="30" t="s">
        <v>23866</v>
      </c>
      <c r="O1942" s="30">
        <f t="shared" si="120"/>
        <v>18.376883149765792</v>
      </c>
      <c r="P1942" s="30">
        <f t="shared" si="121"/>
        <v>18.376623061427566</v>
      </c>
      <c r="Q1942" s="30">
        <f t="shared" si="122"/>
        <v>1.4153217234583353E-3</v>
      </c>
      <c r="R1942" s="30" t="s">
        <v>23867</v>
      </c>
      <c r="S1942" s="30" t="s">
        <v>23069</v>
      </c>
      <c r="T1942" s="30" t="s">
        <v>23070</v>
      </c>
      <c r="U1942" s="30" t="s">
        <v>22994</v>
      </c>
      <c r="V1942" s="33">
        <v>42735</v>
      </c>
      <c r="W1942" s="34" t="s">
        <v>22959</v>
      </c>
      <c r="X1942" s="33">
        <v>42735</v>
      </c>
      <c r="Y1942" s="32">
        <v>12</v>
      </c>
    </row>
    <row r="1943" spans="1:25" ht="31.15" customHeight="1" x14ac:dyDescent="0.25">
      <c r="A1943" s="52">
        <f t="shared" si="123"/>
        <v>1941</v>
      </c>
      <c r="B1943" s="31" t="s">
        <v>15040</v>
      </c>
      <c r="C1943" s="30" t="s">
        <v>15041</v>
      </c>
      <c r="D1943" s="30" t="s">
        <v>15042</v>
      </c>
      <c r="E1943" s="30" t="s">
        <v>15043</v>
      </c>
      <c r="F1943" s="30" t="s">
        <v>15044</v>
      </c>
      <c r="G1943" s="30" t="s">
        <v>15045</v>
      </c>
      <c r="H1943" s="32">
        <v>5725054</v>
      </c>
      <c r="I1943" s="32">
        <v>3395667</v>
      </c>
      <c r="J1943" s="32">
        <v>2329387</v>
      </c>
      <c r="K1943" s="32">
        <v>122164</v>
      </c>
      <c r="L1943" s="32">
        <v>72458</v>
      </c>
      <c r="M1943" s="32">
        <v>49706</v>
      </c>
      <c r="N1943" s="30" t="s">
        <v>15046</v>
      </c>
      <c r="O1943" s="30">
        <f t="shared" si="120"/>
        <v>46.86393496922355</v>
      </c>
      <c r="P1943" s="30">
        <f t="shared" si="121"/>
        <v>46.863296181547497</v>
      </c>
      <c r="Q1943" s="30">
        <f t="shared" si="122"/>
        <v>1.3630873798934082E-3</v>
      </c>
      <c r="R1943" s="30" t="s">
        <v>15047</v>
      </c>
      <c r="S1943" s="30" t="s">
        <v>15048</v>
      </c>
      <c r="T1943" s="30" t="s">
        <v>15049</v>
      </c>
      <c r="U1943" s="30" t="s">
        <v>13706</v>
      </c>
      <c r="V1943" s="33">
        <v>42735</v>
      </c>
      <c r="W1943" s="34" t="s">
        <v>13302</v>
      </c>
      <c r="X1943" s="33">
        <v>42735</v>
      </c>
      <c r="Y1943" s="32">
        <v>12</v>
      </c>
    </row>
    <row r="1944" spans="1:25" ht="31.15" customHeight="1" x14ac:dyDescent="0.25">
      <c r="A1944" s="52">
        <f t="shared" si="123"/>
        <v>1942</v>
      </c>
      <c r="B1944" s="31" t="s">
        <v>19190</v>
      </c>
      <c r="C1944" s="30" t="s">
        <v>19191</v>
      </c>
      <c r="D1944" s="30" t="s">
        <v>19192</v>
      </c>
      <c r="E1944" s="30" t="s">
        <v>19193</v>
      </c>
      <c r="F1944" s="30" t="s">
        <v>19194</v>
      </c>
      <c r="G1944" s="30" t="s">
        <v>19195</v>
      </c>
      <c r="H1944" s="32">
        <v>4649128</v>
      </c>
      <c r="I1944" s="32">
        <v>4248786</v>
      </c>
      <c r="J1944" s="32">
        <v>400342</v>
      </c>
      <c r="K1944" s="32">
        <v>160523</v>
      </c>
      <c r="L1944" s="32">
        <v>146700</v>
      </c>
      <c r="M1944" s="32">
        <v>13823</v>
      </c>
      <c r="N1944" s="30" t="s">
        <v>16856</v>
      </c>
      <c r="O1944" s="30">
        <f t="shared" si="120"/>
        <v>28.962413087934561</v>
      </c>
      <c r="P1944" s="30">
        <f t="shared" si="121"/>
        <v>28.962019822035739</v>
      </c>
      <c r="Q1944" s="30">
        <f t="shared" si="122"/>
        <v>1.3578676530105857E-3</v>
      </c>
      <c r="R1944" s="30" t="s">
        <v>16857</v>
      </c>
      <c r="S1944" s="30" t="s">
        <v>16575</v>
      </c>
      <c r="T1944" s="30" t="s">
        <v>16576</v>
      </c>
      <c r="U1944" s="30" t="s">
        <v>16598</v>
      </c>
      <c r="V1944" s="33">
        <v>42916</v>
      </c>
      <c r="W1944" s="34" t="s">
        <v>16619</v>
      </c>
      <c r="X1944" s="33">
        <v>42551</v>
      </c>
      <c r="Y1944" s="32">
        <v>12</v>
      </c>
    </row>
    <row r="1945" spans="1:25" ht="31.15" customHeight="1" x14ac:dyDescent="0.25">
      <c r="A1945" s="52">
        <f t="shared" si="123"/>
        <v>1943</v>
      </c>
      <c r="B1945" s="31" t="s">
        <v>15527</v>
      </c>
      <c r="C1945" s="30" t="s">
        <v>15528</v>
      </c>
      <c r="D1945" s="30" t="s">
        <v>15529</v>
      </c>
      <c r="E1945" s="30" t="s">
        <v>15530</v>
      </c>
      <c r="F1945" s="30" t="s">
        <v>15531</v>
      </c>
      <c r="G1945" s="30" t="s">
        <v>15532</v>
      </c>
      <c r="H1945" s="32">
        <v>4379022</v>
      </c>
      <c r="I1945" s="32">
        <v>4026024</v>
      </c>
      <c r="J1945" s="32">
        <v>352998</v>
      </c>
      <c r="K1945" s="32">
        <v>124547</v>
      </c>
      <c r="L1945" s="32">
        <v>114507</v>
      </c>
      <c r="M1945" s="32">
        <v>10040</v>
      </c>
      <c r="N1945" s="30" t="s">
        <v>13612</v>
      </c>
      <c r="O1945" s="30">
        <f t="shared" si="120"/>
        <v>35.15963216222589</v>
      </c>
      <c r="P1945" s="30">
        <f t="shared" si="121"/>
        <v>35.159163346613546</v>
      </c>
      <c r="Q1945" s="30">
        <f t="shared" si="122"/>
        <v>1.3334094663226147E-3</v>
      </c>
      <c r="R1945" s="30" t="s">
        <v>13613</v>
      </c>
      <c r="S1945" s="36"/>
      <c r="T1945" s="36"/>
      <c r="U1945" s="30" t="s">
        <v>13329</v>
      </c>
      <c r="V1945" s="33">
        <v>42643</v>
      </c>
      <c r="W1945" s="34" t="s">
        <v>13302</v>
      </c>
      <c r="X1945" s="33">
        <v>42643</v>
      </c>
      <c r="Y1945" s="32">
        <v>12</v>
      </c>
    </row>
    <row r="1946" spans="1:25" ht="31.15" customHeight="1" x14ac:dyDescent="0.25">
      <c r="A1946" s="52">
        <f t="shared" si="123"/>
        <v>1944</v>
      </c>
      <c r="B1946" s="31" t="s">
        <v>23596</v>
      </c>
      <c r="C1946" s="30" t="s">
        <v>23597</v>
      </c>
      <c r="D1946" s="30" t="s">
        <v>23598</v>
      </c>
      <c r="E1946" s="30" t="s">
        <v>23599</v>
      </c>
      <c r="F1946" s="30" t="s">
        <v>23600</v>
      </c>
      <c r="G1946" s="30" t="s">
        <v>23601</v>
      </c>
      <c r="H1946" s="32">
        <v>5436522</v>
      </c>
      <c r="I1946" s="32">
        <v>26158</v>
      </c>
      <c r="J1946" s="32">
        <v>5410364</v>
      </c>
      <c r="K1946" s="32">
        <v>291387</v>
      </c>
      <c r="L1946" s="32">
        <v>1402</v>
      </c>
      <c r="M1946" s="32">
        <v>289985</v>
      </c>
      <c r="N1946" s="30" t="s">
        <v>23202</v>
      </c>
      <c r="O1946" s="30">
        <f t="shared" si="120"/>
        <v>18.657631954350926</v>
      </c>
      <c r="P1946" s="30">
        <f t="shared" si="121"/>
        <v>18.657392623756401</v>
      </c>
      <c r="Q1946" s="30">
        <f t="shared" si="122"/>
        <v>1.2827654932876628E-3</v>
      </c>
      <c r="R1946" s="30" t="s">
        <v>23203</v>
      </c>
      <c r="S1946" s="30" t="s">
        <v>23209</v>
      </c>
      <c r="T1946" s="30" t="s">
        <v>23210</v>
      </c>
      <c r="U1946" s="30" t="s">
        <v>22994</v>
      </c>
      <c r="V1946" s="33">
        <v>42735</v>
      </c>
      <c r="W1946" s="34" t="s">
        <v>22959</v>
      </c>
      <c r="X1946" s="33">
        <v>42735</v>
      </c>
      <c r="Y1946" s="32">
        <v>12</v>
      </c>
    </row>
    <row r="1947" spans="1:25" ht="31.15" customHeight="1" x14ac:dyDescent="0.25">
      <c r="A1947" s="52">
        <f t="shared" si="123"/>
        <v>1945</v>
      </c>
      <c r="B1947" s="31" t="s">
        <v>21107</v>
      </c>
      <c r="C1947" s="30" t="s">
        <v>21108</v>
      </c>
      <c r="D1947" s="30" t="s">
        <v>21109</v>
      </c>
      <c r="E1947" s="30" t="s">
        <v>21110</v>
      </c>
      <c r="F1947" s="30" t="s">
        <v>20560</v>
      </c>
      <c r="G1947" s="30" t="s">
        <v>19827</v>
      </c>
      <c r="H1947" s="32">
        <v>9839136</v>
      </c>
      <c r="I1947" s="32">
        <v>34895</v>
      </c>
      <c r="J1947" s="32">
        <v>9804241</v>
      </c>
      <c r="K1947" s="32">
        <v>504158</v>
      </c>
      <c r="L1947" s="32">
        <v>1788</v>
      </c>
      <c r="M1947" s="32">
        <v>502370</v>
      </c>
      <c r="N1947" s="30" t="s">
        <v>20238</v>
      </c>
      <c r="O1947" s="30">
        <f t="shared" si="120"/>
        <v>19.516219239373601</v>
      </c>
      <c r="P1947" s="30">
        <f t="shared" si="121"/>
        <v>19.5159762724685</v>
      </c>
      <c r="Q1947" s="30">
        <f t="shared" si="122"/>
        <v>1.244964134561873E-3</v>
      </c>
      <c r="R1947" s="30" t="s">
        <v>20239</v>
      </c>
      <c r="S1947" s="30" t="s">
        <v>19853</v>
      </c>
      <c r="T1947" s="30" t="s">
        <v>19854</v>
      </c>
      <c r="U1947" s="30" t="s">
        <v>19821</v>
      </c>
      <c r="V1947" s="33">
        <v>42735</v>
      </c>
      <c r="W1947" s="34" t="s">
        <v>19769</v>
      </c>
      <c r="X1947" s="33">
        <v>42735</v>
      </c>
      <c r="Y1947" s="32">
        <v>12</v>
      </c>
    </row>
    <row r="1948" spans="1:25" ht="31.15" customHeight="1" x14ac:dyDescent="0.25">
      <c r="A1948" s="52">
        <f t="shared" si="123"/>
        <v>1946</v>
      </c>
      <c r="B1948" s="31" t="s">
        <v>5063</v>
      </c>
      <c r="C1948" s="30" t="s">
        <v>5064</v>
      </c>
      <c r="D1948" s="30" t="s">
        <v>5065</v>
      </c>
      <c r="E1948" s="30" t="s">
        <v>5066</v>
      </c>
      <c r="F1948" s="30" t="s">
        <v>3966</v>
      </c>
      <c r="G1948" s="30" t="s">
        <v>3967</v>
      </c>
      <c r="H1948" s="32">
        <v>4432233</v>
      </c>
      <c r="I1948" s="32">
        <v>4031077</v>
      </c>
      <c r="J1948" s="32">
        <v>401156</v>
      </c>
      <c r="K1948" s="32">
        <v>143664</v>
      </c>
      <c r="L1948" s="32">
        <v>130661</v>
      </c>
      <c r="M1948" s="32">
        <v>13003</v>
      </c>
      <c r="N1948" s="30" t="s">
        <v>3401</v>
      </c>
      <c r="O1948" s="30">
        <f t="shared" si="120"/>
        <v>30.85141702573836</v>
      </c>
      <c r="P1948" s="30">
        <f t="shared" si="121"/>
        <v>30.851034376682303</v>
      </c>
      <c r="Q1948" s="30">
        <f t="shared" si="122"/>
        <v>1.2403119175356313E-3</v>
      </c>
      <c r="R1948" s="30" t="s">
        <v>3402</v>
      </c>
      <c r="S1948" s="30" t="s">
        <v>3325</v>
      </c>
      <c r="T1948" s="30" t="s">
        <v>3326</v>
      </c>
      <c r="U1948" s="30" t="s">
        <v>3284</v>
      </c>
      <c r="V1948" s="33">
        <v>42735</v>
      </c>
      <c r="W1948" s="34" t="s">
        <v>3296</v>
      </c>
      <c r="X1948" s="33">
        <v>42735</v>
      </c>
      <c r="Y1948" s="32">
        <v>12</v>
      </c>
    </row>
    <row r="1949" spans="1:25" ht="31.15" customHeight="1" x14ac:dyDescent="0.25">
      <c r="A1949" s="52">
        <f t="shared" si="123"/>
        <v>1947</v>
      </c>
      <c r="B1949" s="31" t="s">
        <v>14181</v>
      </c>
      <c r="C1949" s="30" t="s">
        <v>14182</v>
      </c>
      <c r="D1949" s="30" t="s">
        <v>14183</v>
      </c>
      <c r="E1949" s="30" t="s">
        <v>14184</v>
      </c>
      <c r="F1949" s="30" t="s">
        <v>13644</v>
      </c>
      <c r="G1949" s="30" t="s">
        <v>13645</v>
      </c>
      <c r="H1949" s="32">
        <v>3873644</v>
      </c>
      <c r="I1949" s="32">
        <v>2914441</v>
      </c>
      <c r="J1949" s="32">
        <v>959203</v>
      </c>
      <c r="K1949" s="32">
        <v>95693</v>
      </c>
      <c r="L1949" s="32">
        <v>71997</v>
      </c>
      <c r="M1949" s="32">
        <v>23696</v>
      </c>
      <c r="N1949" s="30" t="s">
        <v>14185</v>
      </c>
      <c r="O1949" s="30">
        <f t="shared" si="120"/>
        <v>40.480033890300987</v>
      </c>
      <c r="P1949" s="30">
        <f t="shared" si="121"/>
        <v>40.479532410533423</v>
      </c>
      <c r="Q1949" s="30">
        <f t="shared" si="122"/>
        <v>1.23884772797848E-3</v>
      </c>
      <c r="R1949" s="30" t="s">
        <v>14186</v>
      </c>
      <c r="S1949" s="30" t="s">
        <v>13614</v>
      </c>
      <c r="T1949" s="30" t="s">
        <v>13615</v>
      </c>
      <c r="U1949" s="30" t="s">
        <v>13329</v>
      </c>
      <c r="V1949" s="33">
        <v>42735</v>
      </c>
      <c r="W1949" s="34" t="s">
        <v>13302</v>
      </c>
      <c r="X1949" s="33">
        <v>42735</v>
      </c>
      <c r="Y1949" s="32">
        <v>12</v>
      </c>
    </row>
    <row r="1950" spans="1:25" ht="31.15" customHeight="1" x14ac:dyDescent="0.25">
      <c r="A1950" s="52">
        <f t="shared" si="123"/>
        <v>1948</v>
      </c>
      <c r="B1950" s="31" t="s">
        <v>19688</v>
      </c>
      <c r="C1950" s="30" t="s">
        <v>19689</v>
      </c>
      <c r="D1950" s="30" t="s">
        <v>19690</v>
      </c>
      <c r="E1950" s="30" t="s">
        <v>19691</v>
      </c>
      <c r="F1950" s="30" t="s">
        <v>18561</v>
      </c>
      <c r="G1950" s="30" t="s">
        <v>18562</v>
      </c>
      <c r="H1950" s="32">
        <v>2854975</v>
      </c>
      <c r="I1950" s="32">
        <v>2583917</v>
      </c>
      <c r="J1950" s="32">
        <v>271058</v>
      </c>
      <c r="K1950" s="32">
        <v>86125</v>
      </c>
      <c r="L1950" s="32">
        <v>77948</v>
      </c>
      <c r="M1950" s="32">
        <v>8177</v>
      </c>
      <c r="N1950" s="30" t="s">
        <v>16951</v>
      </c>
      <c r="O1950" s="30">
        <f t="shared" si="120"/>
        <v>33.149240519320571</v>
      </c>
      <c r="P1950" s="30">
        <f t="shared" si="121"/>
        <v>33.148832090008561</v>
      </c>
      <c r="Q1950" s="30">
        <f t="shared" si="122"/>
        <v>1.2321076980966494E-3</v>
      </c>
      <c r="R1950" s="30" t="s">
        <v>16952</v>
      </c>
      <c r="S1950" s="30" t="s">
        <v>16776</v>
      </c>
      <c r="T1950" s="30" t="s">
        <v>16777</v>
      </c>
      <c r="U1950" s="30" t="s">
        <v>16587</v>
      </c>
      <c r="V1950" s="33">
        <v>42735</v>
      </c>
      <c r="W1950" s="34" t="s">
        <v>16578</v>
      </c>
      <c r="X1950" s="33">
        <v>42735</v>
      </c>
      <c r="Y1950" s="32">
        <v>12</v>
      </c>
    </row>
    <row r="1951" spans="1:25" ht="31.15" customHeight="1" x14ac:dyDescent="0.25">
      <c r="A1951" s="52">
        <f t="shared" si="123"/>
        <v>1949</v>
      </c>
      <c r="B1951" s="37" t="s">
        <v>24835</v>
      </c>
      <c r="C1951" s="30" t="s">
        <v>24836</v>
      </c>
      <c r="D1951" s="30" t="s">
        <v>24837</v>
      </c>
      <c r="E1951" s="30" t="s">
        <v>24838</v>
      </c>
      <c r="F1951" s="30" t="s">
        <v>24839</v>
      </c>
      <c r="G1951" s="30" t="s">
        <v>24840</v>
      </c>
      <c r="H1951" s="32">
        <v>7537382</v>
      </c>
      <c r="I1951" s="32">
        <v>3812874</v>
      </c>
      <c r="J1951" s="32">
        <v>3724508</v>
      </c>
      <c r="K1951" s="32">
        <v>132023</v>
      </c>
      <c r="L1951" s="32">
        <v>66785</v>
      </c>
      <c r="M1951" s="32">
        <v>65238</v>
      </c>
      <c r="N1951" s="30" t="s">
        <v>23608</v>
      </c>
      <c r="O1951" s="30">
        <f t="shared" si="120"/>
        <v>57.09177210451449</v>
      </c>
      <c r="P1951" s="30">
        <f t="shared" si="121"/>
        <v>57.091081884791073</v>
      </c>
      <c r="Q1951" s="30">
        <f t="shared" si="122"/>
        <v>1.2089799328198522E-3</v>
      </c>
      <c r="R1951" s="30" t="s">
        <v>23609</v>
      </c>
      <c r="S1951" s="30" t="s">
        <v>23227</v>
      </c>
      <c r="T1951" s="30" t="s">
        <v>23228</v>
      </c>
      <c r="U1951" s="30" t="s">
        <v>22967</v>
      </c>
      <c r="V1951" s="33">
        <v>42735</v>
      </c>
      <c r="W1951" s="34" t="s">
        <v>22959</v>
      </c>
      <c r="X1951" s="33">
        <v>42735</v>
      </c>
      <c r="Y1951" s="32">
        <v>12</v>
      </c>
    </row>
    <row r="1952" spans="1:25" ht="31.15" customHeight="1" x14ac:dyDescent="0.25">
      <c r="A1952" s="52">
        <f t="shared" si="123"/>
        <v>1950</v>
      </c>
      <c r="B1952" s="31" t="s">
        <v>5816</v>
      </c>
      <c r="C1952" s="30" t="s">
        <v>5817</v>
      </c>
      <c r="D1952" s="30" t="s">
        <v>5818</v>
      </c>
      <c r="E1952" s="30" t="s">
        <v>5819</v>
      </c>
      <c r="F1952" s="30" t="s">
        <v>3590</v>
      </c>
      <c r="G1952" s="30" t="s">
        <v>3591</v>
      </c>
      <c r="H1952" s="32">
        <v>9780085</v>
      </c>
      <c r="I1952" s="32">
        <v>7701379</v>
      </c>
      <c r="J1952" s="32">
        <v>2078706</v>
      </c>
      <c r="K1952" s="32">
        <v>150174</v>
      </c>
      <c r="L1952" s="32">
        <v>118255</v>
      </c>
      <c r="M1952" s="32">
        <v>31919</v>
      </c>
      <c r="N1952" s="30" t="s">
        <v>4210</v>
      </c>
      <c r="O1952" s="30">
        <f t="shared" si="120"/>
        <v>65.12518709568306</v>
      </c>
      <c r="P1952" s="30">
        <f t="shared" si="121"/>
        <v>65.12440865941916</v>
      </c>
      <c r="Q1952" s="30">
        <f t="shared" si="122"/>
        <v>1.195306460241423E-3</v>
      </c>
      <c r="R1952" s="30" t="s">
        <v>4211</v>
      </c>
      <c r="S1952" s="30" t="s">
        <v>3294</v>
      </c>
      <c r="T1952" s="30" t="s">
        <v>3295</v>
      </c>
      <c r="U1952" s="30" t="s">
        <v>3284</v>
      </c>
      <c r="V1952" s="33">
        <v>42735</v>
      </c>
      <c r="W1952" s="34" t="s">
        <v>3296</v>
      </c>
      <c r="X1952" s="33">
        <v>42735</v>
      </c>
      <c r="Y1952" s="32">
        <v>12</v>
      </c>
    </row>
    <row r="1953" spans="1:25" ht="31.15" customHeight="1" x14ac:dyDescent="0.25">
      <c r="A1953" s="52">
        <f t="shared" si="123"/>
        <v>1951</v>
      </c>
      <c r="B1953" s="31" t="s">
        <v>15786</v>
      </c>
      <c r="C1953" s="30" t="s">
        <v>15787</v>
      </c>
      <c r="D1953" s="30" t="s">
        <v>15788</v>
      </c>
      <c r="E1953" s="30" t="s">
        <v>15789</v>
      </c>
      <c r="F1953" s="30" t="s">
        <v>14877</v>
      </c>
      <c r="G1953" s="30" t="s">
        <v>14878</v>
      </c>
      <c r="H1953" s="32">
        <v>3217332</v>
      </c>
      <c r="I1953" s="32">
        <v>3031771</v>
      </c>
      <c r="J1953" s="32">
        <v>185561</v>
      </c>
      <c r="K1953" s="32">
        <v>95863</v>
      </c>
      <c r="L1953" s="32">
        <v>90334</v>
      </c>
      <c r="M1953" s="32">
        <v>5529</v>
      </c>
      <c r="N1953" s="30" t="s">
        <v>13550</v>
      </c>
      <c r="O1953" s="30">
        <f t="shared" si="120"/>
        <v>33.561792901897405</v>
      </c>
      <c r="P1953" s="30">
        <f t="shared" si="121"/>
        <v>33.561403508771932</v>
      </c>
      <c r="Q1953" s="30">
        <f t="shared" si="122"/>
        <v>1.1602408861474671E-3</v>
      </c>
      <c r="R1953" s="30" t="s">
        <v>13551</v>
      </c>
      <c r="S1953" s="30" t="s">
        <v>13322</v>
      </c>
      <c r="T1953" s="30" t="s">
        <v>13323</v>
      </c>
      <c r="U1953" s="30" t="s">
        <v>13301</v>
      </c>
      <c r="V1953" s="33">
        <v>42735</v>
      </c>
      <c r="W1953" s="34" t="s">
        <v>13302</v>
      </c>
      <c r="X1953" s="33">
        <v>42735</v>
      </c>
      <c r="Y1953" s="32">
        <v>12</v>
      </c>
    </row>
    <row r="1954" spans="1:25" ht="18" customHeight="1" x14ac:dyDescent="0.25">
      <c r="A1954" s="52">
        <f t="shared" si="123"/>
        <v>1952</v>
      </c>
      <c r="B1954" s="31" t="s">
        <v>7356</v>
      </c>
      <c r="C1954" s="30" t="s">
        <v>7357</v>
      </c>
      <c r="D1954" s="30" t="s">
        <v>7358</v>
      </c>
      <c r="E1954" s="30" t="s">
        <v>7359</v>
      </c>
      <c r="F1954" s="30" t="s">
        <v>7360</v>
      </c>
      <c r="G1954" s="30" t="s">
        <v>7361</v>
      </c>
      <c r="H1954" s="32">
        <v>14796708</v>
      </c>
      <c r="I1954" s="32">
        <v>11429266</v>
      </c>
      <c r="J1954" s="32">
        <v>3367442</v>
      </c>
      <c r="K1954" s="32">
        <v>392350</v>
      </c>
      <c r="L1954" s="32">
        <v>303058</v>
      </c>
      <c r="M1954" s="32">
        <v>89292</v>
      </c>
      <c r="N1954" s="30" t="s">
        <v>7086</v>
      </c>
      <c r="O1954" s="30">
        <f t="shared" si="120"/>
        <v>37.713130819843066</v>
      </c>
      <c r="P1954" s="30">
        <f t="shared" si="121"/>
        <v>37.712695426241993</v>
      </c>
      <c r="Q1954" s="30">
        <f t="shared" si="122"/>
        <v>1.154501411665385E-3</v>
      </c>
      <c r="R1954" s="30" t="s">
        <v>7087</v>
      </c>
      <c r="S1954" s="30" t="s">
        <v>6665</v>
      </c>
      <c r="T1954" s="30" t="s">
        <v>6666</v>
      </c>
      <c r="U1954" s="30" t="s">
        <v>6607</v>
      </c>
      <c r="V1954" s="33">
        <v>42735</v>
      </c>
      <c r="W1954" s="34" t="s">
        <v>6608</v>
      </c>
      <c r="X1954" s="33">
        <v>42735</v>
      </c>
      <c r="Y1954" s="32">
        <v>12</v>
      </c>
    </row>
    <row r="1955" spans="1:25" ht="31.15" customHeight="1" x14ac:dyDescent="0.25">
      <c r="A1955" s="52">
        <f t="shared" si="123"/>
        <v>1953</v>
      </c>
      <c r="B1955" s="31" t="s">
        <v>18861</v>
      </c>
      <c r="C1955" s="30" t="s">
        <v>18862</v>
      </c>
      <c r="D1955" s="30" t="s">
        <v>18863</v>
      </c>
      <c r="E1955" s="30" t="s">
        <v>18864</v>
      </c>
      <c r="F1955" s="30" t="s">
        <v>18865</v>
      </c>
      <c r="G1955" s="30" t="s">
        <v>18866</v>
      </c>
      <c r="H1955" s="32">
        <v>6199407</v>
      </c>
      <c r="I1955" s="32">
        <v>5962199</v>
      </c>
      <c r="J1955" s="32">
        <v>237208</v>
      </c>
      <c r="K1955" s="32">
        <v>158428</v>
      </c>
      <c r="L1955" s="32">
        <v>152366</v>
      </c>
      <c r="M1955" s="32">
        <v>6062</v>
      </c>
      <c r="N1955" s="30" t="s">
        <v>17335</v>
      </c>
      <c r="O1955" s="30">
        <f t="shared" si="120"/>
        <v>39.130770644369477</v>
      </c>
      <c r="P1955" s="30">
        <f t="shared" si="121"/>
        <v>39.130320026393932</v>
      </c>
      <c r="Q1955" s="30">
        <f t="shared" si="122"/>
        <v>1.1515826480368529E-3</v>
      </c>
      <c r="R1955" s="30" t="s">
        <v>17336</v>
      </c>
      <c r="S1955" s="30" t="s">
        <v>16575</v>
      </c>
      <c r="T1955" s="30" t="s">
        <v>16576</v>
      </c>
      <c r="U1955" s="30" t="s">
        <v>16598</v>
      </c>
      <c r="V1955" s="33">
        <v>42551</v>
      </c>
      <c r="W1955" s="34" t="s">
        <v>16578</v>
      </c>
      <c r="X1955" s="33">
        <v>42551</v>
      </c>
      <c r="Y1955" s="32">
        <v>12</v>
      </c>
    </row>
    <row r="1956" spans="1:25" ht="31.15" customHeight="1" x14ac:dyDescent="0.25">
      <c r="A1956" s="52">
        <f t="shared" si="123"/>
        <v>1954</v>
      </c>
      <c r="B1956" s="31" t="s">
        <v>19516</v>
      </c>
      <c r="C1956" s="30" t="s">
        <v>19517</v>
      </c>
      <c r="D1956" s="30" t="s">
        <v>19518</v>
      </c>
      <c r="E1956" s="30" t="s">
        <v>19519</v>
      </c>
      <c r="F1956" s="30" t="s">
        <v>17008</v>
      </c>
      <c r="G1956" s="30" t="s">
        <v>17009</v>
      </c>
      <c r="H1956" s="32">
        <v>7272952</v>
      </c>
      <c r="I1956" s="32">
        <v>7232427</v>
      </c>
      <c r="J1956" s="32">
        <v>40525</v>
      </c>
      <c r="K1956" s="32">
        <v>313707</v>
      </c>
      <c r="L1956" s="32">
        <v>311959</v>
      </c>
      <c r="M1956" s="32">
        <v>1748</v>
      </c>
      <c r="N1956" s="30" t="s">
        <v>16615</v>
      </c>
      <c r="O1956" s="30">
        <f t="shared" si="120"/>
        <v>23.183902371786036</v>
      </c>
      <c r="P1956" s="30">
        <f t="shared" si="121"/>
        <v>23.183638443935926</v>
      </c>
      <c r="Q1956" s="30">
        <f t="shared" si="122"/>
        <v>1.1384229043608742E-3</v>
      </c>
      <c r="R1956" s="30" t="s">
        <v>16616</v>
      </c>
      <c r="S1956" s="30" t="s">
        <v>16664</v>
      </c>
      <c r="T1956" s="30" t="s">
        <v>16618</v>
      </c>
      <c r="U1956" s="30" t="s">
        <v>16587</v>
      </c>
      <c r="V1956" s="33">
        <v>42735</v>
      </c>
      <c r="W1956" s="34" t="s">
        <v>16578</v>
      </c>
      <c r="X1956" s="33">
        <v>42735</v>
      </c>
      <c r="Y1956" s="32">
        <v>12</v>
      </c>
    </row>
    <row r="1957" spans="1:25" ht="31.15" customHeight="1" x14ac:dyDescent="0.25">
      <c r="A1957" s="52">
        <f t="shared" si="123"/>
        <v>1955</v>
      </c>
      <c r="B1957" s="31" t="s">
        <v>22364</v>
      </c>
      <c r="C1957" s="30" t="s">
        <v>22365</v>
      </c>
      <c r="D1957" s="30" t="s">
        <v>22366</v>
      </c>
      <c r="E1957" s="30" t="s">
        <v>22367</v>
      </c>
      <c r="F1957" s="30" t="s">
        <v>21979</v>
      </c>
      <c r="G1957" s="30" t="s">
        <v>21980</v>
      </c>
      <c r="H1957" s="32">
        <v>4687146</v>
      </c>
      <c r="I1957" s="32">
        <v>2015238</v>
      </c>
      <c r="J1957" s="32">
        <v>2671909</v>
      </c>
      <c r="K1957" s="32">
        <v>98968</v>
      </c>
      <c r="L1957" s="32">
        <v>42551</v>
      </c>
      <c r="M1957" s="32">
        <v>56417</v>
      </c>
      <c r="N1957" s="30" t="s">
        <v>22368</v>
      </c>
      <c r="O1957" s="30">
        <f t="shared" si="120"/>
        <v>47.360532067401472</v>
      </c>
      <c r="P1957" s="30">
        <f t="shared" si="121"/>
        <v>47.359997872981545</v>
      </c>
      <c r="Q1957" s="30">
        <f t="shared" si="122"/>
        <v>1.1279443494908942E-3</v>
      </c>
      <c r="R1957" s="30" t="s">
        <v>22369</v>
      </c>
      <c r="S1957" s="30" t="s">
        <v>20120</v>
      </c>
      <c r="T1957" s="30" t="s">
        <v>20121</v>
      </c>
      <c r="U1957" s="30" t="s">
        <v>19780</v>
      </c>
      <c r="V1957" s="33">
        <v>42735</v>
      </c>
      <c r="W1957" s="34" t="s">
        <v>19769</v>
      </c>
      <c r="X1957" s="33">
        <v>42735</v>
      </c>
      <c r="Y1957" s="32">
        <v>12</v>
      </c>
    </row>
    <row r="1958" spans="1:25" ht="31.15" customHeight="1" x14ac:dyDescent="0.25">
      <c r="A1958" s="52">
        <f t="shared" si="123"/>
        <v>1956</v>
      </c>
      <c r="B1958" s="31" t="s">
        <v>7468</v>
      </c>
      <c r="C1958" s="30" t="s">
        <v>7469</v>
      </c>
      <c r="D1958" s="30" t="s">
        <v>7470</v>
      </c>
      <c r="E1958" s="30" t="s">
        <v>7471</v>
      </c>
      <c r="F1958" s="30" t="s">
        <v>7472</v>
      </c>
      <c r="G1958" s="30" t="s">
        <v>7473</v>
      </c>
      <c r="H1958" s="32">
        <v>4459501</v>
      </c>
      <c r="I1958" s="32">
        <v>2676670</v>
      </c>
      <c r="J1958" s="32">
        <v>1782831</v>
      </c>
      <c r="K1958" s="32">
        <v>119224</v>
      </c>
      <c r="L1958" s="32">
        <v>71560</v>
      </c>
      <c r="M1958" s="32">
        <v>47664</v>
      </c>
      <c r="N1958" s="30" t="s">
        <v>7474</v>
      </c>
      <c r="O1958" s="30">
        <f t="shared" si="120"/>
        <v>37.404555617663497</v>
      </c>
      <c r="P1958" s="30">
        <f t="shared" si="121"/>
        <v>37.404141490433034</v>
      </c>
      <c r="Q1958" s="30">
        <f t="shared" si="122"/>
        <v>1.1071694576108826E-3</v>
      </c>
      <c r="R1958" s="30" t="s">
        <v>7475</v>
      </c>
      <c r="S1958" s="30" t="s">
        <v>6749</v>
      </c>
      <c r="T1958" s="30" t="s">
        <v>6750</v>
      </c>
      <c r="U1958" s="30" t="s">
        <v>6607</v>
      </c>
      <c r="V1958" s="33">
        <v>42735</v>
      </c>
      <c r="W1958" s="34" t="s">
        <v>6608</v>
      </c>
      <c r="X1958" s="33">
        <v>42735</v>
      </c>
      <c r="Y1958" s="32">
        <v>12</v>
      </c>
    </row>
    <row r="1959" spans="1:25" ht="31.15" customHeight="1" x14ac:dyDescent="0.25">
      <c r="A1959" s="52">
        <f t="shared" si="123"/>
        <v>1957</v>
      </c>
      <c r="B1959" s="31" t="s">
        <v>21704</v>
      </c>
      <c r="C1959" s="30" t="s">
        <v>21705</v>
      </c>
      <c r="D1959" s="30" t="s">
        <v>21706</v>
      </c>
      <c r="E1959" s="30" t="s">
        <v>21707</v>
      </c>
      <c r="F1959" s="30" t="s">
        <v>19894</v>
      </c>
      <c r="G1959" s="30" t="s">
        <v>19895</v>
      </c>
      <c r="H1959" s="32">
        <v>9168515</v>
      </c>
      <c r="I1959" s="32">
        <v>39475</v>
      </c>
      <c r="J1959" s="32">
        <v>9129040</v>
      </c>
      <c r="K1959" s="32">
        <v>458721</v>
      </c>
      <c r="L1959" s="32">
        <v>1975</v>
      </c>
      <c r="M1959" s="32">
        <v>456746</v>
      </c>
      <c r="N1959" s="30" t="s">
        <v>20238</v>
      </c>
      <c r="O1959" s="30">
        <f t="shared" si="120"/>
        <v>19.9873417721519</v>
      </c>
      <c r="P1959" s="30">
        <f t="shared" si="121"/>
        <v>19.987126324040059</v>
      </c>
      <c r="Q1959" s="30">
        <f t="shared" si="122"/>
        <v>1.0779344081223597E-3</v>
      </c>
      <c r="R1959" s="30" t="s">
        <v>20239</v>
      </c>
      <c r="S1959" s="30" t="s">
        <v>19853</v>
      </c>
      <c r="T1959" s="30" t="s">
        <v>19854</v>
      </c>
      <c r="U1959" s="30" t="s">
        <v>19821</v>
      </c>
      <c r="V1959" s="33">
        <v>42735</v>
      </c>
      <c r="W1959" s="34" t="s">
        <v>19769</v>
      </c>
      <c r="X1959" s="33">
        <v>42735</v>
      </c>
      <c r="Y1959" s="32">
        <v>12</v>
      </c>
    </row>
    <row r="1960" spans="1:25" ht="45.6" customHeight="1" x14ac:dyDescent="0.25">
      <c r="A1960" s="52">
        <f t="shared" si="123"/>
        <v>1958</v>
      </c>
      <c r="B1960" s="31" t="s">
        <v>19391</v>
      </c>
      <c r="C1960" s="30" t="s">
        <v>19392</v>
      </c>
      <c r="D1960" s="30" t="s">
        <v>19393</v>
      </c>
      <c r="E1960" s="30" t="s">
        <v>19394</v>
      </c>
      <c r="F1960" s="30" t="s">
        <v>17785</v>
      </c>
      <c r="G1960" s="30" t="s">
        <v>17786</v>
      </c>
      <c r="H1960" s="32">
        <v>3964117</v>
      </c>
      <c r="I1960" s="32">
        <v>3726823</v>
      </c>
      <c r="J1960" s="32">
        <v>237293</v>
      </c>
      <c r="K1960" s="32">
        <v>116136</v>
      </c>
      <c r="L1960" s="32">
        <v>109184</v>
      </c>
      <c r="M1960" s="32">
        <v>6952</v>
      </c>
      <c r="N1960" s="30" t="s">
        <v>16990</v>
      </c>
      <c r="O1960" s="30">
        <f t="shared" si="120"/>
        <v>34.133416984173508</v>
      </c>
      <c r="P1960" s="30">
        <f t="shared" si="121"/>
        <v>34.133055235903335</v>
      </c>
      <c r="Q1960" s="30">
        <f t="shared" si="122"/>
        <v>1.0598180200179037E-3</v>
      </c>
      <c r="R1960" s="30" t="s">
        <v>16991</v>
      </c>
      <c r="S1960" s="30" t="s">
        <v>16575</v>
      </c>
      <c r="T1960" s="30" t="s">
        <v>16576</v>
      </c>
      <c r="U1960" s="30" t="s">
        <v>16598</v>
      </c>
      <c r="V1960" s="33">
        <v>42643</v>
      </c>
      <c r="W1960" s="34" t="s">
        <v>16578</v>
      </c>
      <c r="X1960" s="33">
        <v>42643</v>
      </c>
      <c r="Y1960" s="32">
        <v>12</v>
      </c>
    </row>
    <row r="1961" spans="1:25" ht="31.15" customHeight="1" x14ac:dyDescent="0.25">
      <c r="A1961" s="52">
        <f t="shared" si="123"/>
        <v>1959</v>
      </c>
      <c r="B1961" s="31" t="s">
        <v>21489</v>
      </c>
      <c r="C1961" s="30" t="s">
        <v>21490</v>
      </c>
      <c r="D1961" s="30" t="s">
        <v>21491</v>
      </c>
      <c r="E1961" s="30" t="s">
        <v>21492</v>
      </c>
      <c r="F1961" s="30" t="s">
        <v>21493</v>
      </c>
      <c r="G1961" s="30" t="s">
        <v>21494</v>
      </c>
      <c r="H1961" s="32">
        <v>2825258</v>
      </c>
      <c r="I1961" s="32">
        <v>2738053</v>
      </c>
      <c r="J1961" s="32">
        <v>87205</v>
      </c>
      <c r="K1961" s="32">
        <v>90454</v>
      </c>
      <c r="L1961" s="32">
        <v>87662</v>
      </c>
      <c r="M1961" s="32">
        <v>2792</v>
      </c>
      <c r="N1961" s="30" t="s">
        <v>21495</v>
      </c>
      <c r="O1961" s="30">
        <f t="shared" si="120"/>
        <v>31.234206383609774</v>
      </c>
      <c r="P1961" s="30">
        <f t="shared" si="121"/>
        <v>31.233882521489971</v>
      </c>
      <c r="Q1961" s="30">
        <f t="shared" si="122"/>
        <v>1.0368935708845205E-3</v>
      </c>
      <c r="R1961" s="30" t="s">
        <v>21496</v>
      </c>
      <c r="S1961" s="30" t="s">
        <v>19766</v>
      </c>
      <c r="T1961" s="30" t="s">
        <v>19767</v>
      </c>
      <c r="U1961" s="30" t="s">
        <v>19780</v>
      </c>
      <c r="V1961" s="33">
        <v>42643</v>
      </c>
      <c r="W1961" s="34" t="s">
        <v>19769</v>
      </c>
      <c r="X1961" s="33">
        <v>42643</v>
      </c>
      <c r="Y1961" s="32">
        <v>12</v>
      </c>
    </row>
    <row r="1962" spans="1:25" ht="31.15" customHeight="1" x14ac:dyDescent="0.25">
      <c r="A1962" s="52">
        <f t="shared" si="123"/>
        <v>1960</v>
      </c>
      <c r="B1962" s="31" t="s">
        <v>8944</v>
      </c>
      <c r="C1962" s="30" t="s">
        <v>8945</v>
      </c>
      <c r="D1962" s="30" t="s">
        <v>8946</v>
      </c>
      <c r="E1962" s="30" t="s">
        <v>8947</v>
      </c>
      <c r="F1962" s="30" t="s">
        <v>7056</v>
      </c>
      <c r="G1962" s="30" t="s">
        <v>7057</v>
      </c>
      <c r="H1962" s="32">
        <v>5186856</v>
      </c>
      <c r="I1962" s="32">
        <v>3461493</v>
      </c>
      <c r="J1962" s="32">
        <v>1725362</v>
      </c>
      <c r="K1962" s="32">
        <v>146908</v>
      </c>
      <c r="L1962" s="32">
        <v>98040</v>
      </c>
      <c r="M1962" s="32">
        <v>48868</v>
      </c>
      <c r="N1962" s="30" t="s">
        <v>6872</v>
      </c>
      <c r="O1962" s="30">
        <f t="shared" si="120"/>
        <v>35.306946144430846</v>
      </c>
      <c r="P1962" s="30">
        <f t="shared" si="121"/>
        <v>35.30658099369731</v>
      </c>
      <c r="Q1962" s="30">
        <f t="shared" si="122"/>
        <v>1.0342285298070982E-3</v>
      </c>
      <c r="R1962" s="30" t="s">
        <v>6873</v>
      </c>
      <c r="S1962" s="30" t="s">
        <v>6874</v>
      </c>
      <c r="T1962" s="30" t="s">
        <v>6875</v>
      </c>
      <c r="U1962" s="30" t="s">
        <v>6607</v>
      </c>
      <c r="V1962" s="33">
        <v>42735</v>
      </c>
      <c r="W1962" s="34" t="s">
        <v>6608</v>
      </c>
      <c r="X1962" s="33">
        <v>42735</v>
      </c>
      <c r="Y1962" s="32">
        <v>12</v>
      </c>
    </row>
    <row r="1963" spans="1:25" ht="31.15" customHeight="1" x14ac:dyDescent="0.25">
      <c r="A1963" s="52">
        <f t="shared" si="123"/>
        <v>1961</v>
      </c>
      <c r="B1963" s="47" t="s">
        <v>389</v>
      </c>
      <c r="C1963" s="30" t="s">
        <v>390</v>
      </c>
      <c r="D1963" s="30" t="s">
        <v>391</v>
      </c>
      <c r="E1963" s="30" t="s">
        <v>392</v>
      </c>
      <c r="F1963" s="30" t="s">
        <v>297</v>
      </c>
      <c r="G1963" s="30" t="s">
        <v>76</v>
      </c>
      <c r="H1963" s="32">
        <v>251562000</v>
      </c>
      <c r="I1963" s="32">
        <v>217696000</v>
      </c>
      <c r="J1963" s="32">
        <v>33865000</v>
      </c>
      <c r="K1963" s="32">
        <v>3794849</v>
      </c>
      <c r="L1963" s="32">
        <v>3283984</v>
      </c>
      <c r="M1963" s="32">
        <v>510865</v>
      </c>
      <c r="N1963" s="30" t="s">
        <v>393</v>
      </c>
      <c r="O1963" s="30">
        <f t="shared" si="120"/>
        <v>66.290213350613158</v>
      </c>
      <c r="P1963" s="30">
        <f t="shared" si="121"/>
        <v>66.289528544723169</v>
      </c>
      <c r="Q1963" s="30">
        <f t="shared" si="122"/>
        <v>1.0330528893821881E-3</v>
      </c>
      <c r="R1963" s="30" t="s">
        <v>394</v>
      </c>
      <c r="S1963" s="30" t="s">
        <v>257</v>
      </c>
      <c r="T1963" s="30" t="s">
        <v>258</v>
      </c>
      <c r="U1963" s="30" t="s">
        <v>93</v>
      </c>
      <c r="V1963" s="33">
        <v>42735</v>
      </c>
      <c r="W1963" s="34" t="s">
        <v>94</v>
      </c>
      <c r="X1963" s="33">
        <v>42735</v>
      </c>
      <c r="Y1963" s="32">
        <v>12</v>
      </c>
    </row>
    <row r="1964" spans="1:25" ht="31.15" customHeight="1" x14ac:dyDescent="0.25">
      <c r="A1964" s="52">
        <f t="shared" si="123"/>
        <v>1962</v>
      </c>
      <c r="B1964" s="31" t="s">
        <v>3905</v>
      </c>
      <c r="C1964" s="30" t="s">
        <v>3906</v>
      </c>
      <c r="D1964" s="30" t="s">
        <v>3907</v>
      </c>
      <c r="E1964" s="30" t="s">
        <v>3908</v>
      </c>
      <c r="F1964" s="30" t="s">
        <v>3909</v>
      </c>
      <c r="G1964" s="30" t="s">
        <v>3910</v>
      </c>
      <c r="H1964" s="32">
        <v>16045853</v>
      </c>
      <c r="I1964" s="32">
        <v>13282400</v>
      </c>
      <c r="J1964" s="32">
        <v>2763454</v>
      </c>
      <c r="K1964" s="32">
        <v>374147</v>
      </c>
      <c r="L1964" s="32">
        <v>309710</v>
      </c>
      <c r="M1964" s="32">
        <v>64437</v>
      </c>
      <c r="N1964" s="30" t="s">
        <v>3911</v>
      </c>
      <c r="O1964" s="30">
        <f t="shared" si="120"/>
        <v>42.886571308643568</v>
      </c>
      <c r="P1964" s="30">
        <f t="shared" si="121"/>
        <v>42.886136846842653</v>
      </c>
      <c r="Q1964" s="30">
        <f t="shared" si="122"/>
        <v>1.0130588410557822E-3</v>
      </c>
      <c r="R1964" s="30" t="s">
        <v>3912</v>
      </c>
      <c r="S1964" s="30" t="s">
        <v>3294</v>
      </c>
      <c r="T1964" s="30" t="s">
        <v>3295</v>
      </c>
      <c r="U1964" s="30" t="s">
        <v>3364</v>
      </c>
      <c r="V1964" s="33">
        <v>42735</v>
      </c>
      <c r="W1964" s="34" t="s">
        <v>3296</v>
      </c>
      <c r="X1964" s="33">
        <v>42735</v>
      </c>
      <c r="Y1964" s="32">
        <v>12</v>
      </c>
    </row>
    <row r="1965" spans="1:25" ht="31.15" customHeight="1" x14ac:dyDescent="0.25">
      <c r="A1965" s="52">
        <f t="shared" si="123"/>
        <v>1963</v>
      </c>
      <c r="B1965" s="48" t="s">
        <v>24872</v>
      </c>
      <c r="C1965" s="30" t="s">
        <v>24873</v>
      </c>
      <c r="D1965" s="30" t="s">
        <v>24874</v>
      </c>
      <c r="E1965" s="30" t="s">
        <v>24875</v>
      </c>
      <c r="F1965" s="30" t="s">
        <v>22964</v>
      </c>
      <c r="G1965" s="30" t="s">
        <v>22953</v>
      </c>
      <c r="H1965" s="32">
        <v>77361000</v>
      </c>
      <c r="I1965" s="32">
        <v>30755000</v>
      </c>
      <c r="J1965" s="32">
        <v>46606000</v>
      </c>
      <c r="K1965" s="32">
        <v>230140</v>
      </c>
      <c r="L1965" s="32">
        <v>91492</v>
      </c>
      <c r="M1965" s="32">
        <v>138648</v>
      </c>
      <c r="N1965" s="30" t="s">
        <v>23067</v>
      </c>
      <c r="O1965" s="30">
        <f t="shared" si="120"/>
        <v>336.14960870895817</v>
      </c>
      <c r="P1965" s="30">
        <f t="shared" si="121"/>
        <v>336.14621199007559</v>
      </c>
      <c r="Q1965" s="30">
        <f t="shared" si="122"/>
        <v>1.0104885200028276E-3</v>
      </c>
      <c r="R1965" s="30" t="s">
        <v>23068</v>
      </c>
      <c r="S1965" s="30" t="s">
        <v>23227</v>
      </c>
      <c r="T1965" s="30" t="s">
        <v>23228</v>
      </c>
      <c r="U1965" s="30" t="s">
        <v>22972</v>
      </c>
      <c r="V1965" s="33">
        <v>42735</v>
      </c>
      <c r="W1965" s="34" t="s">
        <v>22959</v>
      </c>
      <c r="X1965" s="33">
        <v>42735</v>
      </c>
      <c r="Y1965" s="32">
        <v>12</v>
      </c>
    </row>
    <row r="1966" spans="1:25" ht="18" customHeight="1" x14ac:dyDescent="0.25">
      <c r="A1966" s="52">
        <f t="shared" si="123"/>
        <v>1964</v>
      </c>
      <c r="B1966" s="31" t="s">
        <v>21457</v>
      </c>
      <c r="C1966" s="30" t="s">
        <v>21458</v>
      </c>
      <c r="D1966" s="30" t="s">
        <v>21459</v>
      </c>
      <c r="E1966" s="30" t="s">
        <v>21460</v>
      </c>
      <c r="F1966" s="30" t="s">
        <v>20478</v>
      </c>
      <c r="G1966" s="30" t="s">
        <v>20479</v>
      </c>
      <c r="H1966" s="32">
        <v>4219035</v>
      </c>
      <c r="I1966" s="32">
        <v>3750341</v>
      </c>
      <c r="J1966" s="32">
        <v>468694</v>
      </c>
      <c r="K1966" s="32">
        <v>123376</v>
      </c>
      <c r="L1966" s="32">
        <v>109670</v>
      </c>
      <c r="M1966" s="32">
        <v>13706</v>
      </c>
      <c r="N1966" s="30" t="s">
        <v>20269</v>
      </c>
      <c r="O1966" s="30">
        <f t="shared" ref="O1966:O2029" si="124">I1966/L1966</f>
        <v>34.19659888757181</v>
      </c>
      <c r="P1966" s="30">
        <f t="shared" ref="P1966:P2029" si="125">J1966/M1966</f>
        <v>34.196264409747556</v>
      </c>
      <c r="Q1966" s="30">
        <f t="shared" ref="Q1966:Q2029" si="126">(O1966-P1966)/P1966*100</f>
        <v>9.7811217110080578E-4</v>
      </c>
      <c r="R1966" s="30" t="s">
        <v>20270</v>
      </c>
      <c r="S1966" s="30" t="s">
        <v>19766</v>
      </c>
      <c r="T1966" s="30" t="s">
        <v>19767</v>
      </c>
      <c r="U1966" s="30" t="s">
        <v>19780</v>
      </c>
      <c r="V1966" s="33">
        <v>42735</v>
      </c>
      <c r="W1966" s="34" t="s">
        <v>19769</v>
      </c>
      <c r="X1966" s="33">
        <v>42735</v>
      </c>
      <c r="Y1966" s="32">
        <v>12</v>
      </c>
    </row>
    <row r="1967" spans="1:25" ht="31.15" customHeight="1" x14ac:dyDescent="0.25">
      <c r="A1967" s="52">
        <f t="shared" si="123"/>
        <v>1965</v>
      </c>
      <c r="B1967" s="31" t="s">
        <v>18379</v>
      </c>
      <c r="C1967" s="30" t="s">
        <v>18380</v>
      </c>
      <c r="D1967" s="30" t="s">
        <v>18381</v>
      </c>
      <c r="E1967" s="30" t="s">
        <v>18382</v>
      </c>
      <c r="F1967" s="30" t="s">
        <v>16786</v>
      </c>
      <c r="G1967" s="30" t="s">
        <v>16787</v>
      </c>
      <c r="H1967" s="32">
        <v>6911681</v>
      </c>
      <c r="I1967" s="32">
        <v>1765043</v>
      </c>
      <c r="J1967" s="32">
        <v>5146638</v>
      </c>
      <c r="K1967" s="32">
        <v>185923</v>
      </c>
      <c r="L1967" s="32">
        <v>47479</v>
      </c>
      <c r="M1967" s="32">
        <v>138444</v>
      </c>
      <c r="N1967" s="30" t="s">
        <v>18383</v>
      </c>
      <c r="O1967" s="30">
        <f t="shared" si="124"/>
        <v>37.175235367214981</v>
      </c>
      <c r="P1967" s="30">
        <f t="shared" si="125"/>
        <v>37.174872150472396</v>
      </c>
      <c r="Q1967" s="30">
        <f t="shared" si="126"/>
        <v>9.7704906990585694E-4</v>
      </c>
      <c r="R1967" s="30" t="s">
        <v>18384</v>
      </c>
      <c r="S1967" s="30" t="s">
        <v>16575</v>
      </c>
      <c r="T1967" s="30" t="s">
        <v>16576</v>
      </c>
      <c r="U1967" s="30" t="s">
        <v>16577</v>
      </c>
      <c r="V1967" s="33">
        <v>42735</v>
      </c>
      <c r="W1967" s="34" t="s">
        <v>16578</v>
      </c>
      <c r="X1967" s="33">
        <v>42735</v>
      </c>
      <c r="Y1967" s="32">
        <v>12</v>
      </c>
    </row>
    <row r="1968" spans="1:25" ht="31.15" customHeight="1" x14ac:dyDescent="0.25">
      <c r="A1968" s="52">
        <f t="shared" si="123"/>
        <v>1966</v>
      </c>
      <c r="B1968" s="31" t="s">
        <v>11441</v>
      </c>
      <c r="C1968" s="30" t="s">
        <v>11442</v>
      </c>
      <c r="D1968" s="30" t="s">
        <v>11443</v>
      </c>
      <c r="E1968" s="30" t="s">
        <v>11444</v>
      </c>
      <c r="F1968" s="30" t="s">
        <v>11445</v>
      </c>
      <c r="G1968" s="30" t="s">
        <v>11446</v>
      </c>
      <c r="H1968" s="32">
        <v>11250763</v>
      </c>
      <c r="I1968" s="32">
        <v>8217180</v>
      </c>
      <c r="J1968" s="32">
        <v>3033583</v>
      </c>
      <c r="K1968" s="32">
        <v>206616</v>
      </c>
      <c r="L1968" s="32">
        <v>150905</v>
      </c>
      <c r="M1968" s="32">
        <v>55711</v>
      </c>
      <c r="N1968" s="30" t="s">
        <v>10391</v>
      </c>
      <c r="O1968" s="30">
        <f t="shared" si="124"/>
        <v>54.452668897650838</v>
      </c>
      <c r="P1968" s="30">
        <f t="shared" si="125"/>
        <v>54.452136920895335</v>
      </c>
      <c r="Q1968" s="30">
        <f t="shared" si="126"/>
        <v>9.7696212781597878E-4</v>
      </c>
      <c r="R1968" s="30" t="s">
        <v>10392</v>
      </c>
      <c r="S1968" s="30" t="s">
        <v>10065</v>
      </c>
      <c r="T1968" s="30" t="s">
        <v>10066</v>
      </c>
      <c r="U1968" s="30" t="s">
        <v>9976</v>
      </c>
      <c r="V1968" s="33">
        <v>42735</v>
      </c>
      <c r="W1968" s="34" t="s">
        <v>9977</v>
      </c>
      <c r="X1968" s="33">
        <v>42735</v>
      </c>
      <c r="Y1968" s="32">
        <v>12</v>
      </c>
    </row>
    <row r="1969" spans="1:25" ht="18" customHeight="1" x14ac:dyDescent="0.25">
      <c r="A1969" s="52">
        <f t="shared" si="123"/>
        <v>1967</v>
      </c>
      <c r="B1969" s="31" t="s">
        <v>22279</v>
      </c>
      <c r="C1969" s="30" t="s">
        <v>22280</v>
      </c>
      <c r="D1969" s="30" t="s">
        <v>22281</v>
      </c>
      <c r="E1969" s="30" t="s">
        <v>22282</v>
      </c>
      <c r="F1969" s="30" t="s">
        <v>20452</v>
      </c>
      <c r="G1969" s="30" t="s">
        <v>20453</v>
      </c>
      <c r="H1969" s="32">
        <v>6145616</v>
      </c>
      <c r="I1969" s="32">
        <v>2892082</v>
      </c>
      <c r="J1969" s="32">
        <v>3253534</v>
      </c>
      <c r="K1969" s="32">
        <v>115200</v>
      </c>
      <c r="L1969" s="32">
        <v>54212</v>
      </c>
      <c r="M1969" s="32">
        <v>60988</v>
      </c>
      <c r="N1969" s="30" t="s">
        <v>22283</v>
      </c>
      <c r="O1969" s="30">
        <f t="shared" si="124"/>
        <v>53.347635209916625</v>
      </c>
      <c r="P1969" s="30">
        <f t="shared" si="125"/>
        <v>53.34711746573096</v>
      </c>
      <c r="Q1969" s="30">
        <f t="shared" si="126"/>
        <v>9.7051951494307753E-4</v>
      </c>
      <c r="R1969" s="30" t="s">
        <v>22284</v>
      </c>
      <c r="S1969" s="30" t="s">
        <v>20120</v>
      </c>
      <c r="T1969" s="30" t="s">
        <v>20121</v>
      </c>
      <c r="U1969" s="30" t="s">
        <v>19768</v>
      </c>
      <c r="V1969" s="33">
        <v>42735</v>
      </c>
      <c r="W1969" s="34" t="s">
        <v>19769</v>
      </c>
      <c r="X1969" s="33">
        <v>42735</v>
      </c>
      <c r="Y1969" s="32">
        <v>12</v>
      </c>
    </row>
    <row r="1970" spans="1:25" ht="31.15" customHeight="1" x14ac:dyDescent="0.25">
      <c r="A1970" s="52">
        <f t="shared" si="123"/>
        <v>1968</v>
      </c>
      <c r="B1970" s="48" t="s">
        <v>24491</v>
      </c>
      <c r="C1970" s="30" t="s">
        <v>24492</v>
      </c>
      <c r="D1970" s="30" t="s">
        <v>24493</v>
      </c>
      <c r="E1970" s="30" t="s">
        <v>24494</v>
      </c>
      <c r="F1970" s="30" t="s">
        <v>24495</v>
      </c>
      <c r="G1970" s="30" t="s">
        <v>24496</v>
      </c>
      <c r="H1970" s="32">
        <v>7257079</v>
      </c>
      <c r="I1970" s="32">
        <v>2628227</v>
      </c>
      <c r="J1970" s="32">
        <v>4628852</v>
      </c>
      <c r="K1970" s="32">
        <v>112611</v>
      </c>
      <c r="L1970" s="32">
        <v>40783</v>
      </c>
      <c r="M1970" s="32">
        <v>71828</v>
      </c>
      <c r="N1970" s="30" t="s">
        <v>23560</v>
      </c>
      <c r="O1970" s="30">
        <f t="shared" si="124"/>
        <v>64.444180173111349</v>
      </c>
      <c r="P1970" s="30">
        <f t="shared" si="125"/>
        <v>64.443559614634964</v>
      </c>
      <c r="Q1970" s="30">
        <f t="shared" si="126"/>
        <v>9.6294878820416842E-4</v>
      </c>
      <c r="R1970" s="30" t="s">
        <v>23561</v>
      </c>
      <c r="S1970" s="30" t="s">
        <v>23227</v>
      </c>
      <c r="T1970" s="30" t="s">
        <v>23228</v>
      </c>
      <c r="U1970" s="30" t="s">
        <v>22967</v>
      </c>
      <c r="V1970" s="33">
        <v>42735</v>
      </c>
      <c r="W1970" s="34" t="s">
        <v>22959</v>
      </c>
      <c r="X1970" s="33">
        <v>42735</v>
      </c>
      <c r="Y1970" s="32">
        <v>12</v>
      </c>
    </row>
    <row r="1971" spans="1:25" ht="31.15" customHeight="1" x14ac:dyDescent="0.25">
      <c r="A1971" s="52">
        <f t="shared" si="123"/>
        <v>1969</v>
      </c>
      <c r="B1971" s="31" t="s">
        <v>7007</v>
      </c>
      <c r="C1971" s="30" t="s">
        <v>7008</v>
      </c>
      <c r="D1971" s="30" t="s">
        <v>7009</v>
      </c>
      <c r="E1971" s="30" t="s">
        <v>7010</v>
      </c>
      <c r="F1971" s="30" t="s">
        <v>7011</v>
      </c>
      <c r="G1971" s="30" t="s">
        <v>7012</v>
      </c>
      <c r="H1971" s="32">
        <v>5335664</v>
      </c>
      <c r="I1971" s="32">
        <v>3883086</v>
      </c>
      <c r="J1971" s="32">
        <v>1452578</v>
      </c>
      <c r="K1971" s="32">
        <v>146664</v>
      </c>
      <c r="L1971" s="32">
        <v>106736</v>
      </c>
      <c r="M1971" s="32">
        <v>39928</v>
      </c>
      <c r="N1971" s="30" t="s">
        <v>7013</v>
      </c>
      <c r="O1971" s="30">
        <f t="shared" si="124"/>
        <v>36.380284065357515</v>
      </c>
      <c r="P1971" s="30">
        <f t="shared" si="125"/>
        <v>36.379933880985774</v>
      </c>
      <c r="Q1971" s="30">
        <f t="shared" si="126"/>
        <v>9.6257561348454259E-4</v>
      </c>
      <c r="R1971" s="30" t="s">
        <v>7014</v>
      </c>
      <c r="S1971" s="30" t="s">
        <v>6636</v>
      </c>
      <c r="T1971" s="30" t="s">
        <v>6637</v>
      </c>
      <c r="U1971" s="30" t="s">
        <v>6617</v>
      </c>
      <c r="V1971" s="33">
        <v>42735</v>
      </c>
      <c r="W1971" s="34" t="s">
        <v>6608</v>
      </c>
      <c r="X1971" s="33">
        <v>42735</v>
      </c>
      <c r="Y1971" s="32">
        <v>12</v>
      </c>
    </row>
    <row r="1972" spans="1:25" ht="45.6" customHeight="1" x14ac:dyDescent="0.25">
      <c r="A1972" s="52">
        <f t="shared" si="123"/>
        <v>1970</v>
      </c>
      <c r="B1972" s="31" t="s">
        <v>14565</v>
      </c>
      <c r="C1972" s="30" t="s">
        <v>14566</v>
      </c>
      <c r="D1972" s="30" t="s">
        <v>14567</v>
      </c>
      <c r="E1972" s="30" t="s">
        <v>14568</v>
      </c>
      <c r="F1972" s="30" t="s">
        <v>14043</v>
      </c>
      <c r="G1972" s="30" t="s">
        <v>14044</v>
      </c>
      <c r="H1972" s="32">
        <v>3121517</v>
      </c>
      <c r="I1972" s="32">
        <v>2030138</v>
      </c>
      <c r="J1972" s="32">
        <v>1091379</v>
      </c>
      <c r="K1972" s="32">
        <v>100002</v>
      </c>
      <c r="L1972" s="32">
        <v>65038</v>
      </c>
      <c r="M1972" s="32">
        <v>34964</v>
      </c>
      <c r="N1972" s="30" t="s">
        <v>14569</v>
      </c>
      <c r="O1972" s="30">
        <f t="shared" si="124"/>
        <v>31.21464374673268</v>
      </c>
      <c r="P1972" s="30">
        <f t="shared" si="125"/>
        <v>31.214363345155018</v>
      </c>
      <c r="Q1972" s="30">
        <f t="shared" si="126"/>
        <v>8.9830945632716672E-4</v>
      </c>
      <c r="R1972" s="30" t="s">
        <v>14570</v>
      </c>
      <c r="S1972" s="30" t="s">
        <v>13338</v>
      </c>
      <c r="T1972" s="30" t="s">
        <v>13339</v>
      </c>
      <c r="U1972" s="30" t="s">
        <v>13301</v>
      </c>
      <c r="V1972" s="33">
        <v>42735</v>
      </c>
      <c r="W1972" s="34" t="s">
        <v>13302</v>
      </c>
      <c r="X1972" s="33">
        <v>42735</v>
      </c>
      <c r="Y1972" s="32">
        <v>12</v>
      </c>
    </row>
    <row r="1973" spans="1:25" ht="45.6" customHeight="1" x14ac:dyDescent="0.25">
      <c r="A1973" s="52">
        <f t="shared" si="123"/>
        <v>1971</v>
      </c>
      <c r="B1973" s="31" t="s">
        <v>18883</v>
      </c>
      <c r="C1973" s="30" t="s">
        <v>18884</v>
      </c>
      <c r="D1973" s="30" t="s">
        <v>18885</v>
      </c>
      <c r="E1973" s="30" t="s">
        <v>18886</v>
      </c>
      <c r="F1973" s="30" t="s">
        <v>17175</v>
      </c>
      <c r="G1973" s="30" t="s">
        <v>17176</v>
      </c>
      <c r="H1973" s="32">
        <v>4579459</v>
      </c>
      <c r="I1973" s="32">
        <v>3107915</v>
      </c>
      <c r="J1973" s="32">
        <v>1471544</v>
      </c>
      <c r="K1973" s="32">
        <v>88449</v>
      </c>
      <c r="L1973" s="32">
        <v>60027</v>
      </c>
      <c r="M1973" s="32">
        <v>28422</v>
      </c>
      <c r="N1973" s="30" t="s">
        <v>17669</v>
      </c>
      <c r="O1973" s="30">
        <f t="shared" si="124"/>
        <v>51.775284455328439</v>
      </c>
      <c r="P1973" s="30">
        <f t="shared" si="125"/>
        <v>51.774822320737456</v>
      </c>
      <c r="Q1973" s="30">
        <f t="shared" si="126"/>
        <v>8.9258556624238587E-4</v>
      </c>
      <c r="R1973" s="30" t="s">
        <v>17670</v>
      </c>
      <c r="S1973" s="30" t="s">
        <v>16646</v>
      </c>
      <c r="T1973" s="30" t="s">
        <v>16647</v>
      </c>
      <c r="U1973" s="30" t="s">
        <v>16587</v>
      </c>
      <c r="V1973" s="33">
        <v>42735</v>
      </c>
      <c r="W1973" s="34" t="s">
        <v>16578</v>
      </c>
      <c r="X1973" s="33">
        <v>42735</v>
      </c>
      <c r="Y1973" s="32">
        <v>12</v>
      </c>
    </row>
    <row r="1974" spans="1:25" ht="45.6" customHeight="1" x14ac:dyDescent="0.25">
      <c r="A1974" s="52">
        <f t="shared" si="123"/>
        <v>1972</v>
      </c>
      <c r="B1974" s="31" t="s">
        <v>12554</v>
      </c>
      <c r="C1974" s="30" t="s">
        <v>12555</v>
      </c>
      <c r="D1974" s="30" t="s">
        <v>12556</v>
      </c>
      <c r="E1974" s="30" t="s">
        <v>12557</v>
      </c>
      <c r="F1974" s="30" t="s">
        <v>10300</v>
      </c>
      <c r="G1974" s="30" t="s">
        <v>12558</v>
      </c>
      <c r="H1974" s="32">
        <v>12793789</v>
      </c>
      <c r="I1974" s="32">
        <v>7934063</v>
      </c>
      <c r="J1974" s="32">
        <v>4859726</v>
      </c>
      <c r="K1974" s="32">
        <v>173649</v>
      </c>
      <c r="L1974" s="32">
        <v>107688</v>
      </c>
      <c r="M1974" s="32">
        <v>65961</v>
      </c>
      <c r="N1974" s="30" t="s">
        <v>12559</v>
      </c>
      <c r="O1974" s="30">
        <f t="shared" si="124"/>
        <v>73.676389198425085</v>
      </c>
      <c r="P1974" s="30">
        <f t="shared" si="125"/>
        <v>73.675747790360973</v>
      </c>
      <c r="Q1974" s="30">
        <f t="shared" si="126"/>
        <v>8.7058236034095017E-4</v>
      </c>
      <c r="R1974" s="30" t="s">
        <v>12560</v>
      </c>
      <c r="S1974" s="30" t="s">
        <v>10017</v>
      </c>
      <c r="T1974" s="30" t="s">
        <v>10018</v>
      </c>
      <c r="U1974" s="30" t="s">
        <v>10019</v>
      </c>
      <c r="V1974" s="33">
        <v>42735</v>
      </c>
      <c r="W1974" s="34" t="s">
        <v>9977</v>
      </c>
      <c r="X1974" s="33">
        <v>42735</v>
      </c>
      <c r="Y1974" s="32">
        <v>12</v>
      </c>
    </row>
    <row r="1975" spans="1:25" ht="31.15" customHeight="1" x14ac:dyDescent="0.25">
      <c r="A1975" s="52">
        <f t="shared" si="123"/>
        <v>1973</v>
      </c>
      <c r="B1975" s="31" t="s">
        <v>3056</v>
      </c>
      <c r="C1975" s="30" t="s">
        <v>3057</v>
      </c>
      <c r="D1975" s="30" t="s">
        <v>3058</v>
      </c>
      <c r="E1975" s="30" t="s">
        <v>3059</v>
      </c>
      <c r="F1975" s="30" t="s">
        <v>1984</v>
      </c>
      <c r="G1975" s="30" t="s">
        <v>1985</v>
      </c>
      <c r="H1975" s="32">
        <v>18472380</v>
      </c>
      <c r="I1975" s="32">
        <v>13224183</v>
      </c>
      <c r="J1975" s="32">
        <v>5248197</v>
      </c>
      <c r="K1975" s="32">
        <v>423118</v>
      </c>
      <c r="L1975" s="32">
        <v>302905</v>
      </c>
      <c r="M1975" s="32">
        <v>120213</v>
      </c>
      <c r="N1975" s="30" t="s">
        <v>908</v>
      </c>
      <c r="O1975" s="30">
        <f t="shared" si="124"/>
        <v>43.657856423631173</v>
      </c>
      <c r="P1975" s="30">
        <f t="shared" si="125"/>
        <v>43.657482967732278</v>
      </c>
      <c r="Q1975" s="30">
        <f t="shared" si="126"/>
        <v>8.5542242362273574E-4</v>
      </c>
      <c r="R1975" s="30" t="s">
        <v>909</v>
      </c>
      <c r="S1975" s="30" t="s">
        <v>102</v>
      </c>
      <c r="T1975" s="30" t="s">
        <v>103</v>
      </c>
      <c r="U1975" s="30" t="s">
        <v>81</v>
      </c>
      <c r="V1975" s="33">
        <v>42825</v>
      </c>
      <c r="W1975" s="34" t="s">
        <v>82</v>
      </c>
      <c r="X1975" s="33">
        <v>42460</v>
      </c>
      <c r="Y1975" s="32">
        <v>12</v>
      </c>
    </row>
    <row r="1976" spans="1:25" ht="72" customHeight="1" x14ac:dyDescent="0.25">
      <c r="A1976" s="52">
        <f t="shared" si="123"/>
        <v>1974</v>
      </c>
      <c r="B1976" s="31" t="s">
        <v>12995</v>
      </c>
      <c r="C1976" s="30" t="s">
        <v>12996</v>
      </c>
      <c r="D1976" s="30" t="s">
        <v>12997</v>
      </c>
      <c r="E1976" s="30" t="s">
        <v>12998</v>
      </c>
      <c r="F1976" s="30" t="s">
        <v>10321</v>
      </c>
      <c r="G1976" s="30" t="s">
        <v>10322</v>
      </c>
      <c r="H1976" s="32">
        <v>4251883</v>
      </c>
      <c r="I1976" s="32">
        <v>1733680</v>
      </c>
      <c r="J1976" s="32">
        <v>2518203</v>
      </c>
      <c r="K1976" s="32">
        <v>108809</v>
      </c>
      <c r="L1976" s="32">
        <v>44366</v>
      </c>
      <c r="M1976" s="32">
        <v>64443</v>
      </c>
      <c r="N1976" s="30" t="s">
        <v>10741</v>
      </c>
      <c r="O1976" s="30">
        <f t="shared" si="124"/>
        <v>39.07677049993238</v>
      </c>
      <c r="P1976" s="30">
        <f t="shared" si="125"/>
        <v>39.076439644336858</v>
      </c>
      <c r="Q1976" s="30">
        <f t="shared" si="126"/>
        <v>8.466881797135103E-4</v>
      </c>
      <c r="R1976" s="30" t="s">
        <v>10742</v>
      </c>
      <c r="S1976" s="30" t="s">
        <v>9996</v>
      </c>
      <c r="T1976" s="30" t="s">
        <v>9997</v>
      </c>
      <c r="U1976" s="30" t="s">
        <v>9976</v>
      </c>
      <c r="V1976" s="33">
        <v>42855</v>
      </c>
      <c r="W1976" s="34" t="s">
        <v>10069</v>
      </c>
      <c r="X1976" s="33">
        <v>42490</v>
      </c>
      <c r="Y1976" s="32">
        <v>12</v>
      </c>
    </row>
    <row r="1977" spans="1:25" ht="45.6" customHeight="1" x14ac:dyDescent="0.25">
      <c r="A1977" s="52">
        <f t="shared" si="123"/>
        <v>1975</v>
      </c>
      <c r="B1977" s="31" t="s">
        <v>22460</v>
      </c>
      <c r="C1977" s="30" t="s">
        <v>22461</v>
      </c>
      <c r="D1977" s="30" t="s">
        <v>22462</v>
      </c>
      <c r="E1977" s="30" t="s">
        <v>22463</v>
      </c>
      <c r="F1977" s="30" t="s">
        <v>19964</v>
      </c>
      <c r="G1977" s="30" t="s">
        <v>19965</v>
      </c>
      <c r="H1977" s="32">
        <v>3070342</v>
      </c>
      <c r="I1977" s="32">
        <v>2959656</v>
      </c>
      <c r="J1977" s="32">
        <v>110686</v>
      </c>
      <c r="K1977" s="32">
        <v>89375</v>
      </c>
      <c r="L1977" s="32">
        <v>86153</v>
      </c>
      <c r="M1977" s="32">
        <v>3222</v>
      </c>
      <c r="N1977" s="30" t="s">
        <v>19776</v>
      </c>
      <c r="O1977" s="30">
        <f t="shared" si="124"/>
        <v>34.353487400322685</v>
      </c>
      <c r="P1977" s="30">
        <f t="shared" si="125"/>
        <v>34.353196772191183</v>
      </c>
      <c r="Q1977" s="30">
        <f t="shared" si="126"/>
        <v>8.4600025269645097E-4</v>
      </c>
      <c r="R1977" s="30" t="s">
        <v>19777</v>
      </c>
      <c r="S1977" s="30" t="s">
        <v>19778</v>
      </c>
      <c r="T1977" s="30" t="s">
        <v>19779</v>
      </c>
      <c r="U1977" s="30" t="s">
        <v>19768</v>
      </c>
      <c r="V1977" s="33">
        <v>42735</v>
      </c>
      <c r="W1977" s="34" t="s">
        <v>19769</v>
      </c>
      <c r="X1977" s="33">
        <v>42735</v>
      </c>
      <c r="Y1977" s="32">
        <v>12</v>
      </c>
    </row>
    <row r="1978" spans="1:25" ht="31.15" customHeight="1" x14ac:dyDescent="0.25">
      <c r="A1978" s="52">
        <f t="shared" si="123"/>
        <v>1976</v>
      </c>
      <c r="B1978" s="31" t="s">
        <v>5508</v>
      </c>
      <c r="C1978" s="30" t="s">
        <v>5509</v>
      </c>
      <c r="D1978" s="30" t="s">
        <v>5510</v>
      </c>
      <c r="E1978" s="30" t="s">
        <v>5511</v>
      </c>
      <c r="F1978" s="30" t="s">
        <v>4437</v>
      </c>
      <c r="G1978" s="30" t="s">
        <v>3435</v>
      </c>
      <c r="H1978" s="32">
        <v>12784229</v>
      </c>
      <c r="I1978" s="32">
        <v>7407406</v>
      </c>
      <c r="J1978" s="32">
        <v>5376824</v>
      </c>
      <c r="K1978" s="32">
        <v>208807</v>
      </c>
      <c r="L1978" s="32">
        <v>120986</v>
      </c>
      <c r="M1978" s="32">
        <v>87821</v>
      </c>
      <c r="N1978" s="30" t="s">
        <v>5512</v>
      </c>
      <c r="O1978" s="30">
        <f t="shared" si="124"/>
        <v>61.225315325740169</v>
      </c>
      <c r="P1978" s="30">
        <f t="shared" si="125"/>
        <v>61.224809555801002</v>
      </c>
      <c r="Q1978" s="30">
        <f t="shared" si="126"/>
        <v>8.260865862001614E-4</v>
      </c>
      <c r="R1978" s="30" t="s">
        <v>5513</v>
      </c>
      <c r="S1978" s="30" t="s">
        <v>3438</v>
      </c>
      <c r="T1978" s="30" t="s">
        <v>3439</v>
      </c>
      <c r="U1978" s="30" t="s">
        <v>3284</v>
      </c>
      <c r="V1978" s="33">
        <v>42735</v>
      </c>
      <c r="W1978" s="34" t="s">
        <v>3296</v>
      </c>
      <c r="X1978" s="33">
        <v>42735</v>
      </c>
      <c r="Y1978" s="32">
        <v>12</v>
      </c>
    </row>
    <row r="1979" spans="1:25" ht="31.15" customHeight="1" x14ac:dyDescent="0.25">
      <c r="A1979" s="52">
        <f t="shared" si="123"/>
        <v>1977</v>
      </c>
      <c r="B1979" s="31" t="s">
        <v>21786</v>
      </c>
      <c r="C1979" s="30" t="s">
        <v>21787</v>
      </c>
      <c r="D1979" s="30" t="s">
        <v>21788</v>
      </c>
      <c r="E1979" s="30" t="s">
        <v>21789</v>
      </c>
      <c r="F1979" s="30" t="s">
        <v>20770</v>
      </c>
      <c r="G1979" s="30" t="s">
        <v>20771</v>
      </c>
      <c r="H1979" s="32">
        <v>7478492</v>
      </c>
      <c r="I1979" s="32">
        <v>1825026</v>
      </c>
      <c r="J1979" s="32">
        <v>5653465</v>
      </c>
      <c r="K1979" s="32">
        <v>315348</v>
      </c>
      <c r="L1979" s="32">
        <v>76956</v>
      </c>
      <c r="M1979" s="32">
        <v>238392</v>
      </c>
      <c r="N1979" s="30" t="s">
        <v>20135</v>
      </c>
      <c r="O1979" s="30">
        <f t="shared" si="124"/>
        <v>23.715187899578979</v>
      </c>
      <c r="P1979" s="30">
        <f t="shared" si="125"/>
        <v>23.714994630692306</v>
      </c>
      <c r="Q1979" s="30">
        <f t="shared" si="126"/>
        <v>8.1496491853402884E-4</v>
      </c>
      <c r="R1979" s="30" t="s">
        <v>20136</v>
      </c>
      <c r="S1979" s="30" t="s">
        <v>19952</v>
      </c>
      <c r="T1979" s="30" t="s">
        <v>19953</v>
      </c>
      <c r="U1979" s="30" t="s">
        <v>19780</v>
      </c>
      <c r="V1979" s="33">
        <v>42735</v>
      </c>
      <c r="W1979" s="34" t="s">
        <v>19769</v>
      </c>
      <c r="X1979" s="33">
        <v>42735</v>
      </c>
      <c r="Y1979" s="32">
        <v>12</v>
      </c>
    </row>
    <row r="1980" spans="1:25" ht="31.15" customHeight="1" x14ac:dyDescent="0.25">
      <c r="A1980" s="52">
        <f t="shared" si="123"/>
        <v>1978</v>
      </c>
      <c r="B1980" s="31" t="s">
        <v>12248</v>
      </c>
      <c r="C1980" s="30" t="s">
        <v>12249</v>
      </c>
      <c r="D1980" s="30" t="s">
        <v>12250</v>
      </c>
      <c r="E1980" s="30" t="s">
        <v>12251</v>
      </c>
      <c r="F1980" s="30" t="s">
        <v>12252</v>
      </c>
      <c r="G1980" s="30" t="s">
        <v>12253</v>
      </c>
      <c r="H1980" s="32">
        <v>8422196</v>
      </c>
      <c r="I1980" s="32">
        <v>4004370</v>
      </c>
      <c r="J1980" s="32">
        <v>4417826</v>
      </c>
      <c r="K1980" s="32">
        <v>214379</v>
      </c>
      <c r="L1980" s="32">
        <v>101927</v>
      </c>
      <c r="M1980" s="32">
        <v>112452</v>
      </c>
      <c r="N1980" s="30" t="s">
        <v>11183</v>
      </c>
      <c r="O1980" s="30">
        <f t="shared" si="124"/>
        <v>39.286646325311253</v>
      </c>
      <c r="P1980" s="30">
        <f t="shared" si="125"/>
        <v>39.286326610464911</v>
      </c>
      <c r="Q1980" s="30">
        <f t="shared" si="126"/>
        <v>8.1380692450957776E-4</v>
      </c>
      <c r="R1980" s="30" t="s">
        <v>11184</v>
      </c>
      <c r="S1980" s="30" t="s">
        <v>10017</v>
      </c>
      <c r="T1980" s="30" t="s">
        <v>10018</v>
      </c>
      <c r="U1980" s="30" t="s">
        <v>9976</v>
      </c>
      <c r="V1980" s="33">
        <v>42735</v>
      </c>
      <c r="W1980" s="34" t="s">
        <v>9977</v>
      </c>
      <c r="X1980" s="33">
        <v>42735</v>
      </c>
      <c r="Y1980" s="32">
        <v>12</v>
      </c>
    </row>
    <row r="1981" spans="1:25" ht="18" customHeight="1" x14ac:dyDescent="0.25">
      <c r="A1981" s="52">
        <f t="shared" si="123"/>
        <v>1979</v>
      </c>
      <c r="B1981" s="31" t="s">
        <v>6056</v>
      </c>
      <c r="C1981" s="30" t="s">
        <v>6057</v>
      </c>
      <c r="D1981" s="30" t="s">
        <v>6058</v>
      </c>
      <c r="E1981" s="30" t="s">
        <v>6059</v>
      </c>
      <c r="F1981" s="30" t="s">
        <v>4128</v>
      </c>
      <c r="G1981" s="30" t="s">
        <v>6060</v>
      </c>
      <c r="H1981" s="32">
        <v>7049982</v>
      </c>
      <c r="I1981" s="32">
        <v>5015755</v>
      </c>
      <c r="J1981" s="32">
        <v>2034227</v>
      </c>
      <c r="K1981" s="32">
        <v>189797</v>
      </c>
      <c r="L1981" s="32">
        <v>135032</v>
      </c>
      <c r="M1981" s="32">
        <v>54765</v>
      </c>
      <c r="N1981" s="30" t="s">
        <v>6061</v>
      </c>
      <c r="O1981" s="30">
        <f t="shared" si="124"/>
        <v>37.144936015166778</v>
      </c>
      <c r="P1981" s="30">
        <f t="shared" si="125"/>
        <v>37.14465443257555</v>
      </c>
      <c r="Q1981" s="30">
        <f t="shared" si="126"/>
        <v>7.5807029444580553E-4</v>
      </c>
      <c r="R1981" s="30" t="s">
        <v>6062</v>
      </c>
      <c r="S1981" s="30" t="s">
        <v>3325</v>
      </c>
      <c r="T1981" s="30" t="s">
        <v>3326</v>
      </c>
      <c r="U1981" s="30" t="s">
        <v>3284</v>
      </c>
      <c r="V1981" s="33">
        <v>42735</v>
      </c>
      <c r="W1981" s="34" t="s">
        <v>3296</v>
      </c>
      <c r="X1981" s="33">
        <v>42735</v>
      </c>
      <c r="Y1981" s="32">
        <v>12</v>
      </c>
    </row>
    <row r="1982" spans="1:25" ht="31.15" customHeight="1" x14ac:dyDescent="0.25">
      <c r="A1982" s="52">
        <f t="shared" si="123"/>
        <v>1980</v>
      </c>
      <c r="B1982" s="31" t="s">
        <v>16743</v>
      </c>
      <c r="C1982" s="30" t="s">
        <v>16744</v>
      </c>
      <c r="D1982" s="30" t="s">
        <v>16745</v>
      </c>
      <c r="E1982" s="30" t="s">
        <v>16746</v>
      </c>
      <c r="F1982" s="30" t="s">
        <v>16747</v>
      </c>
      <c r="G1982" s="30" t="s">
        <v>16748</v>
      </c>
      <c r="H1982" s="32">
        <v>2542635</v>
      </c>
      <c r="I1982" s="32">
        <v>2507671</v>
      </c>
      <c r="J1982" s="32">
        <v>34964</v>
      </c>
      <c r="K1982" s="32">
        <v>100864</v>
      </c>
      <c r="L1982" s="32">
        <v>99477</v>
      </c>
      <c r="M1982" s="32">
        <v>1387</v>
      </c>
      <c r="N1982" s="30" t="s">
        <v>16749</v>
      </c>
      <c r="O1982" s="30">
        <f t="shared" si="124"/>
        <v>25.208550720266995</v>
      </c>
      <c r="P1982" s="30">
        <f t="shared" si="125"/>
        <v>25.208363374188895</v>
      </c>
      <c r="Q1982" s="30">
        <f t="shared" si="126"/>
        <v>7.4319016795718746E-4</v>
      </c>
      <c r="R1982" s="30" t="s">
        <v>16750</v>
      </c>
      <c r="S1982" s="30" t="s">
        <v>16575</v>
      </c>
      <c r="T1982" s="30" t="s">
        <v>16576</v>
      </c>
      <c r="U1982" s="30" t="s">
        <v>16577</v>
      </c>
      <c r="V1982" s="33">
        <v>42735</v>
      </c>
      <c r="W1982" s="34" t="s">
        <v>16578</v>
      </c>
      <c r="X1982" s="33">
        <v>42735</v>
      </c>
      <c r="Y1982" s="32">
        <v>12</v>
      </c>
    </row>
    <row r="1983" spans="1:25" ht="31.15" customHeight="1" x14ac:dyDescent="0.25">
      <c r="A1983" s="52">
        <f t="shared" si="123"/>
        <v>1981</v>
      </c>
      <c r="B1983" s="31" t="s">
        <v>13138</v>
      </c>
      <c r="C1983" s="30" t="s">
        <v>13139</v>
      </c>
      <c r="D1983" s="30" t="s">
        <v>13140</v>
      </c>
      <c r="E1983" s="30" t="s">
        <v>13141</v>
      </c>
      <c r="F1983" s="30" t="s">
        <v>10223</v>
      </c>
      <c r="G1983" s="30" t="s">
        <v>13142</v>
      </c>
      <c r="H1983" s="32">
        <v>6689621</v>
      </c>
      <c r="I1983" s="32">
        <v>6634003</v>
      </c>
      <c r="J1983" s="32">
        <v>55618</v>
      </c>
      <c r="K1983" s="32">
        <v>199660</v>
      </c>
      <c r="L1983" s="32">
        <v>198000</v>
      </c>
      <c r="M1983" s="32">
        <v>1660</v>
      </c>
      <c r="N1983" s="30" t="s">
        <v>10252</v>
      </c>
      <c r="O1983" s="30">
        <f t="shared" si="124"/>
        <v>33.505065656565655</v>
      </c>
      <c r="P1983" s="30">
        <f t="shared" si="125"/>
        <v>33.504819277108432</v>
      </c>
      <c r="Q1983" s="30">
        <f t="shared" si="126"/>
        <v>7.3535527885072185E-4</v>
      </c>
      <c r="R1983" s="30" t="s">
        <v>10253</v>
      </c>
      <c r="S1983" s="30" t="s">
        <v>10046</v>
      </c>
      <c r="T1983" s="30" t="s">
        <v>10047</v>
      </c>
      <c r="U1983" s="30" t="s">
        <v>9998</v>
      </c>
      <c r="V1983" s="33">
        <v>42916</v>
      </c>
      <c r="W1983" s="34" t="s">
        <v>10069</v>
      </c>
      <c r="X1983" s="33">
        <v>42551</v>
      </c>
      <c r="Y1983" s="32">
        <v>12</v>
      </c>
    </row>
    <row r="1984" spans="1:25" ht="45.6" customHeight="1" x14ac:dyDescent="0.25">
      <c r="A1984" s="52">
        <f t="shared" si="123"/>
        <v>1982</v>
      </c>
      <c r="B1984" s="31" t="s">
        <v>3899</v>
      </c>
      <c r="C1984" s="30" t="s">
        <v>3900</v>
      </c>
      <c r="D1984" s="30" t="s">
        <v>3901</v>
      </c>
      <c r="E1984" s="30" t="s">
        <v>3902</v>
      </c>
      <c r="F1984" s="30" t="s">
        <v>3903</v>
      </c>
      <c r="G1984" s="30" t="s">
        <v>3904</v>
      </c>
      <c r="H1984" s="32">
        <v>6449546</v>
      </c>
      <c r="I1984" s="32">
        <v>5367697</v>
      </c>
      <c r="J1984" s="32">
        <v>1081849</v>
      </c>
      <c r="K1984" s="32">
        <v>174006</v>
      </c>
      <c r="L1984" s="32">
        <v>144818</v>
      </c>
      <c r="M1984" s="32">
        <v>29188</v>
      </c>
      <c r="N1984" s="30" t="s">
        <v>3343</v>
      </c>
      <c r="O1984" s="30">
        <f t="shared" si="124"/>
        <v>37.065123120054139</v>
      </c>
      <c r="P1984" s="30">
        <f t="shared" si="125"/>
        <v>37.064855420035634</v>
      </c>
      <c r="Q1984" s="30">
        <f t="shared" si="126"/>
        <v>7.2224757245324689E-4</v>
      </c>
      <c r="R1984" s="30" t="s">
        <v>3344</v>
      </c>
      <c r="S1984" s="30" t="s">
        <v>3325</v>
      </c>
      <c r="T1984" s="30" t="s">
        <v>3326</v>
      </c>
      <c r="U1984" s="30" t="s">
        <v>3284</v>
      </c>
      <c r="V1984" s="33">
        <v>42735</v>
      </c>
      <c r="W1984" s="34" t="s">
        <v>3296</v>
      </c>
      <c r="X1984" s="33">
        <v>42735</v>
      </c>
      <c r="Y1984" s="32">
        <v>12</v>
      </c>
    </row>
    <row r="1985" spans="1:25" ht="45.6" customHeight="1" x14ac:dyDescent="0.25">
      <c r="A1985" s="52">
        <f t="shared" si="123"/>
        <v>1983</v>
      </c>
      <c r="B1985" s="31" t="s">
        <v>19166</v>
      </c>
      <c r="C1985" s="30" t="s">
        <v>19167</v>
      </c>
      <c r="D1985" s="30" t="s">
        <v>19168</v>
      </c>
      <c r="E1985" s="30" t="s">
        <v>19169</v>
      </c>
      <c r="F1985" s="30" t="s">
        <v>16996</v>
      </c>
      <c r="G1985" s="30" t="s">
        <v>19170</v>
      </c>
      <c r="H1985" s="32">
        <v>3025166</v>
      </c>
      <c r="I1985" s="32">
        <v>2992521</v>
      </c>
      <c r="J1985" s="32">
        <v>32645</v>
      </c>
      <c r="K1985" s="32">
        <v>96560</v>
      </c>
      <c r="L1985" s="32">
        <v>95518</v>
      </c>
      <c r="M1985" s="32">
        <v>1042</v>
      </c>
      <c r="N1985" s="30" t="s">
        <v>16951</v>
      </c>
      <c r="O1985" s="30">
        <f t="shared" si="124"/>
        <v>31.329393412759899</v>
      </c>
      <c r="P1985" s="30">
        <f t="shared" si="125"/>
        <v>31.329174664107487</v>
      </c>
      <c r="Q1985" s="30">
        <f t="shared" si="126"/>
        <v>6.9822666813518111E-4</v>
      </c>
      <c r="R1985" s="30" t="s">
        <v>16952</v>
      </c>
      <c r="S1985" s="30" t="s">
        <v>16776</v>
      </c>
      <c r="T1985" s="30" t="s">
        <v>16777</v>
      </c>
      <c r="U1985" s="30" t="s">
        <v>16587</v>
      </c>
      <c r="V1985" s="33">
        <v>42735</v>
      </c>
      <c r="W1985" s="34" t="s">
        <v>16578</v>
      </c>
      <c r="X1985" s="33">
        <v>42735</v>
      </c>
      <c r="Y1985" s="32">
        <v>12</v>
      </c>
    </row>
    <row r="1986" spans="1:25" ht="31.15" customHeight="1" x14ac:dyDescent="0.25">
      <c r="A1986" s="52">
        <f t="shared" si="123"/>
        <v>1984</v>
      </c>
      <c r="B1986" s="31" t="s">
        <v>11313</v>
      </c>
      <c r="C1986" s="30" t="s">
        <v>11314</v>
      </c>
      <c r="D1986" s="30" t="s">
        <v>11315</v>
      </c>
      <c r="E1986" s="30" t="s">
        <v>11316</v>
      </c>
      <c r="F1986" s="30" t="s">
        <v>10360</v>
      </c>
      <c r="G1986" s="30" t="s">
        <v>10125</v>
      </c>
      <c r="H1986" s="32">
        <v>12903811</v>
      </c>
      <c r="I1986" s="32">
        <v>10264250</v>
      </c>
      <c r="J1986" s="32">
        <v>2639560</v>
      </c>
      <c r="K1986" s="32">
        <v>372858</v>
      </c>
      <c r="L1986" s="32">
        <v>296587</v>
      </c>
      <c r="M1986" s="32">
        <v>76271</v>
      </c>
      <c r="N1986" s="30" t="s">
        <v>11036</v>
      </c>
      <c r="O1986" s="30">
        <f t="shared" si="124"/>
        <v>34.607889084821657</v>
      </c>
      <c r="P1986" s="30">
        <f t="shared" si="125"/>
        <v>34.607649040919881</v>
      </c>
      <c r="Q1986" s="30">
        <f t="shared" si="126"/>
        <v>6.9361516435978031E-4</v>
      </c>
      <c r="R1986" s="30" t="s">
        <v>11037</v>
      </c>
      <c r="S1986" s="30" t="s">
        <v>10036</v>
      </c>
      <c r="T1986" s="30" t="s">
        <v>10037</v>
      </c>
      <c r="U1986" s="30" t="s">
        <v>9998</v>
      </c>
      <c r="V1986" s="33">
        <v>42735</v>
      </c>
      <c r="W1986" s="34" t="s">
        <v>9977</v>
      </c>
      <c r="X1986" s="33">
        <v>42735</v>
      </c>
      <c r="Y1986" s="32">
        <v>12</v>
      </c>
    </row>
    <row r="1987" spans="1:25" ht="31.15" customHeight="1" x14ac:dyDescent="0.25">
      <c r="A1987" s="52">
        <f t="shared" si="123"/>
        <v>1985</v>
      </c>
      <c r="B1987" s="31" t="s">
        <v>12816</v>
      </c>
      <c r="C1987" s="30" t="s">
        <v>12817</v>
      </c>
      <c r="D1987" s="30" t="s">
        <v>12818</v>
      </c>
      <c r="E1987" s="30" t="s">
        <v>12819</v>
      </c>
      <c r="F1987" s="30" t="s">
        <v>10367</v>
      </c>
      <c r="G1987" s="30" t="s">
        <v>10368</v>
      </c>
      <c r="H1987" s="32">
        <v>21647638</v>
      </c>
      <c r="I1987" s="32">
        <v>17383140</v>
      </c>
      <c r="J1987" s="32">
        <v>4264497</v>
      </c>
      <c r="K1987" s="32">
        <v>516226</v>
      </c>
      <c r="L1987" s="32">
        <v>414531</v>
      </c>
      <c r="M1987" s="32">
        <v>101695</v>
      </c>
      <c r="N1987" s="30" t="s">
        <v>10391</v>
      </c>
      <c r="O1987" s="30">
        <f t="shared" si="124"/>
        <v>41.93447534683775</v>
      </c>
      <c r="P1987" s="30">
        <f t="shared" si="125"/>
        <v>41.934185554845371</v>
      </c>
      <c r="Q1987" s="30">
        <f t="shared" si="126"/>
        <v>6.9106383859690232E-4</v>
      </c>
      <c r="R1987" s="30" t="s">
        <v>10392</v>
      </c>
      <c r="S1987" s="30" t="s">
        <v>10036</v>
      </c>
      <c r="T1987" s="30" t="s">
        <v>10037</v>
      </c>
      <c r="U1987" s="30" t="s">
        <v>9976</v>
      </c>
      <c r="V1987" s="33">
        <v>42735</v>
      </c>
      <c r="W1987" s="34" t="s">
        <v>9977</v>
      </c>
      <c r="X1987" s="33">
        <v>42735</v>
      </c>
      <c r="Y1987" s="32">
        <v>12</v>
      </c>
    </row>
    <row r="1988" spans="1:25" ht="45.6" customHeight="1" x14ac:dyDescent="0.25">
      <c r="A1988" s="52">
        <f t="shared" si="123"/>
        <v>1986</v>
      </c>
      <c r="B1988" s="31" t="s">
        <v>19587</v>
      </c>
      <c r="C1988" s="30" t="s">
        <v>19588</v>
      </c>
      <c r="D1988" s="30" t="s">
        <v>19589</v>
      </c>
      <c r="E1988" s="30" t="s">
        <v>19590</v>
      </c>
      <c r="F1988" s="30" t="s">
        <v>17008</v>
      </c>
      <c r="G1988" s="30" t="s">
        <v>17009</v>
      </c>
      <c r="H1988" s="32">
        <v>5683506</v>
      </c>
      <c r="I1988" s="32">
        <v>4509062</v>
      </c>
      <c r="J1988" s="32">
        <v>1174444</v>
      </c>
      <c r="K1988" s="32">
        <v>98978</v>
      </c>
      <c r="L1988" s="32">
        <v>78525</v>
      </c>
      <c r="M1988" s="32">
        <v>20453</v>
      </c>
      <c r="N1988" s="30" t="s">
        <v>19009</v>
      </c>
      <c r="O1988" s="30">
        <f t="shared" si="124"/>
        <v>57.421992995861189</v>
      </c>
      <c r="P1988" s="30">
        <f t="shared" si="125"/>
        <v>57.421600743167261</v>
      </c>
      <c r="Q1988" s="30">
        <f t="shared" si="126"/>
        <v>6.8310999493410255E-4</v>
      </c>
      <c r="R1988" s="30" t="s">
        <v>19010</v>
      </c>
      <c r="S1988" s="30" t="s">
        <v>17536</v>
      </c>
      <c r="T1988" s="30" t="s">
        <v>17537</v>
      </c>
      <c r="U1988" s="30" t="s">
        <v>16577</v>
      </c>
      <c r="V1988" s="33">
        <v>42643</v>
      </c>
      <c r="W1988" s="34" t="s">
        <v>16578</v>
      </c>
      <c r="X1988" s="33">
        <v>42643</v>
      </c>
      <c r="Y1988" s="32">
        <v>12</v>
      </c>
    </row>
    <row r="1989" spans="1:25" ht="31.15" customHeight="1" x14ac:dyDescent="0.25">
      <c r="A1989" s="52">
        <f t="shared" ref="A1989:A2052" si="127">1+A1988</f>
        <v>1987</v>
      </c>
      <c r="B1989" s="31" t="s">
        <v>23649</v>
      </c>
      <c r="C1989" s="30" t="s">
        <v>23650</v>
      </c>
      <c r="D1989" s="30" t="s">
        <v>23651</v>
      </c>
      <c r="E1989" s="30" t="s">
        <v>23652</v>
      </c>
      <c r="F1989" s="30" t="s">
        <v>23653</v>
      </c>
      <c r="G1989" s="30" t="s">
        <v>23654</v>
      </c>
      <c r="H1989" s="32">
        <v>3451298</v>
      </c>
      <c r="I1989" s="32">
        <v>759609</v>
      </c>
      <c r="J1989" s="32">
        <v>2691689</v>
      </c>
      <c r="K1989" s="32">
        <v>110867</v>
      </c>
      <c r="L1989" s="32">
        <v>24401</v>
      </c>
      <c r="M1989" s="32">
        <v>86466</v>
      </c>
      <c r="N1989" s="30" t="s">
        <v>22990</v>
      </c>
      <c r="O1989" s="30">
        <f t="shared" si="124"/>
        <v>31.130240563911315</v>
      </c>
      <c r="P1989" s="30">
        <f t="shared" si="125"/>
        <v>31.130027987879629</v>
      </c>
      <c r="Q1989" s="30">
        <f t="shared" si="126"/>
        <v>6.8286489099383637E-4</v>
      </c>
      <c r="R1989" s="30" t="s">
        <v>22991</v>
      </c>
      <c r="S1989" s="30" t="s">
        <v>22992</v>
      </c>
      <c r="T1989" s="30" t="s">
        <v>22993</v>
      </c>
      <c r="U1989" s="30" t="s">
        <v>22972</v>
      </c>
      <c r="V1989" s="33">
        <v>42735</v>
      </c>
      <c r="W1989" s="34" t="s">
        <v>22959</v>
      </c>
      <c r="X1989" s="33">
        <v>42735</v>
      </c>
      <c r="Y1989" s="32">
        <v>12</v>
      </c>
    </row>
    <row r="1990" spans="1:25" ht="31.15" customHeight="1" x14ac:dyDescent="0.25">
      <c r="A1990" s="52">
        <f t="shared" si="127"/>
        <v>1988</v>
      </c>
      <c r="B1990" s="31" t="s">
        <v>3064</v>
      </c>
      <c r="C1990" s="30" t="s">
        <v>3065</v>
      </c>
      <c r="D1990" s="30" t="s">
        <v>3066</v>
      </c>
      <c r="E1990" s="30" t="s">
        <v>3067</v>
      </c>
      <c r="F1990" s="30" t="s">
        <v>3016</v>
      </c>
      <c r="G1990" s="30" t="s">
        <v>3068</v>
      </c>
      <c r="H1990" s="32">
        <v>17927413</v>
      </c>
      <c r="I1990" s="32">
        <v>15362445</v>
      </c>
      <c r="J1990" s="32">
        <v>2564968</v>
      </c>
      <c r="K1990" s="32">
        <v>531941</v>
      </c>
      <c r="L1990" s="32">
        <v>455833</v>
      </c>
      <c r="M1990" s="32">
        <v>76108</v>
      </c>
      <c r="N1990" s="30" t="s">
        <v>936</v>
      </c>
      <c r="O1990" s="30">
        <f t="shared" si="124"/>
        <v>33.701914955696495</v>
      </c>
      <c r="P1990" s="30">
        <f t="shared" si="125"/>
        <v>33.70168707626005</v>
      </c>
      <c r="Q1990" s="30">
        <f t="shared" si="126"/>
        <v>6.761662581717847E-4</v>
      </c>
      <c r="R1990" s="30" t="s">
        <v>937</v>
      </c>
      <c r="S1990" s="30" t="s">
        <v>257</v>
      </c>
      <c r="T1990" s="30" t="s">
        <v>258</v>
      </c>
      <c r="U1990" s="30" t="s">
        <v>104</v>
      </c>
      <c r="V1990" s="33">
        <v>42735</v>
      </c>
      <c r="W1990" s="34" t="s">
        <v>94</v>
      </c>
      <c r="X1990" s="33">
        <v>42735</v>
      </c>
      <c r="Y1990" s="32">
        <v>12</v>
      </c>
    </row>
    <row r="1991" spans="1:25" ht="31.15" customHeight="1" x14ac:dyDescent="0.25">
      <c r="A1991" s="52">
        <f t="shared" si="127"/>
        <v>1989</v>
      </c>
      <c r="B1991" s="31" t="s">
        <v>10430</v>
      </c>
      <c r="C1991" s="30" t="s">
        <v>10431</v>
      </c>
      <c r="D1991" s="30" t="s">
        <v>10432</v>
      </c>
      <c r="E1991" s="30" t="s">
        <v>10433</v>
      </c>
      <c r="F1991" s="30" t="s">
        <v>10367</v>
      </c>
      <c r="G1991" s="30" t="s">
        <v>10368</v>
      </c>
      <c r="H1991" s="32">
        <v>7618592</v>
      </c>
      <c r="I1991" s="32">
        <v>4074540</v>
      </c>
      <c r="J1991" s="32">
        <v>3544052</v>
      </c>
      <c r="K1991" s="32">
        <v>132534</v>
      </c>
      <c r="L1991" s="32">
        <v>70881</v>
      </c>
      <c r="M1991" s="32">
        <v>61653</v>
      </c>
      <c r="N1991" s="30" t="s">
        <v>10434</v>
      </c>
      <c r="O1991" s="30">
        <f t="shared" si="124"/>
        <v>57.484234138908874</v>
      </c>
      <c r="P1991" s="30">
        <f t="shared" si="125"/>
        <v>57.483853178271943</v>
      </c>
      <c r="Q1991" s="30">
        <f t="shared" si="126"/>
        <v>6.6272634116949195E-4</v>
      </c>
      <c r="R1991" s="30" t="s">
        <v>10435</v>
      </c>
      <c r="S1991" s="30" t="s">
        <v>10147</v>
      </c>
      <c r="T1991" s="30" t="s">
        <v>10148</v>
      </c>
      <c r="U1991" s="30" t="s">
        <v>10019</v>
      </c>
      <c r="V1991" s="33">
        <v>42735</v>
      </c>
      <c r="W1991" s="34" t="s">
        <v>9977</v>
      </c>
      <c r="X1991" s="33">
        <v>42735</v>
      </c>
      <c r="Y1991" s="32">
        <v>18</v>
      </c>
    </row>
    <row r="1992" spans="1:25" ht="31.15" customHeight="1" x14ac:dyDescent="0.25">
      <c r="A1992" s="52">
        <f t="shared" si="127"/>
        <v>1990</v>
      </c>
      <c r="B1992" s="31" t="s">
        <v>19564</v>
      </c>
      <c r="C1992" s="30" t="s">
        <v>19565</v>
      </c>
      <c r="D1992" s="30" t="s">
        <v>19566</v>
      </c>
      <c r="E1992" s="30" t="s">
        <v>19567</v>
      </c>
      <c r="F1992" s="30" t="s">
        <v>16786</v>
      </c>
      <c r="G1992" s="30" t="s">
        <v>16787</v>
      </c>
      <c r="H1992" s="32">
        <v>2407346</v>
      </c>
      <c r="I1992" s="32">
        <v>2349289</v>
      </c>
      <c r="J1992" s="32">
        <v>58057</v>
      </c>
      <c r="K1992" s="32">
        <v>79281</v>
      </c>
      <c r="L1992" s="32">
        <v>77369</v>
      </c>
      <c r="M1992" s="32">
        <v>1912</v>
      </c>
      <c r="N1992" s="30" t="s">
        <v>16951</v>
      </c>
      <c r="O1992" s="30">
        <f t="shared" si="124"/>
        <v>30.36473264485776</v>
      </c>
      <c r="P1992" s="30">
        <f t="shared" si="125"/>
        <v>30.364539748953973</v>
      </c>
      <c r="Q1992" s="30">
        <f t="shared" si="126"/>
        <v>6.3526701007727269E-4</v>
      </c>
      <c r="R1992" s="30" t="s">
        <v>16952</v>
      </c>
      <c r="S1992" s="30" t="s">
        <v>16776</v>
      </c>
      <c r="T1992" s="30" t="s">
        <v>16777</v>
      </c>
      <c r="U1992" s="30" t="s">
        <v>16587</v>
      </c>
      <c r="V1992" s="33">
        <v>42735</v>
      </c>
      <c r="W1992" s="34" t="s">
        <v>16578</v>
      </c>
      <c r="X1992" s="33">
        <v>42735</v>
      </c>
      <c r="Y1992" s="32">
        <v>12</v>
      </c>
    </row>
    <row r="1993" spans="1:25" ht="31.15" customHeight="1" x14ac:dyDescent="0.25">
      <c r="A1993" s="52">
        <f t="shared" si="127"/>
        <v>1991</v>
      </c>
      <c r="B1993" s="31" t="s">
        <v>16346</v>
      </c>
      <c r="C1993" s="30" t="s">
        <v>16347</v>
      </c>
      <c r="D1993" s="30" t="s">
        <v>16348</v>
      </c>
      <c r="E1993" s="30" t="s">
        <v>16349</v>
      </c>
      <c r="F1993" s="30" t="s">
        <v>15210</v>
      </c>
      <c r="G1993" s="30" t="s">
        <v>15211</v>
      </c>
      <c r="H1993" s="32">
        <v>7938360</v>
      </c>
      <c r="I1993" s="32">
        <v>7097133</v>
      </c>
      <c r="J1993" s="32">
        <v>841226</v>
      </c>
      <c r="K1993" s="32">
        <v>246786</v>
      </c>
      <c r="L1993" s="32">
        <v>220634</v>
      </c>
      <c r="M1993" s="32">
        <v>26152</v>
      </c>
      <c r="N1993" s="30" t="s">
        <v>16350</v>
      </c>
      <c r="O1993" s="30">
        <f t="shared" si="124"/>
        <v>32.166996020558933</v>
      </c>
      <c r="P1993" s="30">
        <f t="shared" si="125"/>
        <v>32.166794126644234</v>
      </c>
      <c r="Q1993" s="30">
        <f t="shared" si="126"/>
        <v>6.2764698870639891E-4</v>
      </c>
      <c r="R1993" s="30" t="s">
        <v>16351</v>
      </c>
      <c r="S1993" s="30" t="s">
        <v>13322</v>
      </c>
      <c r="T1993" s="30" t="s">
        <v>13323</v>
      </c>
      <c r="U1993" s="30" t="s">
        <v>13301</v>
      </c>
      <c r="V1993" s="33">
        <v>42735</v>
      </c>
      <c r="W1993" s="34" t="s">
        <v>13302</v>
      </c>
      <c r="X1993" s="33">
        <v>42735</v>
      </c>
      <c r="Y1993" s="32">
        <v>12</v>
      </c>
    </row>
    <row r="1994" spans="1:25" ht="45.6" customHeight="1" x14ac:dyDescent="0.25">
      <c r="A1994" s="52">
        <f t="shared" si="127"/>
        <v>1992</v>
      </c>
      <c r="B1994" s="31" t="s">
        <v>21074</v>
      </c>
      <c r="C1994" s="30" t="s">
        <v>21075</v>
      </c>
      <c r="D1994" s="30" t="s">
        <v>21076</v>
      </c>
      <c r="E1994" s="30" t="s">
        <v>20421</v>
      </c>
      <c r="F1994" s="30" t="s">
        <v>21077</v>
      </c>
      <c r="G1994" s="30" t="s">
        <v>21078</v>
      </c>
      <c r="H1994" s="32">
        <v>3963116</v>
      </c>
      <c r="I1994" s="32">
        <v>3888261</v>
      </c>
      <c r="J1994" s="32">
        <v>74854</v>
      </c>
      <c r="K1994" s="32">
        <v>120660</v>
      </c>
      <c r="L1994" s="32">
        <v>118381</v>
      </c>
      <c r="M1994" s="32">
        <v>2279</v>
      </c>
      <c r="N1994" s="30" t="s">
        <v>20667</v>
      </c>
      <c r="O1994" s="30">
        <f t="shared" si="124"/>
        <v>32.845313014757437</v>
      </c>
      <c r="P1994" s="30">
        <f t="shared" si="125"/>
        <v>32.845107503290919</v>
      </c>
      <c r="Q1994" s="30">
        <f t="shared" si="126"/>
        <v>6.2569887006053723E-4</v>
      </c>
      <c r="R1994" s="30" t="s">
        <v>20668</v>
      </c>
      <c r="S1994" s="30" t="s">
        <v>19789</v>
      </c>
      <c r="T1994" s="30" t="s">
        <v>19790</v>
      </c>
      <c r="U1994" s="30" t="s">
        <v>19768</v>
      </c>
      <c r="V1994" s="33">
        <v>42735</v>
      </c>
      <c r="W1994" s="34" t="s">
        <v>19769</v>
      </c>
      <c r="X1994" s="33">
        <v>42735</v>
      </c>
      <c r="Y1994" s="32">
        <v>12</v>
      </c>
    </row>
    <row r="1995" spans="1:25" ht="31.15" customHeight="1" x14ac:dyDescent="0.25">
      <c r="A1995" s="52">
        <f t="shared" si="127"/>
        <v>1993</v>
      </c>
      <c r="B1995" s="31" t="s">
        <v>3799</v>
      </c>
      <c r="C1995" s="30" t="s">
        <v>3800</v>
      </c>
      <c r="D1995" s="30" t="s">
        <v>3801</v>
      </c>
      <c r="E1995" s="30" t="s">
        <v>3802</v>
      </c>
      <c r="F1995" s="30" t="s">
        <v>3803</v>
      </c>
      <c r="G1995" s="30" t="s">
        <v>3804</v>
      </c>
      <c r="H1995" s="32">
        <v>10333778</v>
      </c>
      <c r="I1995" s="32">
        <v>3485673</v>
      </c>
      <c r="J1995" s="32">
        <v>6848105</v>
      </c>
      <c r="K1995" s="32">
        <v>273196</v>
      </c>
      <c r="L1995" s="32">
        <v>92151</v>
      </c>
      <c r="M1995" s="32">
        <v>181045</v>
      </c>
      <c r="N1995" s="30" t="s">
        <v>3805</v>
      </c>
      <c r="O1995" s="30">
        <f t="shared" si="124"/>
        <v>37.82566656900088</v>
      </c>
      <c r="P1995" s="30">
        <f t="shared" si="125"/>
        <v>37.825430141677487</v>
      </c>
      <c r="Q1995" s="30">
        <f t="shared" si="126"/>
        <v>6.2504860488864526E-4</v>
      </c>
      <c r="R1995" s="30" t="s">
        <v>3806</v>
      </c>
      <c r="S1995" s="30" t="s">
        <v>3362</v>
      </c>
      <c r="T1995" s="30" t="s">
        <v>3363</v>
      </c>
      <c r="U1995" s="30" t="s">
        <v>3375</v>
      </c>
      <c r="V1995" s="33">
        <v>42735</v>
      </c>
      <c r="W1995" s="34" t="s">
        <v>3296</v>
      </c>
      <c r="X1995" s="33">
        <v>42735</v>
      </c>
      <c r="Y1995" s="32">
        <v>12</v>
      </c>
    </row>
    <row r="1996" spans="1:25" ht="31.15" customHeight="1" x14ac:dyDescent="0.25">
      <c r="A1996" s="52">
        <f t="shared" si="127"/>
        <v>1994</v>
      </c>
      <c r="B1996" s="31" t="s">
        <v>14937</v>
      </c>
      <c r="C1996" s="30" t="s">
        <v>14938</v>
      </c>
      <c r="D1996" s="30" t="s">
        <v>14939</v>
      </c>
      <c r="E1996" s="30" t="s">
        <v>14940</v>
      </c>
      <c r="F1996" s="30" t="s">
        <v>13723</v>
      </c>
      <c r="G1996" s="30" t="s">
        <v>13724</v>
      </c>
      <c r="H1996" s="32">
        <v>5449820</v>
      </c>
      <c r="I1996" s="32">
        <v>3943182</v>
      </c>
      <c r="J1996" s="32">
        <v>1506638</v>
      </c>
      <c r="K1996" s="32">
        <v>165859</v>
      </c>
      <c r="L1996" s="32">
        <v>120006</v>
      </c>
      <c r="M1996" s="32">
        <v>45853</v>
      </c>
      <c r="N1996" s="30" t="s">
        <v>14465</v>
      </c>
      <c r="O1996" s="30">
        <f t="shared" si="124"/>
        <v>32.858207089645518</v>
      </c>
      <c r="P1996" s="30">
        <f t="shared" si="125"/>
        <v>32.858002747911804</v>
      </c>
      <c r="Q1996" s="30">
        <f t="shared" si="126"/>
        <v>6.2189334903018864E-4</v>
      </c>
      <c r="R1996" s="30" t="s">
        <v>14466</v>
      </c>
      <c r="S1996" s="30" t="s">
        <v>13322</v>
      </c>
      <c r="T1996" s="30" t="s">
        <v>13323</v>
      </c>
      <c r="U1996" s="30" t="s">
        <v>13329</v>
      </c>
      <c r="V1996" s="33">
        <v>42735</v>
      </c>
      <c r="W1996" s="34" t="s">
        <v>13302</v>
      </c>
      <c r="X1996" s="33">
        <v>42735</v>
      </c>
      <c r="Y1996" s="32">
        <v>12</v>
      </c>
    </row>
    <row r="1997" spans="1:25" ht="31.15" customHeight="1" x14ac:dyDescent="0.25">
      <c r="A1997" s="52">
        <f t="shared" si="127"/>
        <v>1995</v>
      </c>
      <c r="B1997" s="31" t="s">
        <v>23891</v>
      </c>
      <c r="C1997" s="30" t="s">
        <v>23892</v>
      </c>
      <c r="D1997" s="30" t="s">
        <v>23893</v>
      </c>
      <c r="E1997" s="30" t="s">
        <v>23894</v>
      </c>
      <c r="F1997" s="30" t="s">
        <v>23865</v>
      </c>
      <c r="G1997" s="30" t="s">
        <v>22953</v>
      </c>
      <c r="H1997" s="32">
        <v>5039199</v>
      </c>
      <c r="I1997" s="32">
        <v>67536</v>
      </c>
      <c r="J1997" s="32">
        <v>4971663</v>
      </c>
      <c r="K1997" s="32">
        <v>274361</v>
      </c>
      <c r="L1997" s="32">
        <v>3677</v>
      </c>
      <c r="M1997" s="32">
        <v>270684</v>
      </c>
      <c r="N1997" s="30" t="s">
        <v>23866</v>
      </c>
      <c r="O1997" s="30">
        <f t="shared" si="124"/>
        <v>18.367147130813162</v>
      </c>
      <c r="P1997" s="30">
        <f t="shared" si="125"/>
        <v>18.367036840005319</v>
      </c>
      <c r="Q1997" s="30">
        <f t="shared" si="126"/>
        <v>6.0048231407010201E-4</v>
      </c>
      <c r="R1997" s="30" t="s">
        <v>23867</v>
      </c>
      <c r="S1997" s="36"/>
      <c r="T1997" s="36"/>
      <c r="U1997" s="30" t="s">
        <v>22994</v>
      </c>
      <c r="V1997" s="33">
        <v>42735</v>
      </c>
      <c r="W1997" s="34" t="s">
        <v>22959</v>
      </c>
      <c r="X1997" s="33">
        <v>42735</v>
      </c>
      <c r="Y1997" s="32">
        <v>12</v>
      </c>
    </row>
    <row r="1998" spans="1:25" ht="31.15" customHeight="1" x14ac:dyDescent="0.25">
      <c r="A1998" s="52">
        <f t="shared" si="127"/>
        <v>1996</v>
      </c>
      <c r="B1998" s="31" t="s">
        <v>1843</v>
      </c>
      <c r="C1998" s="30" t="s">
        <v>1844</v>
      </c>
      <c r="D1998" s="30" t="s">
        <v>1845</v>
      </c>
      <c r="E1998" s="30" t="s">
        <v>1846</v>
      </c>
      <c r="F1998" s="30" t="s">
        <v>583</v>
      </c>
      <c r="G1998" s="30" t="s">
        <v>1626</v>
      </c>
      <c r="H1998" s="32">
        <v>16108585</v>
      </c>
      <c r="I1998" s="32">
        <v>12106864</v>
      </c>
      <c r="J1998" s="32">
        <v>4001721</v>
      </c>
      <c r="K1998" s="32">
        <v>424949</v>
      </c>
      <c r="L1998" s="32">
        <v>319382</v>
      </c>
      <c r="M1998" s="32">
        <v>105567</v>
      </c>
      <c r="N1998" s="30" t="s">
        <v>1847</v>
      </c>
      <c r="O1998" s="30">
        <f t="shared" si="124"/>
        <v>37.907158199272345</v>
      </c>
      <c r="P1998" s="30">
        <f t="shared" si="125"/>
        <v>37.906931143254994</v>
      </c>
      <c r="Q1998" s="30">
        <f t="shared" si="126"/>
        <v>5.9898285222121641E-4</v>
      </c>
      <c r="R1998" s="30" t="s">
        <v>1848</v>
      </c>
      <c r="S1998" s="30" t="s">
        <v>257</v>
      </c>
      <c r="T1998" s="30" t="s">
        <v>258</v>
      </c>
      <c r="U1998" s="30" t="s">
        <v>104</v>
      </c>
      <c r="V1998" s="33">
        <v>42551</v>
      </c>
      <c r="W1998" s="34" t="s">
        <v>94</v>
      </c>
      <c r="X1998" s="33">
        <v>42551</v>
      </c>
      <c r="Y1998" s="32">
        <v>12</v>
      </c>
    </row>
    <row r="1999" spans="1:25" ht="31.15" customHeight="1" x14ac:dyDescent="0.25">
      <c r="A1999" s="52">
        <f t="shared" si="127"/>
        <v>1997</v>
      </c>
      <c r="B1999" s="31" t="s">
        <v>12020</v>
      </c>
      <c r="C1999" s="30" t="s">
        <v>12021</v>
      </c>
      <c r="D1999" s="30" t="s">
        <v>12022</v>
      </c>
      <c r="E1999" s="30" t="s">
        <v>12023</v>
      </c>
      <c r="F1999" s="30" t="s">
        <v>10171</v>
      </c>
      <c r="G1999" s="30" t="s">
        <v>10172</v>
      </c>
      <c r="H1999" s="32">
        <v>5056077</v>
      </c>
      <c r="I1999" s="32">
        <v>1640938</v>
      </c>
      <c r="J1999" s="32">
        <v>3415139</v>
      </c>
      <c r="K1999" s="32">
        <v>155192</v>
      </c>
      <c r="L1999" s="32">
        <v>50367</v>
      </c>
      <c r="M1999" s="32">
        <v>104825</v>
      </c>
      <c r="N1999" s="30" t="s">
        <v>10466</v>
      </c>
      <c r="O1999" s="30">
        <f t="shared" si="124"/>
        <v>32.579625548474198</v>
      </c>
      <c r="P1999" s="30">
        <f t="shared" si="125"/>
        <v>32.579432387312188</v>
      </c>
      <c r="Q1999" s="30">
        <f t="shared" si="126"/>
        <v>5.9289296299903699E-4</v>
      </c>
      <c r="R1999" s="30" t="s">
        <v>10467</v>
      </c>
      <c r="S1999" s="30" t="s">
        <v>10147</v>
      </c>
      <c r="T1999" s="30" t="s">
        <v>10148</v>
      </c>
      <c r="U1999" s="30" t="s">
        <v>9976</v>
      </c>
      <c r="V1999" s="33">
        <v>42735</v>
      </c>
      <c r="W1999" s="34" t="s">
        <v>9977</v>
      </c>
      <c r="X1999" s="33">
        <v>42735</v>
      </c>
      <c r="Y1999" s="32">
        <v>12</v>
      </c>
    </row>
    <row r="2000" spans="1:25" ht="72" customHeight="1" x14ac:dyDescent="0.25">
      <c r="A2000" s="52">
        <f t="shared" si="127"/>
        <v>1998</v>
      </c>
      <c r="B2000" s="31" t="s">
        <v>17842</v>
      </c>
      <c r="C2000" s="30" t="s">
        <v>17843</v>
      </c>
      <c r="D2000" s="30" t="s">
        <v>17844</v>
      </c>
      <c r="E2000" s="30" t="s">
        <v>17845</v>
      </c>
      <c r="F2000" s="30" t="s">
        <v>17846</v>
      </c>
      <c r="G2000" s="30" t="s">
        <v>17847</v>
      </c>
      <c r="H2000" s="32">
        <v>55443571</v>
      </c>
      <c r="I2000" s="32">
        <v>51788137</v>
      </c>
      <c r="J2000" s="32">
        <v>3655434</v>
      </c>
      <c r="K2000" s="32">
        <v>1585823</v>
      </c>
      <c r="L2000" s="32">
        <v>1481268</v>
      </c>
      <c r="M2000" s="32">
        <v>104555</v>
      </c>
      <c r="N2000" s="30" t="s">
        <v>17016</v>
      </c>
      <c r="O2000" s="30">
        <f t="shared" si="124"/>
        <v>34.962030503595571</v>
      </c>
      <c r="P2000" s="30">
        <f t="shared" si="125"/>
        <v>34.961828702596719</v>
      </c>
      <c r="Q2000" s="30">
        <f t="shared" si="126"/>
        <v>5.7720378578715603E-4</v>
      </c>
      <c r="R2000" s="30" t="s">
        <v>17017</v>
      </c>
      <c r="S2000" s="30" t="s">
        <v>17018</v>
      </c>
      <c r="T2000" s="30" t="s">
        <v>17019</v>
      </c>
      <c r="U2000" s="30" t="s">
        <v>17020</v>
      </c>
      <c r="V2000" s="33">
        <v>42735</v>
      </c>
      <c r="W2000" s="34" t="s">
        <v>16578</v>
      </c>
      <c r="X2000" s="33">
        <v>42735</v>
      </c>
      <c r="Y2000" s="32">
        <v>12</v>
      </c>
    </row>
    <row r="2001" spans="1:25" ht="31.15" customHeight="1" x14ac:dyDescent="0.25">
      <c r="A2001" s="52">
        <f t="shared" si="127"/>
        <v>1999</v>
      </c>
      <c r="B2001" s="31" t="s">
        <v>11939</v>
      </c>
      <c r="C2001" s="30" t="s">
        <v>11940</v>
      </c>
      <c r="D2001" s="30" t="s">
        <v>11941</v>
      </c>
      <c r="E2001" s="30" t="s">
        <v>11942</v>
      </c>
      <c r="F2001" s="30" t="s">
        <v>11943</v>
      </c>
      <c r="G2001" s="30" t="s">
        <v>11944</v>
      </c>
      <c r="H2001" s="32">
        <v>15166815</v>
      </c>
      <c r="I2001" s="32">
        <v>11059265</v>
      </c>
      <c r="J2001" s="32">
        <v>4107550</v>
      </c>
      <c r="K2001" s="32">
        <v>350417</v>
      </c>
      <c r="L2001" s="32">
        <v>255515</v>
      </c>
      <c r="M2001" s="32">
        <v>94902</v>
      </c>
      <c r="N2001" s="30" t="s">
        <v>10244</v>
      </c>
      <c r="O2001" s="30">
        <f t="shared" si="124"/>
        <v>43.282253488053541</v>
      </c>
      <c r="P2001" s="30">
        <f t="shared" si="125"/>
        <v>43.282017238835849</v>
      </c>
      <c r="Q2001" s="30">
        <f t="shared" si="126"/>
        <v>5.4583689200338268E-4</v>
      </c>
      <c r="R2001" s="30" t="s">
        <v>10245</v>
      </c>
      <c r="S2001" s="30" t="s">
        <v>10065</v>
      </c>
      <c r="T2001" s="30" t="s">
        <v>10066</v>
      </c>
      <c r="U2001" s="30" t="s">
        <v>9976</v>
      </c>
      <c r="V2001" s="33">
        <v>42735</v>
      </c>
      <c r="W2001" s="34" t="s">
        <v>9977</v>
      </c>
      <c r="X2001" s="33">
        <v>42735</v>
      </c>
      <c r="Y2001" s="32">
        <v>12</v>
      </c>
    </row>
    <row r="2002" spans="1:25" ht="31.15" customHeight="1" x14ac:dyDescent="0.25">
      <c r="A2002" s="52">
        <f t="shared" si="127"/>
        <v>2000</v>
      </c>
      <c r="B2002" s="31" t="s">
        <v>3852</v>
      </c>
      <c r="C2002" s="30" t="s">
        <v>3853</v>
      </c>
      <c r="D2002" s="30" t="s">
        <v>3854</v>
      </c>
      <c r="E2002" s="30" t="s">
        <v>3855</v>
      </c>
      <c r="F2002" s="30" t="s">
        <v>3856</v>
      </c>
      <c r="G2002" s="30" t="s">
        <v>3350</v>
      </c>
      <c r="H2002" s="32">
        <v>38437740</v>
      </c>
      <c r="I2002" s="32">
        <v>36450587</v>
      </c>
      <c r="J2002" s="32">
        <v>1987152</v>
      </c>
      <c r="K2002" s="32">
        <v>473440</v>
      </c>
      <c r="L2002" s="32">
        <v>448964</v>
      </c>
      <c r="M2002" s="32">
        <v>24476</v>
      </c>
      <c r="N2002" s="30" t="s">
        <v>3333</v>
      </c>
      <c r="O2002" s="30">
        <f t="shared" si="124"/>
        <v>81.188217763562335</v>
      </c>
      <c r="P2002" s="30">
        <f t="shared" si="125"/>
        <v>81.187775780356262</v>
      </c>
      <c r="Q2002" s="30">
        <f t="shared" si="126"/>
        <v>5.4439624909677538E-4</v>
      </c>
      <c r="R2002" s="30" t="s">
        <v>3334</v>
      </c>
      <c r="S2002" s="30" t="s">
        <v>3335</v>
      </c>
      <c r="T2002" s="30" t="s">
        <v>3336</v>
      </c>
      <c r="U2002" s="30" t="s">
        <v>3375</v>
      </c>
      <c r="V2002" s="33">
        <v>42735</v>
      </c>
      <c r="W2002" s="34" t="s">
        <v>3296</v>
      </c>
      <c r="X2002" s="33">
        <v>42735</v>
      </c>
      <c r="Y2002" s="32">
        <v>12</v>
      </c>
    </row>
    <row r="2003" spans="1:25" ht="31.15" customHeight="1" x14ac:dyDescent="0.25">
      <c r="A2003" s="52">
        <f t="shared" si="127"/>
        <v>2001</v>
      </c>
      <c r="B2003" s="31" t="s">
        <v>7426</v>
      </c>
      <c r="C2003" s="30" t="s">
        <v>7427</v>
      </c>
      <c r="D2003" s="30" t="s">
        <v>7428</v>
      </c>
      <c r="E2003" s="30" t="s">
        <v>7429</v>
      </c>
      <c r="F2003" s="30" t="s">
        <v>6836</v>
      </c>
      <c r="G2003" s="30" t="s">
        <v>6837</v>
      </c>
      <c r="H2003" s="32">
        <v>6336701</v>
      </c>
      <c r="I2003" s="32">
        <v>5072902</v>
      </c>
      <c r="J2003" s="32">
        <v>1263799</v>
      </c>
      <c r="K2003" s="32">
        <v>169899</v>
      </c>
      <c r="L2003" s="32">
        <v>136014</v>
      </c>
      <c r="M2003" s="32">
        <v>33885</v>
      </c>
      <c r="N2003" s="30" t="s">
        <v>7430</v>
      </c>
      <c r="O2003" s="30">
        <f t="shared" si="124"/>
        <v>37.296910612142867</v>
      </c>
      <c r="P2003" s="30">
        <f t="shared" si="125"/>
        <v>37.296709458462445</v>
      </c>
      <c r="Q2003" s="30">
        <f t="shared" si="126"/>
        <v>5.3933358556970136E-4</v>
      </c>
      <c r="R2003" s="30" t="s">
        <v>7431</v>
      </c>
      <c r="S2003" s="30" t="s">
        <v>6605</v>
      </c>
      <c r="T2003" s="30" t="s">
        <v>6606</v>
      </c>
      <c r="U2003" s="30" t="s">
        <v>6607</v>
      </c>
      <c r="V2003" s="33">
        <v>42735</v>
      </c>
      <c r="W2003" s="34" t="s">
        <v>6608</v>
      </c>
      <c r="X2003" s="33">
        <v>42735</v>
      </c>
      <c r="Y2003" s="32">
        <v>12</v>
      </c>
    </row>
    <row r="2004" spans="1:25" ht="31.15" customHeight="1" x14ac:dyDescent="0.25">
      <c r="A2004" s="52">
        <f t="shared" si="127"/>
        <v>2002</v>
      </c>
      <c r="B2004" s="47" t="s">
        <v>8936</v>
      </c>
      <c r="C2004" s="30" t="s">
        <v>8937</v>
      </c>
      <c r="D2004" s="30" t="s">
        <v>8938</v>
      </c>
      <c r="E2004" s="30" t="s">
        <v>8939</v>
      </c>
      <c r="F2004" s="30" t="s">
        <v>7445</v>
      </c>
      <c r="G2004" s="30" t="s">
        <v>7446</v>
      </c>
      <c r="H2004" s="32">
        <v>47477000</v>
      </c>
      <c r="I2004" s="32">
        <v>31276000</v>
      </c>
      <c r="J2004" s="32">
        <v>16200000</v>
      </c>
      <c r="K2004" s="32">
        <v>674277</v>
      </c>
      <c r="L2004" s="32">
        <v>444196</v>
      </c>
      <c r="M2004" s="32">
        <v>230081</v>
      </c>
      <c r="N2004" s="30" t="s">
        <v>6729</v>
      </c>
      <c r="O2004" s="30">
        <f t="shared" si="124"/>
        <v>70.410359390899515</v>
      </c>
      <c r="P2004" s="30">
        <f t="shared" si="125"/>
        <v>70.409986048391659</v>
      </c>
      <c r="Q2004" s="30">
        <f t="shared" si="126"/>
        <v>5.3024084907485358E-4</v>
      </c>
      <c r="R2004" s="30" t="s">
        <v>6730</v>
      </c>
      <c r="S2004" s="30" t="s">
        <v>6665</v>
      </c>
      <c r="T2004" s="30" t="s">
        <v>6666</v>
      </c>
      <c r="U2004" s="30" t="s">
        <v>6697</v>
      </c>
      <c r="V2004" s="33">
        <v>42735</v>
      </c>
      <c r="W2004" s="34" t="s">
        <v>6608</v>
      </c>
      <c r="X2004" s="33">
        <v>42735</v>
      </c>
      <c r="Y2004" s="32">
        <v>12</v>
      </c>
    </row>
    <row r="2005" spans="1:25" ht="31.15" customHeight="1" x14ac:dyDescent="0.25">
      <c r="A2005" s="52">
        <f t="shared" si="127"/>
        <v>2003</v>
      </c>
      <c r="B2005" s="31" t="s">
        <v>18369</v>
      </c>
      <c r="C2005" s="30" t="s">
        <v>18370</v>
      </c>
      <c r="D2005" s="30" t="s">
        <v>18371</v>
      </c>
      <c r="E2005" s="30" t="s">
        <v>18372</v>
      </c>
      <c r="F2005" s="30" t="s">
        <v>18373</v>
      </c>
      <c r="G2005" s="30" t="s">
        <v>18374</v>
      </c>
      <c r="H2005" s="32">
        <v>3899360</v>
      </c>
      <c r="I2005" s="32">
        <v>3283619</v>
      </c>
      <c r="J2005" s="32">
        <v>615741</v>
      </c>
      <c r="K2005" s="32">
        <v>96467</v>
      </c>
      <c r="L2005" s="32">
        <v>81234</v>
      </c>
      <c r="M2005" s="32">
        <v>15233</v>
      </c>
      <c r="N2005" s="30" t="s">
        <v>17471</v>
      </c>
      <c r="O2005" s="30">
        <f t="shared" si="124"/>
        <v>40.421732279587367</v>
      </c>
      <c r="P2005" s="30">
        <f t="shared" si="125"/>
        <v>40.421519070439182</v>
      </c>
      <c r="Q2005" s="30">
        <f t="shared" si="126"/>
        <v>5.2746446221853824E-4</v>
      </c>
      <c r="R2005" s="30" t="s">
        <v>17472</v>
      </c>
      <c r="S2005" s="30" t="s">
        <v>17473</v>
      </c>
      <c r="T2005" s="30" t="s">
        <v>17474</v>
      </c>
      <c r="U2005" s="30" t="s">
        <v>16587</v>
      </c>
      <c r="V2005" s="33">
        <v>42735</v>
      </c>
      <c r="W2005" s="34" t="s">
        <v>16578</v>
      </c>
      <c r="X2005" s="33">
        <v>42735</v>
      </c>
      <c r="Y2005" s="32">
        <v>12</v>
      </c>
    </row>
    <row r="2006" spans="1:25" ht="31.15" customHeight="1" x14ac:dyDescent="0.25">
      <c r="A2006" s="52">
        <f t="shared" si="127"/>
        <v>2004</v>
      </c>
      <c r="B2006" s="31" t="s">
        <v>16558</v>
      </c>
      <c r="C2006" s="30" t="s">
        <v>16559</v>
      </c>
      <c r="D2006" s="30" t="s">
        <v>16560</v>
      </c>
      <c r="E2006" s="30" t="s">
        <v>16561</v>
      </c>
      <c r="F2006" s="30" t="s">
        <v>14757</v>
      </c>
      <c r="G2006" s="30" t="s">
        <v>16562</v>
      </c>
      <c r="H2006" s="32">
        <v>4579672</v>
      </c>
      <c r="I2006" s="32">
        <v>4502128</v>
      </c>
      <c r="J2006" s="32">
        <v>77544</v>
      </c>
      <c r="K2006" s="32">
        <v>122724</v>
      </c>
      <c r="L2006" s="32">
        <v>120646</v>
      </c>
      <c r="M2006" s="32">
        <v>2078</v>
      </c>
      <c r="N2006" s="30" t="s">
        <v>15216</v>
      </c>
      <c r="O2006" s="30">
        <f t="shared" si="124"/>
        <v>37.31684432140311</v>
      </c>
      <c r="P2006" s="30">
        <f t="shared" si="125"/>
        <v>37.31665062560154</v>
      </c>
      <c r="Q2006" s="30">
        <f t="shared" si="126"/>
        <v>5.1905998615423183E-4</v>
      </c>
      <c r="R2006" s="30" t="s">
        <v>15217</v>
      </c>
      <c r="S2006" s="30" t="s">
        <v>13322</v>
      </c>
      <c r="T2006" s="30" t="s">
        <v>13323</v>
      </c>
      <c r="U2006" s="30" t="s">
        <v>13340</v>
      </c>
      <c r="V2006" s="33">
        <v>42916</v>
      </c>
      <c r="W2006" s="34" t="s">
        <v>13313</v>
      </c>
      <c r="X2006" s="33">
        <v>42551</v>
      </c>
      <c r="Y2006" s="32">
        <v>12</v>
      </c>
    </row>
    <row r="2007" spans="1:25" ht="31.15" customHeight="1" x14ac:dyDescent="0.25">
      <c r="A2007" s="52">
        <f t="shared" si="127"/>
        <v>2005</v>
      </c>
      <c r="B2007" s="31" t="s">
        <v>12282</v>
      </c>
      <c r="C2007" s="30" t="s">
        <v>12283</v>
      </c>
      <c r="D2007" s="30" t="s">
        <v>12284</v>
      </c>
      <c r="E2007" s="30" t="s">
        <v>12285</v>
      </c>
      <c r="F2007" s="30" t="s">
        <v>12286</v>
      </c>
      <c r="G2007" s="30" t="s">
        <v>12287</v>
      </c>
      <c r="H2007" s="32">
        <v>5326130</v>
      </c>
      <c r="I2007" s="32">
        <v>4615785</v>
      </c>
      <c r="J2007" s="32">
        <v>710345</v>
      </c>
      <c r="K2007" s="32">
        <v>151038</v>
      </c>
      <c r="L2007" s="32">
        <v>130894</v>
      </c>
      <c r="M2007" s="32">
        <v>20144</v>
      </c>
      <c r="N2007" s="30" t="s">
        <v>10782</v>
      </c>
      <c r="O2007" s="30">
        <f t="shared" si="124"/>
        <v>35.263533851819027</v>
      </c>
      <c r="P2007" s="30">
        <f t="shared" si="125"/>
        <v>35.263353852263698</v>
      </c>
      <c r="Q2007" s="30">
        <f t="shared" si="126"/>
        <v>5.1044366364738517E-4</v>
      </c>
      <c r="R2007" s="30" t="s">
        <v>10783</v>
      </c>
      <c r="S2007" s="30" t="s">
        <v>10046</v>
      </c>
      <c r="T2007" s="30" t="s">
        <v>10047</v>
      </c>
      <c r="U2007" s="30" t="s">
        <v>9976</v>
      </c>
      <c r="V2007" s="33">
        <v>42643</v>
      </c>
      <c r="W2007" s="34" t="s">
        <v>9977</v>
      </c>
      <c r="X2007" s="33">
        <v>42643</v>
      </c>
      <c r="Y2007" s="32">
        <v>12</v>
      </c>
    </row>
    <row r="2008" spans="1:25" ht="31.15" customHeight="1" x14ac:dyDescent="0.25">
      <c r="A2008" s="52">
        <f t="shared" si="127"/>
        <v>2006</v>
      </c>
      <c r="B2008" s="31" t="s">
        <v>2637</v>
      </c>
      <c r="C2008" s="30" t="s">
        <v>2638</v>
      </c>
      <c r="D2008" s="30" t="s">
        <v>2639</v>
      </c>
      <c r="E2008" s="30" t="s">
        <v>2431</v>
      </c>
      <c r="F2008" s="30" t="s">
        <v>907</v>
      </c>
      <c r="G2008" s="30" t="s">
        <v>88</v>
      </c>
      <c r="H2008" s="32">
        <v>28398890</v>
      </c>
      <c r="I2008" s="32">
        <v>20628593</v>
      </c>
      <c r="J2008" s="32">
        <v>7770297</v>
      </c>
      <c r="K2008" s="32">
        <v>450840</v>
      </c>
      <c r="L2008" s="32">
        <v>327484</v>
      </c>
      <c r="M2008" s="32">
        <v>123356</v>
      </c>
      <c r="N2008" s="30" t="s">
        <v>908</v>
      </c>
      <c r="O2008" s="30">
        <f t="shared" si="124"/>
        <v>62.991147659122277</v>
      </c>
      <c r="P2008" s="30">
        <f t="shared" si="125"/>
        <v>62.990831414767015</v>
      </c>
      <c r="Q2008" s="30">
        <f t="shared" si="126"/>
        <v>5.02048231716119E-4</v>
      </c>
      <c r="R2008" s="30" t="s">
        <v>909</v>
      </c>
      <c r="S2008" s="30" t="s">
        <v>910</v>
      </c>
      <c r="T2008" s="30" t="s">
        <v>911</v>
      </c>
      <c r="U2008" s="30" t="s">
        <v>104</v>
      </c>
      <c r="V2008" s="33">
        <v>42735</v>
      </c>
      <c r="W2008" s="34" t="s">
        <v>94</v>
      </c>
      <c r="X2008" s="33">
        <v>42735</v>
      </c>
      <c r="Y2008" s="32">
        <v>12</v>
      </c>
    </row>
    <row r="2009" spans="1:25" ht="31.15" customHeight="1" x14ac:dyDescent="0.25">
      <c r="A2009" s="52">
        <f t="shared" si="127"/>
        <v>2007</v>
      </c>
      <c r="B2009" s="31" t="s">
        <v>18898</v>
      </c>
      <c r="C2009" s="30" t="s">
        <v>18899</v>
      </c>
      <c r="D2009" s="30" t="s">
        <v>18900</v>
      </c>
      <c r="E2009" s="30" t="s">
        <v>18901</v>
      </c>
      <c r="F2009" s="30" t="s">
        <v>18902</v>
      </c>
      <c r="G2009" s="30" t="s">
        <v>16649</v>
      </c>
      <c r="H2009" s="32">
        <v>8124303</v>
      </c>
      <c r="I2009" s="32">
        <v>3974624</v>
      </c>
      <c r="J2009" s="32">
        <v>4149679</v>
      </c>
      <c r="K2009" s="32">
        <v>161674</v>
      </c>
      <c r="L2009" s="32">
        <v>79095</v>
      </c>
      <c r="M2009" s="32">
        <v>82579</v>
      </c>
      <c r="N2009" s="30" t="s">
        <v>18903</v>
      </c>
      <c r="O2009" s="30">
        <f t="shared" si="124"/>
        <v>50.251267463177193</v>
      </c>
      <c r="P2009" s="30">
        <f t="shared" si="125"/>
        <v>50.251020235168745</v>
      </c>
      <c r="Q2009" s="30">
        <f t="shared" si="126"/>
        <v>4.9198604782662485E-4</v>
      </c>
      <c r="R2009" s="30" t="s">
        <v>18904</v>
      </c>
      <c r="S2009" s="30" t="s">
        <v>18905</v>
      </c>
      <c r="T2009" s="30" t="s">
        <v>18906</v>
      </c>
      <c r="U2009" s="30" t="s">
        <v>18719</v>
      </c>
      <c r="V2009" s="33">
        <v>42735</v>
      </c>
      <c r="W2009" s="34" t="s">
        <v>16578</v>
      </c>
      <c r="X2009" s="33">
        <v>42735</v>
      </c>
      <c r="Y2009" s="32">
        <v>12</v>
      </c>
    </row>
    <row r="2010" spans="1:25" ht="31.15" customHeight="1" x14ac:dyDescent="0.25">
      <c r="A2010" s="52">
        <f t="shared" si="127"/>
        <v>2008</v>
      </c>
      <c r="B2010" s="31" t="s">
        <v>11008</v>
      </c>
      <c r="C2010" s="30" t="s">
        <v>11009</v>
      </c>
      <c r="D2010" s="30" t="s">
        <v>11010</v>
      </c>
      <c r="E2010" s="30" t="s">
        <v>11011</v>
      </c>
      <c r="F2010" s="30" t="s">
        <v>10082</v>
      </c>
      <c r="G2010" s="30" t="s">
        <v>10083</v>
      </c>
      <c r="H2010" s="32">
        <v>19085885</v>
      </c>
      <c r="I2010" s="32">
        <v>14176931</v>
      </c>
      <c r="J2010" s="32">
        <v>4908954</v>
      </c>
      <c r="K2010" s="32">
        <v>384181</v>
      </c>
      <c r="L2010" s="32">
        <v>285368</v>
      </c>
      <c r="M2010" s="32">
        <v>98813</v>
      </c>
      <c r="N2010" s="30" t="s">
        <v>10063</v>
      </c>
      <c r="O2010" s="30">
        <f t="shared" si="124"/>
        <v>49.679470017661409</v>
      </c>
      <c r="P2010" s="30">
        <f t="shared" si="125"/>
        <v>49.679232489652172</v>
      </c>
      <c r="Q2010" s="30">
        <f t="shared" si="126"/>
        <v>4.7812334718752699E-4</v>
      </c>
      <c r="R2010" s="30" t="s">
        <v>10064</v>
      </c>
      <c r="S2010" s="30" t="s">
        <v>10036</v>
      </c>
      <c r="T2010" s="30" t="s">
        <v>10037</v>
      </c>
      <c r="U2010" s="30" t="s">
        <v>9976</v>
      </c>
      <c r="V2010" s="33">
        <v>42735</v>
      </c>
      <c r="W2010" s="34" t="s">
        <v>9977</v>
      </c>
      <c r="X2010" s="33">
        <v>42735</v>
      </c>
      <c r="Y2010" s="32">
        <v>12</v>
      </c>
    </row>
    <row r="2011" spans="1:25" ht="31.15" customHeight="1" x14ac:dyDescent="0.25">
      <c r="A2011" s="52">
        <f t="shared" si="127"/>
        <v>2009</v>
      </c>
      <c r="B2011" s="31" t="s">
        <v>7883</v>
      </c>
      <c r="C2011" s="30" t="s">
        <v>7884</v>
      </c>
      <c r="D2011" s="30" t="s">
        <v>7885</v>
      </c>
      <c r="E2011" s="30" t="s">
        <v>7886</v>
      </c>
      <c r="F2011" s="30" t="s">
        <v>7486</v>
      </c>
      <c r="G2011" s="30" t="s">
        <v>7487</v>
      </c>
      <c r="H2011" s="32">
        <v>3099984</v>
      </c>
      <c r="I2011" s="32">
        <v>3017088</v>
      </c>
      <c r="J2011" s="32">
        <v>82895</v>
      </c>
      <c r="K2011" s="32">
        <v>83506</v>
      </c>
      <c r="L2011" s="32">
        <v>81273</v>
      </c>
      <c r="M2011" s="32">
        <v>2233</v>
      </c>
      <c r="N2011" s="30" t="s">
        <v>6719</v>
      </c>
      <c r="O2011" s="30">
        <f t="shared" si="124"/>
        <v>37.122882137979403</v>
      </c>
      <c r="P2011" s="30">
        <f t="shared" si="125"/>
        <v>37.122704881325568</v>
      </c>
      <c r="Q2011" s="30">
        <f t="shared" si="126"/>
        <v>4.7748851922725443E-4</v>
      </c>
      <c r="R2011" s="30" t="s">
        <v>6720</v>
      </c>
      <c r="S2011" s="30" t="s">
        <v>6721</v>
      </c>
      <c r="T2011" s="30" t="s">
        <v>6722</v>
      </c>
      <c r="U2011" s="30" t="s">
        <v>6697</v>
      </c>
      <c r="V2011" s="33">
        <v>42735</v>
      </c>
      <c r="W2011" s="34" t="s">
        <v>6608</v>
      </c>
      <c r="X2011" s="33">
        <v>42735</v>
      </c>
      <c r="Y2011" s="32">
        <v>12</v>
      </c>
    </row>
    <row r="2012" spans="1:25" ht="31.15" customHeight="1" x14ac:dyDescent="0.25">
      <c r="A2012" s="52">
        <f t="shared" si="127"/>
        <v>2010</v>
      </c>
      <c r="B2012" s="31" t="s">
        <v>9150</v>
      </c>
      <c r="C2012" s="30" t="s">
        <v>9151</v>
      </c>
      <c r="D2012" s="30" t="s">
        <v>9152</v>
      </c>
      <c r="E2012" s="30" t="s">
        <v>7412</v>
      </c>
      <c r="F2012" s="30" t="s">
        <v>7413</v>
      </c>
      <c r="G2012" s="30" t="s">
        <v>7414</v>
      </c>
      <c r="H2012" s="32">
        <v>22581671</v>
      </c>
      <c r="I2012" s="32">
        <v>16614579</v>
      </c>
      <c r="J2012" s="32">
        <v>5967092</v>
      </c>
      <c r="K2012" s="32">
        <v>245317</v>
      </c>
      <c r="L2012" s="32">
        <v>180493</v>
      </c>
      <c r="M2012" s="32">
        <v>64824</v>
      </c>
      <c r="N2012" s="30" t="s">
        <v>7453</v>
      </c>
      <c r="O2012" s="30">
        <f t="shared" si="124"/>
        <v>92.051098934584715</v>
      </c>
      <c r="P2012" s="30">
        <f t="shared" si="125"/>
        <v>92.050660249290388</v>
      </c>
      <c r="Q2012" s="30">
        <f t="shared" si="126"/>
        <v>4.7656941638328249E-4</v>
      </c>
      <c r="R2012" s="30" t="s">
        <v>7454</v>
      </c>
      <c r="S2012" s="30" t="s">
        <v>6685</v>
      </c>
      <c r="T2012" s="30" t="s">
        <v>6686</v>
      </c>
      <c r="U2012" s="30" t="s">
        <v>6697</v>
      </c>
      <c r="V2012" s="33">
        <v>42735</v>
      </c>
      <c r="W2012" s="34" t="s">
        <v>6608</v>
      </c>
      <c r="X2012" s="33">
        <v>42735</v>
      </c>
      <c r="Y2012" s="32">
        <v>12</v>
      </c>
    </row>
    <row r="2013" spans="1:25" ht="31.15" customHeight="1" x14ac:dyDescent="0.25">
      <c r="A2013" s="52">
        <f t="shared" si="127"/>
        <v>2011</v>
      </c>
      <c r="B2013" s="31" t="s">
        <v>24799</v>
      </c>
      <c r="C2013" s="30" t="s">
        <v>24800</v>
      </c>
      <c r="D2013" s="30" t="s">
        <v>24801</v>
      </c>
      <c r="E2013" s="30" t="s">
        <v>24203</v>
      </c>
      <c r="F2013" s="30" t="s">
        <v>24158</v>
      </c>
      <c r="G2013" s="30" t="s">
        <v>24159</v>
      </c>
      <c r="H2013" s="32">
        <v>1397921</v>
      </c>
      <c r="I2013" s="32">
        <v>23738</v>
      </c>
      <c r="J2013" s="32">
        <v>1374183</v>
      </c>
      <c r="K2013" s="32">
        <v>74849</v>
      </c>
      <c r="L2013" s="32">
        <v>1271</v>
      </c>
      <c r="M2013" s="32">
        <v>73578</v>
      </c>
      <c r="N2013" s="30" t="s">
        <v>23582</v>
      </c>
      <c r="O2013" s="30">
        <f t="shared" si="124"/>
        <v>18.67663257277734</v>
      </c>
      <c r="P2013" s="30">
        <f t="shared" si="125"/>
        <v>18.676547337519366</v>
      </c>
      <c r="Q2013" s="30">
        <f t="shared" si="126"/>
        <v>4.5637588379201057E-4</v>
      </c>
      <c r="R2013" s="30" t="s">
        <v>23583</v>
      </c>
      <c r="S2013" s="30" t="s">
        <v>23209</v>
      </c>
      <c r="T2013" s="30" t="s">
        <v>23210</v>
      </c>
      <c r="U2013" s="30" t="s">
        <v>22994</v>
      </c>
      <c r="V2013" s="33">
        <v>42735</v>
      </c>
      <c r="W2013" s="34" t="s">
        <v>22959</v>
      </c>
      <c r="X2013" s="33">
        <v>42735</v>
      </c>
      <c r="Y2013" s="32">
        <v>12</v>
      </c>
    </row>
    <row r="2014" spans="1:25" ht="31.15" customHeight="1" x14ac:dyDescent="0.25">
      <c r="A2014" s="52">
        <f t="shared" si="127"/>
        <v>2012</v>
      </c>
      <c r="B2014" s="31" t="s">
        <v>7724</v>
      </c>
      <c r="C2014" s="30" t="s">
        <v>7725</v>
      </c>
      <c r="D2014" s="30" t="s">
        <v>7726</v>
      </c>
      <c r="E2014" s="30" t="s">
        <v>7727</v>
      </c>
      <c r="F2014" s="30" t="s">
        <v>7728</v>
      </c>
      <c r="G2014" s="30" t="s">
        <v>7729</v>
      </c>
      <c r="H2014" s="32">
        <v>12187601</v>
      </c>
      <c r="I2014" s="32">
        <v>10910640</v>
      </c>
      <c r="J2014" s="32">
        <v>1276962</v>
      </c>
      <c r="K2014" s="32">
        <v>352142</v>
      </c>
      <c r="L2014" s="32">
        <v>315246</v>
      </c>
      <c r="M2014" s="32">
        <v>36896</v>
      </c>
      <c r="N2014" s="30" t="s">
        <v>7297</v>
      </c>
      <c r="O2014" s="30">
        <f t="shared" si="124"/>
        <v>34.609923678650958</v>
      </c>
      <c r="P2014" s="30">
        <f t="shared" si="125"/>
        <v>34.609767996530792</v>
      </c>
      <c r="Q2014" s="30">
        <f t="shared" si="126"/>
        <v>4.4982133420148711E-4</v>
      </c>
      <c r="R2014" s="30" t="s">
        <v>7298</v>
      </c>
      <c r="S2014" s="30" t="s">
        <v>6721</v>
      </c>
      <c r="T2014" s="30" t="s">
        <v>6722</v>
      </c>
      <c r="U2014" s="30" t="s">
        <v>6607</v>
      </c>
      <c r="V2014" s="33">
        <v>42735</v>
      </c>
      <c r="W2014" s="34" t="s">
        <v>6608</v>
      </c>
      <c r="X2014" s="33">
        <v>42735</v>
      </c>
      <c r="Y2014" s="32">
        <v>12</v>
      </c>
    </row>
    <row r="2015" spans="1:25" ht="31.15" customHeight="1" x14ac:dyDescent="0.25">
      <c r="A2015" s="52">
        <f t="shared" si="127"/>
        <v>2013</v>
      </c>
      <c r="B2015" s="31" t="s">
        <v>19033</v>
      </c>
      <c r="C2015" s="30" t="s">
        <v>19034</v>
      </c>
      <c r="D2015" s="30" t="s">
        <v>19035</v>
      </c>
      <c r="E2015" s="30" t="s">
        <v>19036</v>
      </c>
      <c r="F2015" s="30" t="s">
        <v>16978</v>
      </c>
      <c r="G2015" s="30" t="s">
        <v>16979</v>
      </c>
      <c r="H2015" s="32">
        <v>5193682</v>
      </c>
      <c r="I2015" s="32">
        <v>2725906</v>
      </c>
      <c r="J2015" s="32">
        <v>2467775</v>
      </c>
      <c r="K2015" s="32">
        <v>191695</v>
      </c>
      <c r="L2015" s="32">
        <v>100611</v>
      </c>
      <c r="M2015" s="32">
        <v>91084</v>
      </c>
      <c r="N2015" s="30" t="s">
        <v>17787</v>
      </c>
      <c r="O2015" s="30">
        <f t="shared" si="124"/>
        <v>27.093518601345778</v>
      </c>
      <c r="P2015" s="30">
        <f t="shared" si="125"/>
        <v>27.093397303587896</v>
      </c>
      <c r="Q2015" s="30">
        <f t="shared" si="126"/>
        <v>4.4770228156778652E-4</v>
      </c>
      <c r="R2015" s="30" t="s">
        <v>17788</v>
      </c>
      <c r="S2015" s="30" t="s">
        <v>16607</v>
      </c>
      <c r="T2015" s="30" t="s">
        <v>16608</v>
      </c>
      <c r="U2015" s="30" t="s">
        <v>16587</v>
      </c>
      <c r="V2015" s="33">
        <v>42735</v>
      </c>
      <c r="W2015" s="34" t="s">
        <v>16578</v>
      </c>
      <c r="X2015" s="33">
        <v>42735</v>
      </c>
      <c r="Y2015" s="32">
        <v>12</v>
      </c>
    </row>
    <row r="2016" spans="1:25" ht="45.6" customHeight="1" x14ac:dyDescent="0.25">
      <c r="A2016" s="52">
        <f t="shared" si="127"/>
        <v>2014</v>
      </c>
      <c r="B2016" s="31" t="s">
        <v>10883</v>
      </c>
      <c r="C2016" s="30" t="s">
        <v>10884</v>
      </c>
      <c r="D2016" s="30" t="s">
        <v>10885</v>
      </c>
      <c r="E2016" s="30" t="s">
        <v>10886</v>
      </c>
      <c r="F2016" s="30" t="s">
        <v>10887</v>
      </c>
      <c r="G2016" s="30" t="s">
        <v>10888</v>
      </c>
      <c r="H2016" s="32">
        <v>7477137</v>
      </c>
      <c r="I2016" s="32">
        <v>4737909</v>
      </c>
      <c r="J2016" s="32">
        <v>2739227</v>
      </c>
      <c r="K2016" s="32">
        <v>249353</v>
      </c>
      <c r="L2016" s="32">
        <v>158003</v>
      </c>
      <c r="M2016" s="32">
        <v>91350</v>
      </c>
      <c r="N2016" s="30" t="s">
        <v>10315</v>
      </c>
      <c r="O2016" s="30">
        <f t="shared" si="124"/>
        <v>29.98619646462409</v>
      </c>
      <c r="P2016" s="30">
        <f t="shared" si="125"/>
        <v>29.986064586754242</v>
      </c>
      <c r="Q2016" s="30">
        <f t="shared" si="126"/>
        <v>4.3979719134547518E-4</v>
      </c>
      <c r="R2016" s="30" t="s">
        <v>10316</v>
      </c>
      <c r="S2016" s="30" t="s">
        <v>9986</v>
      </c>
      <c r="T2016" s="30" t="s">
        <v>9987</v>
      </c>
      <c r="U2016" s="30" t="s">
        <v>10019</v>
      </c>
      <c r="V2016" s="33">
        <v>42674</v>
      </c>
      <c r="W2016" s="34" t="s">
        <v>9977</v>
      </c>
      <c r="X2016" s="33">
        <v>42674</v>
      </c>
      <c r="Y2016" s="32">
        <v>12</v>
      </c>
    </row>
    <row r="2017" spans="1:25" ht="31.15" customHeight="1" x14ac:dyDescent="0.25">
      <c r="A2017" s="52">
        <f t="shared" si="127"/>
        <v>2015</v>
      </c>
      <c r="B2017" s="31" t="s">
        <v>18494</v>
      </c>
      <c r="C2017" s="30" t="s">
        <v>18495</v>
      </c>
      <c r="D2017" s="30" t="s">
        <v>18496</v>
      </c>
      <c r="E2017" s="30" t="s">
        <v>18497</v>
      </c>
      <c r="F2017" s="30" t="s">
        <v>18498</v>
      </c>
      <c r="G2017" s="30" t="s">
        <v>18499</v>
      </c>
      <c r="H2017" s="32">
        <v>4962877</v>
      </c>
      <c r="I2017" s="32">
        <v>4900172</v>
      </c>
      <c r="J2017" s="32">
        <v>62704</v>
      </c>
      <c r="K2017" s="32">
        <v>217022</v>
      </c>
      <c r="L2017" s="32">
        <v>214280</v>
      </c>
      <c r="M2017" s="32">
        <v>2742</v>
      </c>
      <c r="N2017" s="30" t="s">
        <v>16615</v>
      </c>
      <c r="O2017" s="30">
        <f t="shared" si="124"/>
        <v>22.868079148777301</v>
      </c>
      <c r="P2017" s="30">
        <f t="shared" si="125"/>
        <v>22.867979576951132</v>
      </c>
      <c r="Q2017" s="30">
        <f t="shared" si="126"/>
        <v>4.3542030389738962E-4</v>
      </c>
      <c r="R2017" s="30" t="s">
        <v>16616</v>
      </c>
      <c r="S2017" s="30" t="s">
        <v>16664</v>
      </c>
      <c r="T2017" s="30" t="s">
        <v>16618</v>
      </c>
      <c r="U2017" s="30" t="s">
        <v>16587</v>
      </c>
      <c r="V2017" s="33">
        <v>42735</v>
      </c>
      <c r="W2017" s="34" t="s">
        <v>16578</v>
      </c>
      <c r="X2017" s="33">
        <v>42735</v>
      </c>
      <c r="Y2017" s="32">
        <v>12</v>
      </c>
    </row>
    <row r="2018" spans="1:25" ht="31.15" customHeight="1" x14ac:dyDescent="0.25">
      <c r="A2018" s="52">
        <f t="shared" si="127"/>
        <v>2016</v>
      </c>
      <c r="B2018" s="31" t="s">
        <v>17691</v>
      </c>
      <c r="C2018" s="30" t="s">
        <v>17692</v>
      </c>
      <c r="D2018" s="30" t="s">
        <v>17693</v>
      </c>
      <c r="E2018" s="30" t="s">
        <v>17694</v>
      </c>
      <c r="F2018" s="30" t="s">
        <v>17695</v>
      </c>
      <c r="G2018" s="30" t="s">
        <v>17696</v>
      </c>
      <c r="H2018" s="32">
        <v>2923054</v>
      </c>
      <c r="I2018" s="32">
        <v>2558153</v>
      </c>
      <c r="J2018" s="32">
        <v>364901</v>
      </c>
      <c r="K2018" s="32">
        <v>94516</v>
      </c>
      <c r="L2018" s="32">
        <v>82717</v>
      </c>
      <c r="M2018" s="32">
        <v>11799</v>
      </c>
      <c r="N2018" s="30" t="s">
        <v>17697</v>
      </c>
      <c r="O2018" s="30">
        <f t="shared" si="124"/>
        <v>30.926568903611109</v>
      </c>
      <c r="P2018" s="30">
        <f t="shared" si="125"/>
        <v>30.926434443596914</v>
      </c>
      <c r="Q2018" s="30">
        <f t="shared" si="126"/>
        <v>4.3477373520067666E-4</v>
      </c>
      <c r="R2018" s="30" t="s">
        <v>17698</v>
      </c>
      <c r="S2018" s="30" t="s">
        <v>16776</v>
      </c>
      <c r="T2018" s="30" t="s">
        <v>16777</v>
      </c>
      <c r="U2018" s="30" t="s">
        <v>16587</v>
      </c>
      <c r="V2018" s="33">
        <v>42643</v>
      </c>
      <c r="W2018" s="34" t="s">
        <v>16578</v>
      </c>
      <c r="X2018" s="33">
        <v>42643</v>
      </c>
      <c r="Y2018" s="32">
        <v>12</v>
      </c>
    </row>
    <row r="2019" spans="1:25" ht="31.15" customHeight="1" x14ac:dyDescent="0.25">
      <c r="A2019" s="52">
        <f t="shared" si="127"/>
        <v>2017</v>
      </c>
      <c r="B2019" s="31" t="s">
        <v>6473</v>
      </c>
      <c r="C2019" s="30" t="s">
        <v>6474</v>
      </c>
      <c r="D2019" s="30" t="s">
        <v>6475</v>
      </c>
      <c r="E2019" s="30" t="s">
        <v>6476</v>
      </c>
      <c r="F2019" s="30" t="s">
        <v>4162</v>
      </c>
      <c r="G2019" s="30" t="s">
        <v>4163</v>
      </c>
      <c r="H2019" s="32">
        <v>9512158</v>
      </c>
      <c r="I2019" s="32">
        <v>6043710</v>
      </c>
      <c r="J2019" s="32">
        <v>3468448</v>
      </c>
      <c r="K2019" s="32">
        <v>243178</v>
      </c>
      <c r="L2019" s="32">
        <v>154507</v>
      </c>
      <c r="M2019" s="32">
        <v>88671</v>
      </c>
      <c r="N2019" s="30" t="s">
        <v>3597</v>
      </c>
      <c r="O2019" s="30">
        <f t="shared" si="124"/>
        <v>39.11609182755474</v>
      </c>
      <c r="P2019" s="30">
        <f t="shared" si="125"/>
        <v>39.115922906023393</v>
      </c>
      <c r="Q2019" s="30">
        <f t="shared" si="126"/>
        <v>4.3184851282547439E-4</v>
      </c>
      <c r="R2019" s="30" t="s">
        <v>3598</v>
      </c>
      <c r="S2019" s="30" t="s">
        <v>3325</v>
      </c>
      <c r="T2019" s="30" t="s">
        <v>3326</v>
      </c>
      <c r="U2019" s="30" t="s">
        <v>3284</v>
      </c>
      <c r="V2019" s="33">
        <v>42735</v>
      </c>
      <c r="W2019" s="34" t="s">
        <v>3296</v>
      </c>
      <c r="X2019" s="33">
        <v>42735</v>
      </c>
      <c r="Y2019" s="32">
        <v>12</v>
      </c>
    </row>
    <row r="2020" spans="1:25" ht="31.15" customHeight="1" x14ac:dyDescent="0.25">
      <c r="A2020" s="52">
        <f t="shared" si="127"/>
        <v>2018</v>
      </c>
      <c r="B2020" s="31" t="s">
        <v>21878</v>
      </c>
      <c r="C2020" s="30" t="s">
        <v>21879</v>
      </c>
      <c r="D2020" s="30" t="s">
        <v>21880</v>
      </c>
      <c r="E2020" s="30" t="s">
        <v>21881</v>
      </c>
      <c r="F2020" s="30" t="s">
        <v>21882</v>
      </c>
      <c r="G2020" s="30" t="s">
        <v>21883</v>
      </c>
      <c r="H2020" s="32">
        <v>4130274</v>
      </c>
      <c r="I2020" s="32">
        <v>3620576</v>
      </c>
      <c r="J2020" s="32">
        <v>509698</v>
      </c>
      <c r="K2020" s="32">
        <v>105384</v>
      </c>
      <c r="L2020" s="32">
        <v>92379</v>
      </c>
      <c r="M2020" s="32">
        <v>13005</v>
      </c>
      <c r="N2020" s="30" t="s">
        <v>21884</v>
      </c>
      <c r="O2020" s="30">
        <f t="shared" si="124"/>
        <v>39.192630359713789</v>
      </c>
      <c r="P2020" s="30">
        <f t="shared" si="125"/>
        <v>39.192464436755095</v>
      </c>
      <c r="Q2020" s="30">
        <f t="shared" si="126"/>
        <v>4.2335423678496406E-4</v>
      </c>
      <c r="R2020" s="30" t="s">
        <v>21885</v>
      </c>
      <c r="S2020" s="30" t="s">
        <v>19778</v>
      </c>
      <c r="T2020" s="30" t="s">
        <v>19779</v>
      </c>
      <c r="U2020" s="30" t="s">
        <v>19780</v>
      </c>
      <c r="V2020" s="33">
        <v>42735</v>
      </c>
      <c r="W2020" s="34" t="s">
        <v>19769</v>
      </c>
      <c r="X2020" s="33">
        <v>42735</v>
      </c>
      <c r="Y2020" s="32">
        <v>12</v>
      </c>
    </row>
    <row r="2021" spans="1:25" ht="31.15" customHeight="1" x14ac:dyDescent="0.25">
      <c r="A2021" s="52">
        <f t="shared" si="127"/>
        <v>2019</v>
      </c>
      <c r="B2021" s="31" t="s">
        <v>326</v>
      </c>
      <c r="C2021" s="30" t="s">
        <v>327</v>
      </c>
      <c r="D2021" s="30" t="s">
        <v>328</v>
      </c>
      <c r="E2021" s="30" t="s">
        <v>296</v>
      </c>
      <c r="F2021" s="30" t="s">
        <v>297</v>
      </c>
      <c r="G2021" s="30" t="s">
        <v>76</v>
      </c>
      <c r="H2021" s="32">
        <v>188698000</v>
      </c>
      <c r="I2021" s="32">
        <v>92998000</v>
      </c>
      <c r="J2021" s="32">
        <v>95700000</v>
      </c>
      <c r="K2021" s="32">
        <v>1439889</v>
      </c>
      <c r="L2021" s="32">
        <v>709634</v>
      </c>
      <c r="M2021" s="32">
        <v>730255</v>
      </c>
      <c r="N2021" s="30" t="s">
        <v>329</v>
      </c>
      <c r="O2021" s="30">
        <f t="shared" si="124"/>
        <v>131.0506542809392</v>
      </c>
      <c r="P2021" s="30">
        <f t="shared" si="125"/>
        <v>131.05011263188885</v>
      </c>
      <c r="Q2021" s="30">
        <f t="shared" si="126"/>
        <v>4.1331444854936597E-4</v>
      </c>
      <c r="R2021" s="30" t="s">
        <v>330</v>
      </c>
      <c r="S2021" s="30" t="s">
        <v>122</v>
      </c>
      <c r="T2021" s="30" t="s">
        <v>123</v>
      </c>
      <c r="U2021" s="30" t="s">
        <v>93</v>
      </c>
      <c r="V2021" s="33">
        <v>42735</v>
      </c>
      <c r="W2021" s="34" t="s">
        <v>94</v>
      </c>
      <c r="X2021" s="33">
        <v>42735</v>
      </c>
      <c r="Y2021" s="32">
        <v>12</v>
      </c>
    </row>
    <row r="2022" spans="1:25" ht="31.15" customHeight="1" x14ac:dyDescent="0.25">
      <c r="A2022" s="52">
        <f t="shared" si="127"/>
        <v>2020</v>
      </c>
      <c r="B2022" s="31" t="s">
        <v>23956</v>
      </c>
      <c r="C2022" s="30" t="s">
        <v>23957</v>
      </c>
      <c r="D2022" s="30" t="s">
        <v>23958</v>
      </c>
      <c r="E2022" s="30" t="s">
        <v>23959</v>
      </c>
      <c r="F2022" s="30" t="s">
        <v>23960</v>
      </c>
      <c r="G2022" s="30" t="s">
        <v>23961</v>
      </c>
      <c r="H2022" s="32">
        <v>2828092</v>
      </c>
      <c r="I2022" s="32">
        <v>2618151</v>
      </c>
      <c r="J2022" s="32">
        <v>209941</v>
      </c>
      <c r="K2022" s="32">
        <v>91925</v>
      </c>
      <c r="L2022" s="32">
        <v>85101</v>
      </c>
      <c r="M2022" s="32">
        <v>6824</v>
      </c>
      <c r="N2022" s="30" t="s">
        <v>23143</v>
      </c>
      <c r="O2022" s="30">
        <f t="shared" si="124"/>
        <v>30.7652201501745</v>
      </c>
      <c r="P2022" s="30">
        <f t="shared" si="125"/>
        <v>30.765093786635404</v>
      </c>
      <c r="Q2022" s="30">
        <f t="shared" si="126"/>
        <v>4.1073672640795753E-4</v>
      </c>
      <c r="R2022" s="30" t="s">
        <v>23144</v>
      </c>
      <c r="S2022" s="30" t="s">
        <v>23135</v>
      </c>
      <c r="T2022" s="30" t="s">
        <v>23136</v>
      </c>
      <c r="U2022" s="30" t="s">
        <v>22967</v>
      </c>
      <c r="V2022" s="33">
        <v>42643</v>
      </c>
      <c r="W2022" s="34" t="s">
        <v>22959</v>
      </c>
      <c r="X2022" s="33">
        <v>42643</v>
      </c>
      <c r="Y2022" s="32">
        <v>12</v>
      </c>
    </row>
    <row r="2023" spans="1:25" ht="45.6" customHeight="1" x14ac:dyDescent="0.25">
      <c r="A2023" s="52">
        <f t="shared" si="127"/>
        <v>2021</v>
      </c>
      <c r="B2023" s="31" t="s">
        <v>18720</v>
      </c>
      <c r="C2023" s="30" t="s">
        <v>18721</v>
      </c>
      <c r="D2023" s="30" t="s">
        <v>18722</v>
      </c>
      <c r="E2023" s="30" t="s">
        <v>18723</v>
      </c>
      <c r="F2023" s="30" t="s">
        <v>17654</v>
      </c>
      <c r="G2023" s="30" t="s">
        <v>16649</v>
      </c>
      <c r="H2023" s="32">
        <v>3218314</v>
      </c>
      <c r="I2023" s="32">
        <v>1571932</v>
      </c>
      <c r="J2023" s="32">
        <v>1646382</v>
      </c>
      <c r="K2023" s="32">
        <v>148950</v>
      </c>
      <c r="L2023" s="32">
        <v>72752</v>
      </c>
      <c r="M2023" s="32">
        <v>76198</v>
      </c>
      <c r="N2023" s="30" t="s">
        <v>17444</v>
      </c>
      <c r="O2023" s="30">
        <f t="shared" si="124"/>
        <v>21.606718715636685</v>
      </c>
      <c r="P2023" s="30">
        <f t="shared" si="125"/>
        <v>21.606630095278092</v>
      </c>
      <c r="Q2023" s="30">
        <f t="shared" si="126"/>
        <v>4.1015354176944453E-4</v>
      </c>
      <c r="R2023" s="30" t="s">
        <v>17445</v>
      </c>
      <c r="S2023" s="30" t="s">
        <v>16673</v>
      </c>
      <c r="T2023" s="30" t="s">
        <v>16674</v>
      </c>
      <c r="U2023" s="30" t="s">
        <v>16587</v>
      </c>
      <c r="V2023" s="33">
        <v>42582</v>
      </c>
      <c r="W2023" s="34" t="s">
        <v>16578</v>
      </c>
      <c r="X2023" s="33">
        <v>42582</v>
      </c>
      <c r="Y2023" s="32">
        <v>12</v>
      </c>
    </row>
    <row r="2024" spans="1:25" ht="45.6" customHeight="1" x14ac:dyDescent="0.25">
      <c r="A2024" s="52">
        <f t="shared" si="127"/>
        <v>2022</v>
      </c>
      <c r="B2024" s="31" t="s">
        <v>21905</v>
      </c>
      <c r="C2024" s="30" t="s">
        <v>21906</v>
      </c>
      <c r="D2024" s="30" t="s">
        <v>21907</v>
      </c>
      <c r="E2024" s="30" t="s">
        <v>21908</v>
      </c>
      <c r="F2024" s="30" t="s">
        <v>20406</v>
      </c>
      <c r="G2024" s="30" t="s">
        <v>20407</v>
      </c>
      <c r="H2024" s="32">
        <v>2479520</v>
      </c>
      <c r="I2024" s="32">
        <v>2369986</v>
      </c>
      <c r="J2024" s="32">
        <v>109534</v>
      </c>
      <c r="K2024" s="32">
        <v>80361</v>
      </c>
      <c r="L2024" s="32">
        <v>76811</v>
      </c>
      <c r="M2024" s="32">
        <v>3550</v>
      </c>
      <c r="N2024" s="30" t="s">
        <v>19950</v>
      </c>
      <c r="O2024" s="30">
        <f t="shared" si="124"/>
        <v>30.854773404850867</v>
      </c>
      <c r="P2024" s="30">
        <f t="shared" si="125"/>
        <v>30.854647887323942</v>
      </c>
      <c r="Q2024" s="30">
        <f t="shared" si="126"/>
        <v>4.0680265541642952E-4</v>
      </c>
      <c r="R2024" s="30" t="s">
        <v>19951</v>
      </c>
      <c r="S2024" s="30" t="s">
        <v>20128</v>
      </c>
      <c r="T2024" s="30" t="s">
        <v>20129</v>
      </c>
      <c r="U2024" s="30" t="s">
        <v>19780</v>
      </c>
      <c r="V2024" s="33">
        <v>42735</v>
      </c>
      <c r="W2024" s="34" t="s">
        <v>19769</v>
      </c>
      <c r="X2024" s="33">
        <v>42735</v>
      </c>
      <c r="Y2024" s="32">
        <v>12</v>
      </c>
    </row>
    <row r="2025" spans="1:25" ht="31.15" customHeight="1" x14ac:dyDescent="0.25">
      <c r="A2025" s="52">
        <f t="shared" si="127"/>
        <v>2023</v>
      </c>
      <c r="B2025" s="31" t="s">
        <v>8133</v>
      </c>
      <c r="C2025" s="30" t="s">
        <v>8134</v>
      </c>
      <c r="D2025" s="30" t="s">
        <v>8135</v>
      </c>
      <c r="E2025" s="30" t="s">
        <v>7192</v>
      </c>
      <c r="F2025" s="30" t="s">
        <v>6860</v>
      </c>
      <c r="G2025" s="30" t="s">
        <v>6643</v>
      </c>
      <c r="H2025" s="32">
        <v>28904905</v>
      </c>
      <c r="I2025" s="32">
        <v>15455341</v>
      </c>
      <c r="J2025" s="32">
        <v>13449564</v>
      </c>
      <c r="K2025" s="32">
        <v>395848</v>
      </c>
      <c r="L2025" s="32">
        <v>211658</v>
      </c>
      <c r="M2025" s="32">
        <v>184190</v>
      </c>
      <c r="N2025" s="30" t="s">
        <v>8136</v>
      </c>
      <c r="O2025" s="30">
        <f t="shared" si="124"/>
        <v>73.020348864677928</v>
      </c>
      <c r="P2025" s="30">
        <f t="shared" si="125"/>
        <v>73.02005537759922</v>
      </c>
      <c r="Q2025" s="30">
        <f t="shared" si="126"/>
        <v>4.0192667232251763E-4</v>
      </c>
      <c r="R2025" s="30" t="s">
        <v>8137</v>
      </c>
      <c r="S2025" s="30" t="s">
        <v>6695</v>
      </c>
      <c r="T2025" s="30" t="s">
        <v>6696</v>
      </c>
      <c r="U2025" s="30" t="s">
        <v>6697</v>
      </c>
      <c r="V2025" s="33">
        <v>42735</v>
      </c>
      <c r="W2025" s="34" t="s">
        <v>6608</v>
      </c>
      <c r="X2025" s="33">
        <v>42735</v>
      </c>
      <c r="Y2025" s="32">
        <v>12</v>
      </c>
    </row>
    <row r="2026" spans="1:25" ht="31.15" customHeight="1" x14ac:dyDescent="0.25">
      <c r="A2026" s="52">
        <f t="shared" si="127"/>
        <v>2024</v>
      </c>
      <c r="B2026" s="31" t="s">
        <v>6012</v>
      </c>
      <c r="C2026" s="30" t="s">
        <v>6013</v>
      </c>
      <c r="D2026" s="30" t="s">
        <v>6014</v>
      </c>
      <c r="E2026" s="30" t="s">
        <v>6015</v>
      </c>
      <c r="F2026" s="30" t="s">
        <v>6016</v>
      </c>
      <c r="G2026" s="30" t="s">
        <v>6017</v>
      </c>
      <c r="H2026" s="32">
        <v>9154965</v>
      </c>
      <c r="I2026" s="32">
        <v>7019269</v>
      </c>
      <c r="J2026" s="32">
        <v>2135696</v>
      </c>
      <c r="K2026" s="32">
        <v>262376</v>
      </c>
      <c r="L2026" s="32">
        <v>201168</v>
      </c>
      <c r="M2026" s="32">
        <v>61208</v>
      </c>
      <c r="N2026" s="30" t="s">
        <v>4024</v>
      </c>
      <c r="O2026" s="30">
        <f t="shared" si="124"/>
        <v>34.892572377316469</v>
      </c>
      <c r="P2026" s="30">
        <f t="shared" si="125"/>
        <v>34.892432361782774</v>
      </c>
      <c r="Q2026" s="30">
        <f t="shared" si="126"/>
        <v>4.0127765311255618E-4</v>
      </c>
      <c r="R2026" s="30" t="s">
        <v>4025</v>
      </c>
      <c r="S2026" s="30" t="s">
        <v>3325</v>
      </c>
      <c r="T2026" s="30" t="s">
        <v>3326</v>
      </c>
      <c r="U2026" s="30" t="s">
        <v>3284</v>
      </c>
      <c r="V2026" s="33">
        <v>42735</v>
      </c>
      <c r="W2026" s="34" t="s">
        <v>3296</v>
      </c>
      <c r="X2026" s="33">
        <v>42735</v>
      </c>
      <c r="Y2026" s="32">
        <v>12</v>
      </c>
    </row>
    <row r="2027" spans="1:25" ht="31.15" customHeight="1" x14ac:dyDescent="0.25">
      <c r="A2027" s="52">
        <f t="shared" si="127"/>
        <v>2025</v>
      </c>
      <c r="B2027" s="31" t="s">
        <v>16536</v>
      </c>
      <c r="C2027" s="30" t="s">
        <v>16537</v>
      </c>
      <c r="D2027" s="30" t="s">
        <v>16538</v>
      </c>
      <c r="E2027" s="30" t="s">
        <v>16539</v>
      </c>
      <c r="F2027" s="30" t="s">
        <v>16540</v>
      </c>
      <c r="G2027" s="30" t="s">
        <v>16541</v>
      </c>
      <c r="H2027" s="32">
        <v>2730890</v>
      </c>
      <c r="I2027" s="32">
        <v>2570356</v>
      </c>
      <c r="J2027" s="32">
        <v>160533</v>
      </c>
      <c r="K2027" s="32">
        <v>72111</v>
      </c>
      <c r="L2027" s="32">
        <v>67872</v>
      </c>
      <c r="M2027" s="32">
        <v>4239</v>
      </c>
      <c r="N2027" s="30" t="s">
        <v>14197</v>
      </c>
      <c r="O2027" s="30">
        <f t="shared" si="124"/>
        <v>37.870638849599246</v>
      </c>
      <c r="P2027" s="30">
        <f t="shared" si="125"/>
        <v>37.87048832271762</v>
      </c>
      <c r="Q2027" s="30">
        <f t="shared" si="126"/>
        <v>3.9747805822636057E-4</v>
      </c>
      <c r="R2027" s="30" t="s">
        <v>14198</v>
      </c>
      <c r="S2027" s="30" t="s">
        <v>13338</v>
      </c>
      <c r="T2027" s="30" t="s">
        <v>13339</v>
      </c>
      <c r="U2027" s="30" t="s">
        <v>13301</v>
      </c>
      <c r="V2027" s="33">
        <v>42735</v>
      </c>
      <c r="W2027" s="34" t="s">
        <v>13302</v>
      </c>
      <c r="X2027" s="33">
        <v>42735</v>
      </c>
      <c r="Y2027" s="32">
        <v>12</v>
      </c>
    </row>
    <row r="2028" spans="1:25" ht="31.15" customHeight="1" x14ac:dyDescent="0.25">
      <c r="A2028" s="52">
        <f t="shared" si="127"/>
        <v>2026</v>
      </c>
      <c r="B2028" s="31" t="s">
        <v>9003</v>
      </c>
      <c r="C2028" s="30" t="s">
        <v>9004</v>
      </c>
      <c r="D2028" s="30" t="s">
        <v>9005</v>
      </c>
      <c r="E2028" s="30" t="s">
        <v>9006</v>
      </c>
      <c r="F2028" s="30" t="s">
        <v>6986</v>
      </c>
      <c r="G2028" s="30" t="s">
        <v>6987</v>
      </c>
      <c r="H2028" s="32">
        <v>2703520</v>
      </c>
      <c r="I2028" s="32">
        <v>2319415</v>
      </c>
      <c r="J2028" s="32">
        <v>384105</v>
      </c>
      <c r="K2028" s="32">
        <v>81787</v>
      </c>
      <c r="L2028" s="32">
        <v>70167</v>
      </c>
      <c r="M2028" s="32">
        <v>11620</v>
      </c>
      <c r="N2028" s="30" t="s">
        <v>7228</v>
      </c>
      <c r="O2028" s="30">
        <f t="shared" si="124"/>
        <v>33.055638690552541</v>
      </c>
      <c r="P2028" s="30">
        <f t="shared" si="125"/>
        <v>33.05550774526678</v>
      </c>
      <c r="Q2028" s="30">
        <f t="shared" si="126"/>
        <v>3.9613757189960565E-4</v>
      </c>
      <c r="R2028" s="30" t="s">
        <v>7229</v>
      </c>
      <c r="S2028" s="30" t="s">
        <v>6721</v>
      </c>
      <c r="T2028" s="30" t="s">
        <v>6722</v>
      </c>
      <c r="U2028" s="30" t="s">
        <v>6617</v>
      </c>
      <c r="V2028" s="33">
        <v>42551</v>
      </c>
      <c r="W2028" s="34" t="s">
        <v>6608</v>
      </c>
      <c r="X2028" s="33">
        <v>42551</v>
      </c>
      <c r="Y2028" s="32">
        <v>12</v>
      </c>
    </row>
    <row r="2029" spans="1:25" ht="31.15" customHeight="1" x14ac:dyDescent="0.25">
      <c r="A2029" s="52">
        <f t="shared" si="127"/>
        <v>2027</v>
      </c>
      <c r="B2029" s="31" t="s">
        <v>3232</v>
      </c>
      <c r="C2029" s="30" t="s">
        <v>3233</v>
      </c>
      <c r="D2029" s="30" t="s">
        <v>3234</v>
      </c>
      <c r="E2029" s="30" t="s">
        <v>3235</v>
      </c>
      <c r="F2029" s="30" t="s">
        <v>907</v>
      </c>
      <c r="G2029" s="30" t="s">
        <v>88</v>
      </c>
      <c r="H2029" s="32">
        <v>12036315</v>
      </c>
      <c r="I2029" s="32">
        <v>5890739</v>
      </c>
      <c r="J2029" s="32">
        <v>6145576</v>
      </c>
      <c r="K2029" s="32">
        <v>278027</v>
      </c>
      <c r="L2029" s="32">
        <v>136070</v>
      </c>
      <c r="M2029" s="32">
        <v>141957</v>
      </c>
      <c r="N2029" s="30" t="s">
        <v>1986</v>
      </c>
      <c r="O2029" s="30">
        <f t="shared" si="124"/>
        <v>43.291974718894686</v>
      </c>
      <c r="P2029" s="30">
        <f t="shared" si="125"/>
        <v>43.291813718238622</v>
      </c>
      <c r="Q2029" s="30">
        <f t="shared" si="126"/>
        <v>3.7189630610490892E-4</v>
      </c>
      <c r="R2029" s="30" t="s">
        <v>1987</v>
      </c>
      <c r="S2029" s="30" t="s">
        <v>910</v>
      </c>
      <c r="T2029" s="30" t="s">
        <v>911</v>
      </c>
      <c r="U2029" s="30" t="s">
        <v>104</v>
      </c>
      <c r="V2029" s="33">
        <v>42735</v>
      </c>
      <c r="W2029" s="34" t="s">
        <v>94</v>
      </c>
      <c r="X2029" s="33">
        <v>42735</v>
      </c>
      <c r="Y2029" s="32">
        <v>12</v>
      </c>
    </row>
    <row r="2030" spans="1:25" ht="31.15" customHeight="1" x14ac:dyDescent="0.25">
      <c r="A2030" s="52">
        <f t="shared" si="127"/>
        <v>2028</v>
      </c>
      <c r="B2030" s="31" t="s">
        <v>15413</v>
      </c>
      <c r="C2030" s="30" t="s">
        <v>15414</v>
      </c>
      <c r="D2030" s="30" t="s">
        <v>15415</v>
      </c>
      <c r="E2030" s="30" t="s">
        <v>15416</v>
      </c>
      <c r="F2030" s="30" t="s">
        <v>15176</v>
      </c>
      <c r="G2030" s="30" t="s">
        <v>15177</v>
      </c>
      <c r="H2030" s="32">
        <v>10803657</v>
      </c>
      <c r="I2030" s="32">
        <v>10622556</v>
      </c>
      <c r="J2030" s="32">
        <v>181101</v>
      </c>
      <c r="K2030" s="32">
        <v>423373</v>
      </c>
      <c r="L2030" s="32">
        <v>416276</v>
      </c>
      <c r="M2030" s="32">
        <v>7097</v>
      </c>
      <c r="N2030" s="30" t="s">
        <v>13557</v>
      </c>
      <c r="O2030" s="30">
        <f t="shared" ref="O2030:O2093" si="128">I2030/L2030</f>
        <v>25.518060133180871</v>
      </c>
      <c r="P2030" s="30">
        <f t="shared" ref="P2030:P2093" si="129">J2030/M2030</f>
        <v>25.517965337466535</v>
      </c>
      <c r="Q2030" s="30">
        <f t="shared" ref="Q2030:Q2093" si="130">(O2030-P2030)/P2030*100</f>
        <v>3.7148617878570686E-4</v>
      </c>
      <c r="R2030" s="30" t="s">
        <v>13558</v>
      </c>
      <c r="S2030" s="30" t="s">
        <v>13442</v>
      </c>
      <c r="T2030" s="30" t="s">
        <v>13443</v>
      </c>
      <c r="U2030" s="30" t="s">
        <v>13329</v>
      </c>
      <c r="V2030" s="33">
        <v>42735</v>
      </c>
      <c r="W2030" s="34" t="s">
        <v>13302</v>
      </c>
      <c r="X2030" s="33">
        <v>42735</v>
      </c>
      <c r="Y2030" s="32">
        <v>12</v>
      </c>
    </row>
    <row r="2031" spans="1:25" ht="31.15" customHeight="1" x14ac:dyDescent="0.25">
      <c r="A2031" s="52">
        <f t="shared" si="127"/>
        <v>2029</v>
      </c>
      <c r="B2031" s="31" t="s">
        <v>17605</v>
      </c>
      <c r="C2031" s="30" t="s">
        <v>17606</v>
      </c>
      <c r="D2031" s="30" t="s">
        <v>17607</v>
      </c>
      <c r="E2031" s="30" t="s">
        <v>17608</v>
      </c>
      <c r="F2031" s="30" t="s">
        <v>17609</v>
      </c>
      <c r="G2031" s="30" t="s">
        <v>17610</v>
      </c>
      <c r="H2031" s="32">
        <v>4573246</v>
      </c>
      <c r="I2031" s="32">
        <v>4486246</v>
      </c>
      <c r="J2031" s="32">
        <v>86999</v>
      </c>
      <c r="K2031" s="32">
        <v>140405</v>
      </c>
      <c r="L2031" s="32">
        <v>137734</v>
      </c>
      <c r="M2031" s="32">
        <v>2671</v>
      </c>
      <c r="N2031" s="30" t="s">
        <v>16848</v>
      </c>
      <c r="O2031" s="30">
        <f t="shared" si="128"/>
        <v>32.571812333919006</v>
      </c>
      <c r="P2031" s="30">
        <f t="shared" si="129"/>
        <v>32.571695994009737</v>
      </c>
      <c r="Q2031" s="30">
        <f t="shared" si="130"/>
        <v>3.5718099938779623E-4</v>
      </c>
      <c r="R2031" s="30" t="s">
        <v>16849</v>
      </c>
      <c r="S2031" s="30" t="s">
        <v>16776</v>
      </c>
      <c r="T2031" s="30" t="s">
        <v>16777</v>
      </c>
      <c r="U2031" s="30" t="s">
        <v>16577</v>
      </c>
      <c r="V2031" s="33">
        <v>42916</v>
      </c>
      <c r="W2031" s="34" t="s">
        <v>16619</v>
      </c>
      <c r="X2031" s="33">
        <v>42551</v>
      </c>
      <c r="Y2031" s="32">
        <v>12</v>
      </c>
    </row>
    <row r="2032" spans="1:25" ht="31.15" customHeight="1" x14ac:dyDescent="0.25">
      <c r="A2032" s="52">
        <f t="shared" si="127"/>
        <v>2030</v>
      </c>
      <c r="B2032" s="31" t="s">
        <v>2130</v>
      </c>
      <c r="C2032" s="30" t="s">
        <v>2131</v>
      </c>
      <c r="D2032" s="30" t="s">
        <v>2132</v>
      </c>
      <c r="E2032" s="30" t="s">
        <v>2133</v>
      </c>
      <c r="F2032" s="30" t="s">
        <v>118</v>
      </c>
      <c r="G2032" s="30" t="s">
        <v>416</v>
      </c>
      <c r="H2032" s="32">
        <v>73828830</v>
      </c>
      <c r="I2032" s="32">
        <v>61499383</v>
      </c>
      <c r="J2032" s="32">
        <v>12329447</v>
      </c>
      <c r="K2032" s="32">
        <v>1175712</v>
      </c>
      <c r="L2032" s="32">
        <v>979367</v>
      </c>
      <c r="M2032" s="32">
        <v>196345</v>
      </c>
      <c r="N2032" s="30" t="s">
        <v>2134</v>
      </c>
      <c r="O2032" s="30">
        <f t="shared" si="128"/>
        <v>62.795032914116973</v>
      </c>
      <c r="P2032" s="30">
        <f t="shared" si="129"/>
        <v>62.794810155593474</v>
      </c>
      <c r="Q2032" s="30">
        <f t="shared" si="130"/>
        <v>3.5474034071783029E-4</v>
      </c>
      <c r="R2032" s="30" t="s">
        <v>2135</v>
      </c>
      <c r="S2032" s="30" t="s">
        <v>347</v>
      </c>
      <c r="T2032" s="30" t="s">
        <v>348</v>
      </c>
      <c r="U2032" s="30" t="s">
        <v>81</v>
      </c>
      <c r="V2032" s="33">
        <v>42735</v>
      </c>
      <c r="W2032" s="34" t="s">
        <v>94</v>
      </c>
      <c r="X2032" s="33">
        <v>42735</v>
      </c>
      <c r="Y2032" s="32">
        <v>12</v>
      </c>
    </row>
    <row r="2033" spans="1:25" ht="31.15" customHeight="1" x14ac:dyDescent="0.25">
      <c r="A2033" s="52">
        <f t="shared" si="127"/>
        <v>2031</v>
      </c>
      <c r="B2033" s="31" t="s">
        <v>15417</v>
      </c>
      <c r="C2033" s="30" t="s">
        <v>15418</v>
      </c>
      <c r="D2033" s="30" t="s">
        <v>15419</v>
      </c>
      <c r="E2033" s="30" t="s">
        <v>15283</v>
      </c>
      <c r="F2033" s="30" t="s">
        <v>14330</v>
      </c>
      <c r="G2033" s="30" t="s">
        <v>14331</v>
      </c>
      <c r="H2033" s="32">
        <v>3201701</v>
      </c>
      <c r="I2033" s="32">
        <v>3069197</v>
      </c>
      <c r="J2033" s="32">
        <v>132503</v>
      </c>
      <c r="K2033" s="32">
        <v>120115</v>
      </c>
      <c r="L2033" s="32">
        <v>115144</v>
      </c>
      <c r="M2033" s="32">
        <v>4971</v>
      </c>
      <c r="N2033" s="30" t="s">
        <v>13557</v>
      </c>
      <c r="O2033" s="30">
        <f t="shared" si="128"/>
        <v>26.655292503300217</v>
      </c>
      <c r="P2033" s="30">
        <f t="shared" si="129"/>
        <v>26.655200160933415</v>
      </c>
      <c r="Q2033" s="30">
        <f t="shared" si="130"/>
        <v>3.4643283953778064E-4</v>
      </c>
      <c r="R2033" s="30" t="s">
        <v>13558</v>
      </c>
      <c r="S2033" s="30" t="s">
        <v>13442</v>
      </c>
      <c r="T2033" s="30" t="s">
        <v>13443</v>
      </c>
      <c r="U2033" s="30" t="s">
        <v>13329</v>
      </c>
      <c r="V2033" s="33">
        <v>42735</v>
      </c>
      <c r="W2033" s="34" t="s">
        <v>13302</v>
      </c>
      <c r="X2033" s="33">
        <v>42735</v>
      </c>
      <c r="Y2033" s="32">
        <v>12</v>
      </c>
    </row>
    <row r="2034" spans="1:25" ht="58.9" customHeight="1" x14ac:dyDescent="0.25">
      <c r="A2034" s="52">
        <f t="shared" si="127"/>
        <v>2032</v>
      </c>
      <c r="B2034" s="31" t="s">
        <v>6270</v>
      </c>
      <c r="C2034" s="30" t="s">
        <v>6271</v>
      </c>
      <c r="D2034" s="30" t="s">
        <v>6272</v>
      </c>
      <c r="E2034" s="30" t="s">
        <v>6273</v>
      </c>
      <c r="F2034" s="30" t="s">
        <v>5040</v>
      </c>
      <c r="G2034" s="30" t="s">
        <v>5041</v>
      </c>
      <c r="H2034" s="32">
        <v>6913958</v>
      </c>
      <c r="I2034" s="32">
        <v>5217327</v>
      </c>
      <c r="J2034" s="32">
        <v>1696631</v>
      </c>
      <c r="K2034" s="32">
        <v>240329</v>
      </c>
      <c r="L2034" s="32">
        <v>181354</v>
      </c>
      <c r="M2034" s="32">
        <v>58975</v>
      </c>
      <c r="N2034" s="30" t="s">
        <v>4640</v>
      </c>
      <c r="O2034" s="30">
        <f t="shared" si="128"/>
        <v>28.768745106256272</v>
      </c>
      <c r="P2034" s="30">
        <f t="shared" si="129"/>
        <v>28.768647732089867</v>
      </c>
      <c r="Q2034" s="30">
        <f t="shared" si="130"/>
        <v>3.384732133104284E-4</v>
      </c>
      <c r="R2034" s="30" t="s">
        <v>4641</v>
      </c>
      <c r="S2034" s="30" t="s">
        <v>3516</v>
      </c>
      <c r="T2034" s="30" t="s">
        <v>3517</v>
      </c>
      <c r="U2034" s="30" t="s">
        <v>3375</v>
      </c>
      <c r="V2034" s="33">
        <v>42735</v>
      </c>
      <c r="W2034" s="34" t="s">
        <v>3296</v>
      </c>
      <c r="X2034" s="33">
        <v>42735</v>
      </c>
      <c r="Y2034" s="32">
        <v>12</v>
      </c>
    </row>
    <row r="2035" spans="1:25" ht="31.15" customHeight="1" x14ac:dyDescent="0.25">
      <c r="A2035" s="52">
        <f t="shared" si="127"/>
        <v>2033</v>
      </c>
      <c r="B2035" s="31" t="s">
        <v>13100</v>
      </c>
      <c r="C2035" s="30" t="s">
        <v>13101</v>
      </c>
      <c r="D2035" s="30" t="s">
        <v>13102</v>
      </c>
      <c r="E2035" s="30" t="s">
        <v>13103</v>
      </c>
      <c r="F2035" s="30" t="s">
        <v>10543</v>
      </c>
      <c r="G2035" s="30" t="s">
        <v>10125</v>
      </c>
      <c r="H2035" s="32">
        <v>19058989</v>
      </c>
      <c r="I2035" s="32">
        <v>2985967</v>
      </c>
      <c r="J2035" s="32">
        <v>16073022</v>
      </c>
      <c r="K2035" s="32">
        <v>134219</v>
      </c>
      <c r="L2035" s="32">
        <v>21028</v>
      </c>
      <c r="M2035" s="32">
        <v>113191</v>
      </c>
      <c r="N2035" s="30" t="s">
        <v>10974</v>
      </c>
      <c r="O2035" s="30">
        <f t="shared" si="128"/>
        <v>141.99957199923912</v>
      </c>
      <c r="P2035" s="30">
        <f t="shared" si="129"/>
        <v>141.99911653753389</v>
      </c>
      <c r="Q2035" s="30">
        <f t="shared" si="130"/>
        <v>3.2074967530439834E-4</v>
      </c>
      <c r="R2035" s="30" t="s">
        <v>10975</v>
      </c>
      <c r="S2035" s="30" t="s">
        <v>10065</v>
      </c>
      <c r="T2035" s="30" t="s">
        <v>10066</v>
      </c>
      <c r="U2035" s="30" t="s">
        <v>9976</v>
      </c>
      <c r="V2035" s="33">
        <v>42735</v>
      </c>
      <c r="W2035" s="34" t="s">
        <v>9977</v>
      </c>
      <c r="X2035" s="33">
        <v>42735</v>
      </c>
      <c r="Y2035" s="32">
        <v>12</v>
      </c>
    </row>
    <row r="2036" spans="1:25" ht="31.15" customHeight="1" x14ac:dyDescent="0.25">
      <c r="A2036" s="52">
        <f t="shared" si="127"/>
        <v>2034</v>
      </c>
      <c r="B2036" s="31" t="s">
        <v>17303</v>
      </c>
      <c r="C2036" s="30" t="s">
        <v>17304</v>
      </c>
      <c r="D2036" s="30" t="s">
        <v>17305</v>
      </c>
      <c r="E2036" s="30" t="s">
        <v>17306</v>
      </c>
      <c r="F2036" s="30" t="s">
        <v>17307</v>
      </c>
      <c r="G2036" s="30" t="s">
        <v>17308</v>
      </c>
      <c r="H2036" s="32">
        <v>2962936</v>
      </c>
      <c r="I2036" s="32">
        <v>2786209</v>
      </c>
      <c r="J2036" s="32">
        <v>119135</v>
      </c>
      <c r="K2036" s="32">
        <v>105674</v>
      </c>
      <c r="L2036" s="32">
        <v>99371</v>
      </c>
      <c r="M2036" s="32">
        <v>4249</v>
      </c>
      <c r="N2036" s="30" t="s">
        <v>17309</v>
      </c>
      <c r="O2036" s="30">
        <f t="shared" si="128"/>
        <v>28.038451862213321</v>
      </c>
      <c r="P2036" s="30">
        <f t="shared" si="129"/>
        <v>28.038361967521769</v>
      </c>
      <c r="Q2036" s="30">
        <f t="shared" si="130"/>
        <v>3.2061320720551043E-4</v>
      </c>
      <c r="R2036" s="30" t="s">
        <v>17310</v>
      </c>
      <c r="S2036" s="30" t="s">
        <v>17311</v>
      </c>
      <c r="T2036" s="30" t="s">
        <v>17312</v>
      </c>
      <c r="U2036" s="30" t="s">
        <v>16587</v>
      </c>
      <c r="V2036" s="33">
        <v>42735</v>
      </c>
      <c r="W2036" s="34" t="s">
        <v>16578</v>
      </c>
      <c r="X2036" s="33">
        <v>42735</v>
      </c>
      <c r="Y2036" s="32">
        <v>12</v>
      </c>
    </row>
    <row r="2037" spans="1:25" ht="31.15" customHeight="1" x14ac:dyDescent="0.25">
      <c r="A2037" s="52">
        <f t="shared" si="127"/>
        <v>2035</v>
      </c>
      <c r="B2037" s="31" t="s">
        <v>16505</v>
      </c>
      <c r="C2037" s="30" t="s">
        <v>16506</v>
      </c>
      <c r="D2037" s="30" t="s">
        <v>16507</v>
      </c>
      <c r="E2037" s="30" t="s">
        <v>16508</v>
      </c>
      <c r="F2037" s="30" t="s">
        <v>16509</v>
      </c>
      <c r="G2037" s="30" t="s">
        <v>16510</v>
      </c>
      <c r="H2037" s="32">
        <v>4022299</v>
      </c>
      <c r="I2037" s="32">
        <v>3662325</v>
      </c>
      <c r="J2037" s="32">
        <v>359974</v>
      </c>
      <c r="K2037" s="32">
        <v>142254</v>
      </c>
      <c r="L2037" s="32">
        <v>129523</v>
      </c>
      <c r="M2037" s="32">
        <v>12731</v>
      </c>
      <c r="N2037" s="30" t="s">
        <v>16511</v>
      </c>
      <c r="O2037" s="30">
        <f t="shared" si="128"/>
        <v>28.275480030573721</v>
      </c>
      <c r="P2037" s="30">
        <f t="shared" si="129"/>
        <v>28.275390778414891</v>
      </c>
      <c r="Q2037" s="30">
        <f t="shared" si="130"/>
        <v>3.156531399663497E-4</v>
      </c>
      <c r="R2037" s="30" t="s">
        <v>16512</v>
      </c>
      <c r="S2037" s="30" t="s">
        <v>13322</v>
      </c>
      <c r="T2037" s="30" t="s">
        <v>13323</v>
      </c>
      <c r="U2037" s="30" t="s">
        <v>13301</v>
      </c>
      <c r="V2037" s="33">
        <v>42674</v>
      </c>
      <c r="W2037" s="34" t="s">
        <v>13302</v>
      </c>
      <c r="X2037" s="33">
        <v>42674</v>
      </c>
      <c r="Y2037" s="32">
        <v>13</v>
      </c>
    </row>
    <row r="2038" spans="1:25" ht="31.15" customHeight="1" x14ac:dyDescent="0.25">
      <c r="A2038" s="52">
        <f t="shared" si="127"/>
        <v>2036</v>
      </c>
      <c r="B2038" s="31" t="s">
        <v>19737</v>
      </c>
      <c r="C2038" s="30" t="s">
        <v>19738</v>
      </c>
      <c r="D2038" s="30" t="s">
        <v>19739</v>
      </c>
      <c r="E2038" s="30" t="s">
        <v>19740</v>
      </c>
      <c r="F2038" s="30" t="s">
        <v>18949</v>
      </c>
      <c r="G2038" s="30" t="s">
        <v>18950</v>
      </c>
      <c r="H2038" s="32">
        <v>2397579</v>
      </c>
      <c r="I2038" s="32">
        <v>2253303</v>
      </c>
      <c r="J2038" s="32">
        <v>144276</v>
      </c>
      <c r="K2038" s="32">
        <v>79600</v>
      </c>
      <c r="L2038" s="32">
        <v>74810</v>
      </c>
      <c r="M2038" s="32">
        <v>4790</v>
      </c>
      <c r="N2038" s="30" t="s">
        <v>19741</v>
      </c>
      <c r="O2038" s="30">
        <f t="shared" si="128"/>
        <v>30.12034487367999</v>
      </c>
      <c r="P2038" s="30">
        <f t="shared" si="129"/>
        <v>30.120250521920667</v>
      </c>
      <c r="Q2038" s="30">
        <f t="shared" si="130"/>
        <v>3.132502475507394E-4</v>
      </c>
      <c r="R2038" s="30" t="s">
        <v>19742</v>
      </c>
      <c r="S2038" s="30" t="s">
        <v>16596</v>
      </c>
      <c r="T2038" s="30" t="s">
        <v>16597</v>
      </c>
      <c r="U2038" s="30" t="s">
        <v>16587</v>
      </c>
      <c r="V2038" s="33">
        <v>42735</v>
      </c>
      <c r="W2038" s="34" t="s">
        <v>16578</v>
      </c>
      <c r="X2038" s="33">
        <v>42735</v>
      </c>
      <c r="Y2038" s="32">
        <v>12</v>
      </c>
    </row>
    <row r="2039" spans="1:25" ht="18" customHeight="1" x14ac:dyDescent="0.25">
      <c r="A2039" s="52">
        <f t="shared" si="127"/>
        <v>2037</v>
      </c>
      <c r="B2039" s="31" t="s">
        <v>20674</v>
      </c>
      <c r="C2039" s="30" t="s">
        <v>20675</v>
      </c>
      <c r="D2039" s="30" t="s">
        <v>20676</v>
      </c>
      <c r="E2039" s="30" t="s">
        <v>20677</v>
      </c>
      <c r="F2039" s="30" t="s">
        <v>20678</v>
      </c>
      <c r="G2039" s="30" t="s">
        <v>20679</v>
      </c>
      <c r="H2039" s="32">
        <v>3115732</v>
      </c>
      <c r="I2039" s="32">
        <v>2802929</v>
      </c>
      <c r="J2039" s="32">
        <v>312803</v>
      </c>
      <c r="K2039" s="32">
        <v>96967</v>
      </c>
      <c r="L2039" s="32">
        <v>87232</v>
      </c>
      <c r="M2039" s="32">
        <v>9735</v>
      </c>
      <c r="N2039" s="30" t="s">
        <v>20446</v>
      </c>
      <c r="O2039" s="30">
        <f t="shared" si="128"/>
        <v>32.131889673514308</v>
      </c>
      <c r="P2039" s="30">
        <f t="shared" si="129"/>
        <v>32.131792501284025</v>
      </c>
      <c r="Q2039" s="30">
        <f t="shared" si="130"/>
        <v>3.024177075702238E-4</v>
      </c>
      <c r="R2039" s="30" t="s">
        <v>20447</v>
      </c>
      <c r="S2039" s="30" t="s">
        <v>19766</v>
      </c>
      <c r="T2039" s="30" t="s">
        <v>19767</v>
      </c>
      <c r="U2039" s="30" t="s">
        <v>19780</v>
      </c>
      <c r="V2039" s="33">
        <v>42735</v>
      </c>
      <c r="W2039" s="34" t="s">
        <v>19769</v>
      </c>
      <c r="X2039" s="33">
        <v>42735</v>
      </c>
      <c r="Y2039" s="32">
        <v>12</v>
      </c>
    </row>
    <row r="2040" spans="1:25" ht="31.15" customHeight="1" x14ac:dyDescent="0.25">
      <c r="A2040" s="52">
        <f t="shared" si="127"/>
        <v>2038</v>
      </c>
      <c r="B2040" s="31" t="s">
        <v>14045</v>
      </c>
      <c r="C2040" s="30" t="s">
        <v>14046</v>
      </c>
      <c r="D2040" s="30" t="s">
        <v>14047</v>
      </c>
      <c r="E2040" s="30" t="s">
        <v>14048</v>
      </c>
      <c r="F2040" s="30" t="s">
        <v>14049</v>
      </c>
      <c r="G2040" s="30" t="s">
        <v>14050</v>
      </c>
      <c r="H2040" s="32">
        <v>4096209</v>
      </c>
      <c r="I2040" s="32">
        <v>3988484</v>
      </c>
      <c r="J2040" s="32">
        <v>107725</v>
      </c>
      <c r="K2040" s="32">
        <v>125329</v>
      </c>
      <c r="L2040" s="32">
        <v>122033</v>
      </c>
      <c r="M2040" s="32">
        <v>3296</v>
      </c>
      <c r="N2040" s="30" t="s">
        <v>13809</v>
      </c>
      <c r="O2040" s="30">
        <f t="shared" si="128"/>
        <v>32.683651143543138</v>
      </c>
      <c r="P2040" s="30">
        <f t="shared" si="129"/>
        <v>32.683555825242721</v>
      </c>
      <c r="Q2040" s="30">
        <f t="shared" si="130"/>
        <v>2.9163993332534871E-4</v>
      </c>
      <c r="R2040" s="30" t="s">
        <v>13810</v>
      </c>
      <c r="S2040" s="30" t="s">
        <v>13322</v>
      </c>
      <c r="T2040" s="30" t="s">
        <v>13323</v>
      </c>
      <c r="U2040" s="30" t="s">
        <v>13301</v>
      </c>
      <c r="V2040" s="33">
        <v>42551</v>
      </c>
      <c r="W2040" s="34" t="s">
        <v>13302</v>
      </c>
      <c r="X2040" s="33">
        <v>42551</v>
      </c>
      <c r="Y2040" s="32">
        <v>12</v>
      </c>
    </row>
    <row r="2041" spans="1:25" ht="31.15" customHeight="1" x14ac:dyDescent="0.25">
      <c r="A2041" s="52">
        <f t="shared" si="127"/>
        <v>2039</v>
      </c>
      <c r="B2041" s="31" t="s">
        <v>19252</v>
      </c>
      <c r="C2041" s="30" t="s">
        <v>19253</v>
      </c>
      <c r="D2041" s="30" t="s">
        <v>19254</v>
      </c>
      <c r="E2041" s="30" t="s">
        <v>19255</v>
      </c>
      <c r="F2041" s="30" t="s">
        <v>17869</v>
      </c>
      <c r="G2041" s="30" t="s">
        <v>16830</v>
      </c>
      <c r="H2041" s="32">
        <v>2914024</v>
      </c>
      <c r="I2041" s="32">
        <v>2766626</v>
      </c>
      <c r="J2041" s="32">
        <v>147398</v>
      </c>
      <c r="K2041" s="32">
        <v>113577</v>
      </c>
      <c r="L2041" s="32">
        <v>107832</v>
      </c>
      <c r="M2041" s="32">
        <v>5745</v>
      </c>
      <c r="N2041" s="30" t="s">
        <v>16615</v>
      </c>
      <c r="O2041" s="30">
        <f t="shared" si="128"/>
        <v>25.656818013205726</v>
      </c>
      <c r="P2041" s="30">
        <f t="shared" si="129"/>
        <v>25.656744995648388</v>
      </c>
      <c r="Q2041" s="30">
        <f t="shared" si="130"/>
        <v>2.8459400188814252E-4</v>
      </c>
      <c r="R2041" s="30" t="s">
        <v>16616</v>
      </c>
      <c r="S2041" s="30" t="s">
        <v>16664</v>
      </c>
      <c r="T2041" s="30" t="s">
        <v>16618</v>
      </c>
      <c r="U2041" s="30" t="s">
        <v>16587</v>
      </c>
      <c r="V2041" s="33">
        <v>42735</v>
      </c>
      <c r="W2041" s="34" t="s">
        <v>16578</v>
      </c>
      <c r="X2041" s="33">
        <v>42735</v>
      </c>
      <c r="Y2041" s="32">
        <v>12</v>
      </c>
    </row>
    <row r="2042" spans="1:25" ht="31.15" customHeight="1" x14ac:dyDescent="0.25">
      <c r="A2042" s="52">
        <f t="shared" si="127"/>
        <v>2040</v>
      </c>
      <c r="B2042" s="31" t="s">
        <v>14481</v>
      </c>
      <c r="C2042" s="30" t="s">
        <v>14482</v>
      </c>
      <c r="D2042" s="30" t="s">
        <v>14483</v>
      </c>
      <c r="E2042" s="30" t="s">
        <v>14484</v>
      </c>
      <c r="F2042" s="30" t="s">
        <v>14485</v>
      </c>
      <c r="G2042" s="30" t="s">
        <v>14486</v>
      </c>
      <c r="H2042" s="32">
        <v>1758040</v>
      </c>
      <c r="I2042" s="32">
        <v>1577743</v>
      </c>
      <c r="J2042" s="32">
        <v>180297</v>
      </c>
      <c r="K2042" s="32">
        <v>72224</v>
      </c>
      <c r="L2042" s="32">
        <v>64817</v>
      </c>
      <c r="M2042" s="32">
        <v>7407</v>
      </c>
      <c r="N2042" s="30" t="s">
        <v>13557</v>
      </c>
      <c r="O2042" s="30">
        <f t="shared" si="128"/>
        <v>24.341499915145718</v>
      </c>
      <c r="P2042" s="30">
        <f t="shared" si="129"/>
        <v>24.341433778857837</v>
      </c>
      <c r="Q2042" s="30">
        <f t="shared" si="130"/>
        <v>2.7170251547928124E-4</v>
      </c>
      <c r="R2042" s="30" t="s">
        <v>13558</v>
      </c>
      <c r="S2042" s="30" t="s">
        <v>13442</v>
      </c>
      <c r="T2042" s="30" t="s">
        <v>13443</v>
      </c>
      <c r="U2042" s="30" t="s">
        <v>13301</v>
      </c>
      <c r="V2042" s="33">
        <v>42735</v>
      </c>
      <c r="W2042" s="34" t="s">
        <v>13302</v>
      </c>
      <c r="X2042" s="33">
        <v>42735</v>
      </c>
      <c r="Y2042" s="32">
        <v>12</v>
      </c>
    </row>
    <row r="2043" spans="1:25" ht="31.15" customHeight="1" x14ac:dyDescent="0.25">
      <c r="A2043" s="52">
        <f t="shared" si="127"/>
        <v>2041</v>
      </c>
      <c r="B2043" s="31" t="s">
        <v>10695</v>
      </c>
      <c r="C2043" s="30" t="s">
        <v>10696</v>
      </c>
      <c r="D2043" s="30" t="s">
        <v>10697</v>
      </c>
      <c r="E2043" s="30" t="s">
        <v>10698</v>
      </c>
      <c r="F2043" s="30" t="s">
        <v>10699</v>
      </c>
      <c r="G2043" s="30" t="s">
        <v>10700</v>
      </c>
      <c r="H2043" s="32">
        <v>5509984</v>
      </c>
      <c r="I2043" s="32">
        <v>5056677</v>
      </c>
      <c r="J2043" s="32">
        <v>453308</v>
      </c>
      <c r="K2043" s="32">
        <v>154223</v>
      </c>
      <c r="L2043" s="32">
        <v>141535</v>
      </c>
      <c r="M2043" s="32">
        <v>12688</v>
      </c>
      <c r="N2043" s="30" t="s">
        <v>10701</v>
      </c>
      <c r="O2043" s="30">
        <f t="shared" si="128"/>
        <v>35.727396050446885</v>
      </c>
      <c r="P2043" s="30">
        <f t="shared" si="129"/>
        <v>35.727301387137452</v>
      </c>
      <c r="Q2043" s="30">
        <f t="shared" si="130"/>
        <v>2.649607044405956E-4</v>
      </c>
      <c r="R2043" s="30" t="s">
        <v>10702</v>
      </c>
      <c r="S2043" s="30" t="s">
        <v>9974</v>
      </c>
      <c r="T2043" s="30" t="s">
        <v>9975</v>
      </c>
      <c r="U2043" s="30" t="s">
        <v>9976</v>
      </c>
      <c r="V2043" s="33">
        <v>42735</v>
      </c>
      <c r="W2043" s="34" t="s">
        <v>9977</v>
      </c>
      <c r="X2043" s="33">
        <v>42735</v>
      </c>
      <c r="Y2043" s="32">
        <v>12</v>
      </c>
    </row>
    <row r="2044" spans="1:25" ht="31.15" customHeight="1" x14ac:dyDescent="0.25">
      <c r="A2044" s="52">
        <f t="shared" si="127"/>
        <v>2042</v>
      </c>
      <c r="B2044" s="31" t="s">
        <v>3538</v>
      </c>
      <c r="C2044" s="30" t="s">
        <v>3539</v>
      </c>
      <c r="D2044" s="30" t="s">
        <v>3540</v>
      </c>
      <c r="E2044" s="30" t="s">
        <v>3541</v>
      </c>
      <c r="F2044" s="30" t="s">
        <v>3542</v>
      </c>
      <c r="G2044" s="30" t="s">
        <v>3543</v>
      </c>
      <c r="H2044" s="32">
        <v>29911420</v>
      </c>
      <c r="I2044" s="32">
        <v>6124055</v>
      </c>
      <c r="J2044" s="32">
        <v>23787365</v>
      </c>
      <c r="K2044" s="32">
        <v>883343</v>
      </c>
      <c r="L2044" s="32">
        <v>180855</v>
      </c>
      <c r="M2044" s="32">
        <v>702488</v>
      </c>
      <c r="N2044" s="30" t="s">
        <v>3544</v>
      </c>
      <c r="O2044" s="30">
        <f t="shared" si="128"/>
        <v>33.861684775096073</v>
      </c>
      <c r="P2044" s="30">
        <f t="shared" si="129"/>
        <v>33.86159621231964</v>
      </c>
      <c r="Q2044" s="30">
        <f t="shared" si="130"/>
        <v>2.6154341891626353E-4</v>
      </c>
      <c r="R2044" s="30" t="s">
        <v>3545</v>
      </c>
      <c r="S2044" s="30" t="s">
        <v>3546</v>
      </c>
      <c r="T2044" s="30" t="s">
        <v>3547</v>
      </c>
      <c r="U2044" s="30" t="s">
        <v>3429</v>
      </c>
      <c r="V2044" s="33">
        <v>42735</v>
      </c>
      <c r="W2044" s="34" t="s">
        <v>3296</v>
      </c>
      <c r="X2044" s="33">
        <v>42735</v>
      </c>
      <c r="Y2044" s="32">
        <v>12</v>
      </c>
    </row>
    <row r="2045" spans="1:25" ht="45.6" customHeight="1" x14ac:dyDescent="0.25">
      <c r="A2045" s="52">
        <f t="shared" si="127"/>
        <v>2043</v>
      </c>
      <c r="B2045" s="31" t="s">
        <v>24000</v>
      </c>
      <c r="C2045" s="30" t="s">
        <v>24001</v>
      </c>
      <c r="D2045" s="30" t="s">
        <v>24002</v>
      </c>
      <c r="E2045" s="30" t="s">
        <v>24003</v>
      </c>
      <c r="F2045" s="30" t="s">
        <v>23508</v>
      </c>
      <c r="G2045" s="30" t="s">
        <v>23509</v>
      </c>
      <c r="H2045" s="32">
        <v>5153263</v>
      </c>
      <c r="I2045" s="32">
        <v>30537</v>
      </c>
      <c r="J2045" s="32">
        <v>5122727</v>
      </c>
      <c r="K2045" s="32">
        <v>259883</v>
      </c>
      <c r="L2045" s="32">
        <v>1540</v>
      </c>
      <c r="M2045" s="32">
        <v>258343</v>
      </c>
      <c r="N2045" s="30" t="s">
        <v>23202</v>
      </c>
      <c r="O2045" s="30">
        <f t="shared" si="128"/>
        <v>19.82922077922078</v>
      </c>
      <c r="P2045" s="30">
        <f t="shared" si="129"/>
        <v>19.829168973031976</v>
      </c>
      <c r="Q2045" s="30">
        <f t="shared" si="130"/>
        <v>2.6126253134559161E-4</v>
      </c>
      <c r="R2045" s="30" t="s">
        <v>23203</v>
      </c>
      <c r="S2045" s="30" t="s">
        <v>23069</v>
      </c>
      <c r="T2045" s="30" t="s">
        <v>23070</v>
      </c>
      <c r="U2045" s="30" t="s">
        <v>22994</v>
      </c>
      <c r="V2045" s="33">
        <v>42735</v>
      </c>
      <c r="W2045" s="34" t="s">
        <v>22959</v>
      </c>
      <c r="X2045" s="33">
        <v>42735</v>
      </c>
      <c r="Y2045" s="32">
        <v>12</v>
      </c>
    </row>
    <row r="2046" spans="1:25" ht="31.15" customHeight="1" x14ac:dyDescent="0.25">
      <c r="A2046" s="52">
        <f t="shared" si="127"/>
        <v>2044</v>
      </c>
      <c r="B2046" s="31" t="s">
        <v>13935</v>
      </c>
      <c r="C2046" s="30" t="s">
        <v>13936</v>
      </c>
      <c r="D2046" s="30" t="s">
        <v>13937</v>
      </c>
      <c r="E2046" s="30" t="s">
        <v>13938</v>
      </c>
      <c r="F2046" s="30" t="s">
        <v>13939</v>
      </c>
      <c r="G2046" s="30" t="s">
        <v>13940</v>
      </c>
      <c r="H2046" s="32">
        <v>6018142</v>
      </c>
      <c r="I2046" s="32">
        <v>5830717</v>
      </c>
      <c r="J2046" s="32">
        <v>187425</v>
      </c>
      <c r="K2046" s="32">
        <v>161543</v>
      </c>
      <c r="L2046" s="32">
        <v>156512</v>
      </c>
      <c r="M2046" s="32">
        <v>5031</v>
      </c>
      <c r="N2046" s="30" t="s">
        <v>13596</v>
      </c>
      <c r="O2046" s="30">
        <f t="shared" si="128"/>
        <v>37.254121089756694</v>
      </c>
      <c r="P2046" s="30">
        <f t="shared" si="129"/>
        <v>37.254025044722717</v>
      </c>
      <c r="Q2046" s="30">
        <f t="shared" si="130"/>
        <v>2.5781115963236699E-4</v>
      </c>
      <c r="R2046" s="30" t="s">
        <v>13597</v>
      </c>
      <c r="S2046" s="30" t="s">
        <v>13338</v>
      </c>
      <c r="T2046" s="30" t="s">
        <v>13339</v>
      </c>
      <c r="U2046" s="30" t="s">
        <v>13329</v>
      </c>
      <c r="V2046" s="33">
        <v>42735</v>
      </c>
      <c r="W2046" s="34" t="s">
        <v>13302</v>
      </c>
      <c r="X2046" s="33">
        <v>42735</v>
      </c>
      <c r="Y2046" s="32">
        <v>12</v>
      </c>
    </row>
    <row r="2047" spans="1:25" ht="58.9" customHeight="1" x14ac:dyDescent="0.25">
      <c r="A2047" s="52">
        <f t="shared" si="127"/>
        <v>2045</v>
      </c>
      <c r="B2047" s="31" t="s">
        <v>4104</v>
      </c>
      <c r="C2047" s="30" t="s">
        <v>4105</v>
      </c>
      <c r="D2047" s="30" t="s">
        <v>4106</v>
      </c>
      <c r="E2047" s="30" t="s">
        <v>4107</v>
      </c>
      <c r="F2047" s="30" t="s">
        <v>4108</v>
      </c>
      <c r="G2047" s="30" t="s">
        <v>4109</v>
      </c>
      <c r="H2047" s="32">
        <v>15955256</v>
      </c>
      <c r="I2047" s="32">
        <v>14772075</v>
      </c>
      <c r="J2047" s="32">
        <v>1183181</v>
      </c>
      <c r="K2047" s="32">
        <v>383042</v>
      </c>
      <c r="L2047" s="32">
        <v>354637</v>
      </c>
      <c r="M2047" s="32">
        <v>28405</v>
      </c>
      <c r="N2047" s="30" t="s">
        <v>3631</v>
      </c>
      <c r="O2047" s="30">
        <f t="shared" si="128"/>
        <v>41.654071628171906</v>
      </c>
      <c r="P2047" s="30">
        <f t="shared" si="129"/>
        <v>41.653969371589511</v>
      </c>
      <c r="Q2047" s="30">
        <f t="shared" si="130"/>
        <v>2.4549060734709678E-4</v>
      </c>
      <c r="R2047" s="30" t="s">
        <v>3632</v>
      </c>
      <c r="S2047" s="30" t="s">
        <v>3294</v>
      </c>
      <c r="T2047" s="30" t="s">
        <v>3295</v>
      </c>
      <c r="U2047" s="30" t="s">
        <v>3364</v>
      </c>
      <c r="V2047" s="33">
        <v>42735</v>
      </c>
      <c r="W2047" s="34" t="s">
        <v>3296</v>
      </c>
      <c r="X2047" s="33">
        <v>42735</v>
      </c>
      <c r="Y2047" s="32">
        <v>12</v>
      </c>
    </row>
    <row r="2048" spans="1:25" ht="45.6" customHeight="1" x14ac:dyDescent="0.25">
      <c r="A2048" s="52">
        <f t="shared" si="127"/>
        <v>2046</v>
      </c>
      <c r="B2048" s="31" t="s">
        <v>21294</v>
      </c>
      <c r="C2048" s="30" t="s">
        <v>21295</v>
      </c>
      <c r="D2048" s="30" t="s">
        <v>21296</v>
      </c>
      <c r="E2048" s="30" t="s">
        <v>21297</v>
      </c>
      <c r="F2048" s="30" t="s">
        <v>21298</v>
      </c>
      <c r="G2048" s="30" t="s">
        <v>21299</v>
      </c>
      <c r="H2048" s="32">
        <v>3711895</v>
      </c>
      <c r="I2048" s="32">
        <v>3532250</v>
      </c>
      <c r="J2048" s="32">
        <v>179644</v>
      </c>
      <c r="K2048" s="32">
        <v>115999</v>
      </c>
      <c r="L2048" s="32">
        <v>110385</v>
      </c>
      <c r="M2048" s="32">
        <v>5614</v>
      </c>
      <c r="N2048" s="30" t="s">
        <v>19787</v>
      </c>
      <c r="O2048" s="30">
        <f t="shared" si="128"/>
        <v>31.999365855868099</v>
      </c>
      <c r="P2048" s="30">
        <f t="shared" si="129"/>
        <v>31.999287495546849</v>
      </c>
      <c r="Q2048" s="30">
        <f t="shared" si="130"/>
        <v>2.4488145638030113E-4</v>
      </c>
      <c r="R2048" s="30" t="s">
        <v>19788</v>
      </c>
      <c r="S2048" s="30" t="s">
        <v>19789</v>
      </c>
      <c r="T2048" s="30" t="s">
        <v>19790</v>
      </c>
      <c r="U2048" s="30" t="s">
        <v>19821</v>
      </c>
      <c r="V2048" s="33">
        <v>42735</v>
      </c>
      <c r="W2048" s="34" t="s">
        <v>19769</v>
      </c>
      <c r="X2048" s="33">
        <v>42735</v>
      </c>
      <c r="Y2048" s="32">
        <v>12</v>
      </c>
    </row>
    <row r="2049" spans="1:25" ht="31.15" customHeight="1" x14ac:dyDescent="0.25">
      <c r="A2049" s="52">
        <f t="shared" si="127"/>
        <v>2047</v>
      </c>
      <c r="B2049" s="31" t="s">
        <v>14164</v>
      </c>
      <c r="C2049" s="30" t="s">
        <v>14165</v>
      </c>
      <c r="D2049" s="30" t="s">
        <v>14166</v>
      </c>
      <c r="E2049" s="30" t="s">
        <v>14167</v>
      </c>
      <c r="F2049" s="30" t="s">
        <v>13426</v>
      </c>
      <c r="G2049" s="30" t="s">
        <v>13427</v>
      </c>
      <c r="H2049" s="32">
        <v>8413131</v>
      </c>
      <c r="I2049" s="32">
        <v>3444705</v>
      </c>
      <c r="J2049" s="32">
        <v>4968427</v>
      </c>
      <c r="K2049" s="32">
        <v>229243</v>
      </c>
      <c r="L2049" s="32">
        <v>93862</v>
      </c>
      <c r="M2049" s="32">
        <v>135381</v>
      </c>
      <c r="N2049" s="36"/>
      <c r="O2049" s="30">
        <f t="shared" si="128"/>
        <v>36.699676120261664</v>
      </c>
      <c r="P2049" s="30">
        <f t="shared" si="129"/>
        <v>36.699588568558362</v>
      </c>
      <c r="Q2049" s="30">
        <f t="shared" si="130"/>
        <v>2.3856317391343315E-4</v>
      </c>
      <c r="R2049" s="36"/>
      <c r="S2049" s="30" t="s">
        <v>14168</v>
      </c>
      <c r="T2049" s="30" t="s">
        <v>14169</v>
      </c>
      <c r="U2049" s="30" t="s">
        <v>13301</v>
      </c>
      <c r="V2049" s="33">
        <v>42735</v>
      </c>
      <c r="W2049" s="34" t="s">
        <v>13302</v>
      </c>
      <c r="X2049" s="33">
        <v>42735</v>
      </c>
      <c r="Y2049" s="32">
        <v>12</v>
      </c>
    </row>
    <row r="2050" spans="1:25" ht="31.15" customHeight="1" x14ac:dyDescent="0.25">
      <c r="A2050" s="52">
        <f t="shared" si="127"/>
        <v>2048</v>
      </c>
      <c r="B2050" s="31" t="s">
        <v>306</v>
      </c>
      <c r="C2050" s="30" t="s">
        <v>307</v>
      </c>
      <c r="D2050" s="30" t="s">
        <v>308</v>
      </c>
      <c r="E2050" s="30" t="s">
        <v>309</v>
      </c>
      <c r="F2050" s="30" t="s">
        <v>310</v>
      </c>
      <c r="G2050" s="30" t="s">
        <v>76</v>
      </c>
      <c r="H2050" s="32">
        <v>270707000</v>
      </c>
      <c r="I2050" s="32">
        <v>135692000</v>
      </c>
      <c r="J2050" s="32">
        <v>135015000</v>
      </c>
      <c r="K2050" s="32">
        <v>6706857</v>
      </c>
      <c r="L2050" s="32">
        <v>3361811</v>
      </c>
      <c r="M2050" s="32">
        <v>3345046</v>
      </c>
      <c r="N2050" s="30" t="s">
        <v>130</v>
      </c>
      <c r="O2050" s="30">
        <f t="shared" si="128"/>
        <v>40.362768757672576</v>
      </c>
      <c r="P2050" s="30">
        <f t="shared" si="129"/>
        <v>40.362673637373</v>
      </c>
      <c r="Q2050" s="30">
        <f t="shared" si="130"/>
        <v>2.3566402075110335E-4</v>
      </c>
      <c r="R2050" s="30" t="s">
        <v>131</v>
      </c>
      <c r="S2050" s="30" t="s">
        <v>132</v>
      </c>
      <c r="T2050" s="30" t="s">
        <v>133</v>
      </c>
      <c r="U2050" s="30" t="s">
        <v>175</v>
      </c>
      <c r="V2050" s="33">
        <v>42735</v>
      </c>
      <c r="W2050" s="34" t="s">
        <v>94</v>
      </c>
      <c r="X2050" s="33">
        <v>42735</v>
      </c>
      <c r="Y2050" s="32">
        <v>5</v>
      </c>
    </row>
    <row r="2051" spans="1:25" ht="45.6" customHeight="1" x14ac:dyDescent="0.25">
      <c r="A2051" s="52">
        <f t="shared" si="127"/>
        <v>2049</v>
      </c>
      <c r="B2051" s="31" t="s">
        <v>17004</v>
      </c>
      <c r="C2051" s="30" t="s">
        <v>17005</v>
      </c>
      <c r="D2051" s="30" t="s">
        <v>17006</v>
      </c>
      <c r="E2051" s="30" t="s">
        <v>17007</v>
      </c>
      <c r="F2051" s="30" t="s">
        <v>17008</v>
      </c>
      <c r="G2051" s="30" t="s">
        <v>17009</v>
      </c>
      <c r="H2051" s="32">
        <v>3614718</v>
      </c>
      <c r="I2051" s="32">
        <v>3453259</v>
      </c>
      <c r="J2051" s="32">
        <v>161459</v>
      </c>
      <c r="K2051" s="32">
        <v>109633</v>
      </c>
      <c r="L2051" s="32">
        <v>104736</v>
      </c>
      <c r="M2051" s="32">
        <v>4897</v>
      </c>
      <c r="N2051" s="30" t="s">
        <v>16605</v>
      </c>
      <c r="O2051" s="30">
        <f t="shared" si="128"/>
        <v>32.971079666972194</v>
      </c>
      <c r="P2051" s="30">
        <f t="shared" si="129"/>
        <v>32.971002654686544</v>
      </c>
      <c r="Q2051" s="30">
        <f t="shared" si="130"/>
        <v>2.3357580737653761E-4</v>
      </c>
      <c r="R2051" s="30" t="s">
        <v>16606</v>
      </c>
      <c r="S2051" s="30" t="s">
        <v>16596</v>
      </c>
      <c r="T2051" s="30" t="s">
        <v>16597</v>
      </c>
      <c r="U2051" s="30" t="s">
        <v>16587</v>
      </c>
      <c r="V2051" s="33">
        <v>42794</v>
      </c>
      <c r="W2051" s="34" t="s">
        <v>16619</v>
      </c>
      <c r="X2051" s="33">
        <v>42429</v>
      </c>
      <c r="Y2051" s="32">
        <v>12</v>
      </c>
    </row>
    <row r="2052" spans="1:25" ht="45.6" customHeight="1" x14ac:dyDescent="0.25">
      <c r="A2052" s="52">
        <f t="shared" si="127"/>
        <v>2050</v>
      </c>
      <c r="B2052" s="31" t="s">
        <v>13082</v>
      </c>
      <c r="C2052" s="30" t="s">
        <v>13083</v>
      </c>
      <c r="D2052" s="30" t="s">
        <v>13084</v>
      </c>
      <c r="E2052" s="30" t="s">
        <v>13085</v>
      </c>
      <c r="F2052" s="30" t="s">
        <v>11888</v>
      </c>
      <c r="G2052" s="30" t="s">
        <v>10125</v>
      </c>
      <c r="H2052" s="32">
        <v>9404652</v>
      </c>
      <c r="I2052" s="32">
        <v>8462946</v>
      </c>
      <c r="J2052" s="32">
        <v>941706</v>
      </c>
      <c r="K2052" s="32">
        <v>221727</v>
      </c>
      <c r="L2052" s="32">
        <v>199525</v>
      </c>
      <c r="M2052" s="32">
        <v>22202</v>
      </c>
      <c r="N2052" s="30" t="s">
        <v>11146</v>
      </c>
      <c r="O2052" s="30">
        <f t="shared" si="128"/>
        <v>42.415466733492046</v>
      </c>
      <c r="P2052" s="30">
        <f t="shared" si="129"/>
        <v>42.415367984866229</v>
      </c>
      <c r="Q2052" s="30">
        <f t="shared" si="130"/>
        <v>2.3281331863502414E-4</v>
      </c>
      <c r="R2052" s="30" t="s">
        <v>11147</v>
      </c>
      <c r="S2052" s="30" t="s">
        <v>10371</v>
      </c>
      <c r="T2052" s="30" t="s">
        <v>10372</v>
      </c>
      <c r="U2052" s="30" t="s">
        <v>9976</v>
      </c>
      <c r="V2052" s="33">
        <v>42735</v>
      </c>
      <c r="W2052" s="34" t="s">
        <v>9977</v>
      </c>
      <c r="X2052" s="33">
        <v>42735</v>
      </c>
      <c r="Y2052" s="32">
        <v>12</v>
      </c>
    </row>
    <row r="2053" spans="1:25" ht="31.15" customHeight="1" x14ac:dyDescent="0.25">
      <c r="A2053" s="52">
        <f t="shared" ref="A2053:A2116" si="131">1+A2052</f>
        <v>2051</v>
      </c>
      <c r="B2053" s="31" t="s">
        <v>22145</v>
      </c>
      <c r="C2053" s="30" t="s">
        <v>22146</v>
      </c>
      <c r="D2053" s="30" t="s">
        <v>22147</v>
      </c>
      <c r="E2053" s="30" t="s">
        <v>22148</v>
      </c>
      <c r="F2053" s="30" t="s">
        <v>20661</v>
      </c>
      <c r="G2053" s="30" t="s">
        <v>20662</v>
      </c>
      <c r="H2053" s="32">
        <v>2811852</v>
      </c>
      <c r="I2053" s="32">
        <v>2673756</v>
      </c>
      <c r="J2053" s="32">
        <v>138096</v>
      </c>
      <c r="K2053" s="32">
        <v>87860</v>
      </c>
      <c r="L2053" s="32">
        <v>83545</v>
      </c>
      <c r="M2053" s="32">
        <v>4315</v>
      </c>
      <c r="N2053" s="30" t="s">
        <v>19950</v>
      </c>
      <c r="O2053" s="30">
        <f t="shared" si="128"/>
        <v>32.003782392722485</v>
      </c>
      <c r="P2053" s="30">
        <f t="shared" si="129"/>
        <v>32.003707995365005</v>
      </c>
      <c r="Q2053" s="30">
        <f t="shared" si="130"/>
        <v>2.3246480529916439E-4</v>
      </c>
      <c r="R2053" s="30" t="s">
        <v>19951</v>
      </c>
      <c r="S2053" s="30" t="s">
        <v>20128</v>
      </c>
      <c r="T2053" s="30" t="s">
        <v>20129</v>
      </c>
      <c r="U2053" s="30" t="s">
        <v>19780</v>
      </c>
      <c r="V2053" s="33">
        <v>42735</v>
      </c>
      <c r="W2053" s="34" t="s">
        <v>19769</v>
      </c>
      <c r="X2053" s="33">
        <v>42735</v>
      </c>
      <c r="Y2053" s="32">
        <v>12</v>
      </c>
    </row>
    <row r="2054" spans="1:25" ht="31.15" customHeight="1" x14ac:dyDescent="0.25">
      <c r="A2054" s="52">
        <f t="shared" si="131"/>
        <v>2052</v>
      </c>
      <c r="B2054" s="31" t="s">
        <v>14123</v>
      </c>
      <c r="C2054" s="30" t="s">
        <v>14124</v>
      </c>
      <c r="D2054" s="30" t="s">
        <v>14125</v>
      </c>
      <c r="E2054" s="30" t="s">
        <v>14126</v>
      </c>
      <c r="F2054" s="30" t="s">
        <v>13675</v>
      </c>
      <c r="G2054" s="30" t="s">
        <v>13676</v>
      </c>
      <c r="H2054" s="32">
        <v>4437602</v>
      </c>
      <c r="I2054" s="32">
        <v>4254473</v>
      </c>
      <c r="J2054" s="32">
        <v>183129</v>
      </c>
      <c r="K2054" s="32">
        <v>159350</v>
      </c>
      <c r="L2054" s="32">
        <v>152774</v>
      </c>
      <c r="M2054" s="32">
        <v>6576</v>
      </c>
      <c r="N2054" s="30" t="s">
        <v>14127</v>
      </c>
      <c r="O2054" s="30">
        <f t="shared" si="128"/>
        <v>27.848148245120242</v>
      </c>
      <c r="P2054" s="30">
        <f t="shared" si="129"/>
        <v>27.848083941605839</v>
      </c>
      <c r="Q2054" s="30">
        <f t="shared" si="130"/>
        <v>2.3090821809444728E-4</v>
      </c>
      <c r="R2054" s="30" t="s">
        <v>14128</v>
      </c>
      <c r="S2054" s="30" t="s">
        <v>14129</v>
      </c>
      <c r="T2054" s="30" t="s">
        <v>14130</v>
      </c>
      <c r="U2054" s="30" t="s">
        <v>13301</v>
      </c>
      <c r="V2054" s="33">
        <v>42735</v>
      </c>
      <c r="W2054" s="34" t="s">
        <v>13302</v>
      </c>
      <c r="X2054" s="33">
        <v>42735</v>
      </c>
      <c r="Y2054" s="32">
        <v>12</v>
      </c>
    </row>
    <row r="2055" spans="1:25" ht="31.15" customHeight="1" x14ac:dyDescent="0.25">
      <c r="A2055" s="52">
        <f t="shared" si="131"/>
        <v>2053</v>
      </c>
      <c r="B2055" s="31" t="s">
        <v>24299</v>
      </c>
      <c r="C2055" s="30" t="s">
        <v>24300</v>
      </c>
      <c r="D2055" s="30" t="s">
        <v>24301</v>
      </c>
      <c r="E2055" s="30" t="s">
        <v>24302</v>
      </c>
      <c r="F2055" s="30" t="s">
        <v>24303</v>
      </c>
      <c r="G2055" s="30" t="s">
        <v>24304</v>
      </c>
      <c r="H2055" s="32">
        <v>3871493</v>
      </c>
      <c r="I2055" s="32">
        <v>104838</v>
      </c>
      <c r="J2055" s="32">
        <v>3766655</v>
      </c>
      <c r="K2055" s="32">
        <v>207390</v>
      </c>
      <c r="L2055" s="32">
        <v>5616</v>
      </c>
      <c r="M2055" s="32">
        <v>201774</v>
      </c>
      <c r="N2055" s="30" t="s">
        <v>23202</v>
      </c>
      <c r="O2055" s="30">
        <f t="shared" si="128"/>
        <v>18.667735042735043</v>
      </c>
      <c r="P2055" s="30">
        <f t="shared" si="129"/>
        <v>18.667692566931319</v>
      </c>
      <c r="Q2055" s="30">
        <f t="shared" si="130"/>
        <v>2.2753644335945871E-4</v>
      </c>
      <c r="R2055" s="30" t="s">
        <v>23203</v>
      </c>
      <c r="S2055" s="30" t="s">
        <v>23209</v>
      </c>
      <c r="T2055" s="30" t="s">
        <v>23210</v>
      </c>
      <c r="U2055" s="30" t="s">
        <v>22994</v>
      </c>
      <c r="V2055" s="33">
        <v>42735</v>
      </c>
      <c r="W2055" s="34" t="s">
        <v>22959</v>
      </c>
      <c r="X2055" s="33">
        <v>42735</v>
      </c>
      <c r="Y2055" s="32">
        <v>12</v>
      </c>
    </row>
    <row r="2056" spans="1:25" ht="31.15" customHeight="1" x14ac:dyDescent="0.25">
      <c r="A2056" s="52">
        <f t="shared" si="131"/>
        <v>2054</v>
      </c>
      <c r="B2056" s="31" t="s">
        <v>1266</v>
      </c>
      <c r="C2056" s="30" t="s">
        <v>1267</v>
      </c>
      <c r="D2056" s="30" t="s">
        <v>1268</v>
      </c>
      <c r="E2056" s="30" t="s">
        <v>1269</v>
      </c>
      <c r="F2056" s="30" t="s">
        <v>297</v>
      </c>
      <c r="G2056" s="30" t="s">
        <v>76</v>
      </c>
      <c r="H2056" s="32">
        <v>87449419</v>
      </c>
      <c r="I2056" s="32">
        <v>17114370</v>
      </c>
      <c r="J2056" s="32">
        <v>70335049</v>
      </c>
      <c r="K2056" s="32">
        <v>2244305</v>
      </c>
      <c r="L2056" s="32">
        <v>439223</v>
      </c>
      <c r="M2056" s="32">
        <v>1805082</v>
      </c>
      <c r="N2056" s="30" t="s">
        <v>1270</v>
      </c>
      <c r="O2056" s="30">
        <f t="shared" si="128"/>
        <v>38.965104286433089</v>
      </c>
      <c r="P2056" s="30">
        <f t="shared" si="129"/>
        <v>38.965015993733246</v>
      </c>
      <c r="Q2056" s="30">
        <f t="shared" si="130"/>
        <v>2.2659479944033852E-4</v>
      </c>
      <c r="R2056" s="30" t="s">
        <v>1271</v>
      </c>
      <c r="S2056" s="30" t="s">
        <v>1272</v>
      </c>
      <c r="T2056" s="30" t="s">
        <v>1273</v>
      </c>
      <c r="U2056" s="30" t="s">
        <v>452</v>
      </c>
      <c r="V2056" s="33">
        <v>42735</v>
      </c>
      <c r="W2056" s="34" t="s">
        <v>94</v>
      </c>
      <c r="X2056" s="33">
        <v>42735</v>
      </c>
      <c r="Y2056" s="32">
        <v>12</v>
      </c>
    </row>
    <row r="2057" spans="1:25" ht="31.15" customHeight="1" x14ac:dyDescent="0.25">
      <c r="A2057" s="52">
        <f t="shared" si="131"/>
        <v>2055</v>
      </c>
      <c r="B2057" s="31" t="s">
        <v>6795</v>
      </c>
      <c r="C2057" s="30" t="s">
        <v>6796</v>
      </c>
      <c r="D2057" s="30" t="s">
        <v>6797</v>
      </c>
      <c r="E2057" s="30" t="s">
        <v>6798</v>
      </c>
      <c r="F2057" s="30" t="s">
        <v>6799</v>
      </c>
      <c r="G2057" s="30" t="s">
        <v>6800</v>
      </c>
      <c r="H2057" s="32">
        <v>8869414</v>
      </c>
      <c r="I2057" s="32">
        <v>7150829</v>
      </c>
      <c r="J2057" s="32">
        <v>1718584</v>
      </c>
      <c r="K2057" s="32">
        <v>169158</v>
      </c>
      <c r="L2057" s="32">
        <v>136381</v>
      </c>
      <c r="M2057" s="32">
        <v>32777</v>
      </c>
      <c r="N2057" s="30" t="s">
        <v>6801</v>
      </c>
      <c r="O2057" s="30">
        <f t="shared" si="128"/>
        <v>52.43273623158651</v>
      </c>
      <c r="P2057" s="30">
        <f t="shared" si="129"/>
        <v>52.432620435061168</v>
      </c>
      <c r="Q2057" s="46">
        <f t="shared" si="130"/>
        <v>2.2084825130202273E-4</v>
      </c>
      <c r="R2057" s="30" t="s">
        <v>6802</v>
      </c>
      <c r="S2057" s="30" t="s">
        <v>6695</v>
      </c>
      <c r="T2057" s="30" t="s">
        <v>6696</v>
      </c>
      <c r="U2057" s="30" t="s">
        <v>6607</v>
      </c>
      <c r="V2057" s="33">
        <v>42825</v>
      </c>
      <c r="W2057" s="34" t="s">
        <v>6648</v>
      </c>
      <c r="X2057" s="33">
        <v>42460</v>
      </c>
      <c r="Y2057" s="32">
        <v>12</v>
      </c>
    </row>
    <row r="2058" spans="1:25" ht="31.15" customHeight="1" x14ac:dyDescent="0.25">
      <c r="A2058" s="52">
        <f t="shared" si="131"/>
        <v>2056</v>
      </c>
      <c r="B2058" s="31" t="s">
        <v>20396</v>
      </c>
      <c r="C2058" s="30" t="s">
        <v>20397</v>
      </c>
      <c r="D2058" s="30" t="s">
        <v>20398</v>
      </c>
      <c r="E2058" s="30" t="s">
        <v>20399</v>
      </c>
      <c r="F2058" s="30" t="s">
        <v>20400</v>
      </c>
      <c r="G2058" s="30" t="s">
        <v>20401</v>
      </c>
      <c r="H2058" s="32">
        <v>3765600</v>
      </c>
      <c r="I2058" s="32">
        <v>3658738</v>
      </c>
      <c r="J2058" s="32">
        <v>106862</v>
      </c>
      <c r="K2058" s="32">
        <v>109167</v>
      </c>
      <c r="L2058" s="32">
        <v>106069</v>
      </c>
      <c r="M2058" s="32">
        <v>3098</v>
      </c>
      <c r="N2058" s="30" t="s">
        <v>19787</v>
      </c>
      <c r="O2058" s="30">
        <f t="shared" si="128"/>
        <v>34.493942622255325</v>
      </c>
      <c r="P2058" s="30">
        <f t="shared" si="129"/>
        <v>34.493867010974824</v>
      </c>
      <c r="Q2058" s="46">
        <f t="shared" si="130"/>
        <v>2.192020989605258E-4</v>
      </c>
      <c r="R2058" s="30" t="s">
        <v>19788</v>
      </c>
      <c r="S2058" s="30" t="s">
        <v>20128</v>
      </c>
      <c r="T2058" s="30" t="s">
        <v>20129</v>
      </c>
      <c r="U2058" s="30" t="s">
        <v>19780</v>
      </c>
      <c r="V2058" s="33">
        <v>42735</v>
      </c>
      <c r="W2058" s="34" t="s">
        <v>19769</v>
      </c>
      <c r="X2058" s="33">
        <v>42735</v>
      </c>
      <c r="Y2058" s="32">
        <v>12</v>
      </c>
    </row>
    <row r="2059" spans="1:25" ht="31.15" customHeight="1" x14ac:dyDescent="0.25">
      <c r="A2059" s="52">
        <f t="shared" si="131"/>
        <v>2057</v>
      </c>
      <c r="B2059" s="31" t="s">
        <v>18032</v>
      </c>
      <c r="C2059" s="30" t="s">
        <v>18033</v>
      </c>
      <c r="D2059" s="30" t="s">
        <v>18034</v>
      </c>
      <c r="E2059" s="30" t="s">
        <v>18035</v>
      </c>
      <c r="F2059" s="30" t="s">
        <v>17548</v>
      </c>
      <c r="G2059" s="30" t="s">
        <v>18036</v>
      </c>
      <c r="H2059" s="32">
        <v>11287678</v>
      </c>
      <c r="I2059" s="32">
        <v>10051143</v>
      </c>
      <c r="J2059" s="32">
        <v>1236535</v>
      </c>
      <c r="K2059" s="32">
        <v>295123</v>
      </c>
      <c r="L2059" s="32">
        <v>262793</v>
      </c>
      <c r="M2059" s="32">
        <v>32330</v>
      </c>
      <c r="N2059" s="30" t="s">
        <v>17683</v>
      </c>
      <c r="O2059" s="30">
        <f t="shared" si="128"/>
        <v>38.247377213243887</v>
      </c>
      <c r="P2059" s="30">
        <f t="shared" si="129"/>
        <v>38.24729353541602</v>
      </c>
      <c r="Q2059" s="46">
        <f t="shared" si="130"/>
        <v>2.1878104339407916E-4</v>
      </c>
      <c r="R2059" s="30" t="s">
        <v>17684</v>
      </c>
      <c r="S2059" s="30" t="s">
        <v>17347</v>
      </c>
      <c r="T2059" s="30" t="s">
        <v>17348</v>
      </c>
      <c r="U2059" s="30" t="s">
        <v>16587</v>
      </c>
      <c r="V2059" s="33">
        <v>42735</v>
      </c>
      <c r="W2059" s="34" t="s">
        <v>16578</v>
      </c>
      <c r="X2059" s="33">
        <v>42735</v>
      </c>
      <c r="Y2059" s="32">
        <v>12</v>
      </c>
    </row>
    <row r="2060" spans="1:25" ht="31.15" customHeight="1" x14ac:dyDescent="0.25">
      <c r="A2060" s="52">
        <f t="shared" si="131"/>
        <v>2058</v>
      </c>
      <c r="B2060" s="31" t="s">
        <v>23636</v>
      </c>
      <c r="C2060" s="30" t="s">
        <v>23637</v>
      </c>
      <c r="D2060" s="30" t="s">
        <v>23638</v>
      </c>
      <c r="E2060" s="30" t="s">
        <v>23639</v>
      </c>
      <c r="F2060" s="30" t="s">
        <v>23640</v>
      </c>
      <c r="G2060" s="30" t="s">
        <v>23641</v>
      </c>
      <c r="H2060" s="32">
        <v>3247384</v>
      </c>
      <c r="I2060" s="32">
        <v>2835303</v>
      </c>
      <c r="J2060" s="32">
        <v>412081</v>
      </c>
      <c r="K2060" s="32">
        <v>97678</v>
      </c>
      <c r="L2060" s="32">
        <v>85283</v>
      </c>
      <c r="M2060" s="32">
        <v>12395</v>
      </c>
      <c r="N2060" s="30" t="s">
        <v>23111</v>
      </c>
      <c r="O2060" s="30">
        <f t="shared" si="128"/>
        <v>33.245816868543557</v>
      </c>
      <c r="P2060" s="30">
        <f t="shared" si="129"/>
        <v>33.245744251714399</v>
      </c>
      <c r="Q2060" s="46">
        <f t="shared" si="130"/>
        <v>2.1842443534431821E-4</v>
      </c>
      <c r="R2060" s="30" t="s">
        <v>23112</v>
      </c>
      <c r="S2060" s="36"/>
      <c r="T2060" s="36"/>
      <c r="U2060" s="30" t="s">
        <v>23642</v>
      </c>
      <c r="V2060" s="33">
        <v>42735</v>
      </c>
      <c r="W2060" s="34" t="s">
        <v>22959</v>
      </c>
      <c r="X2060" s="33">
        <v>42735</v>
      </c>
      <c r="Y2060" s="32">
        <v>12</v>
      </c>
    </row>
    <row r="2061" spans="1:25" ht="31.15" customHeight="1" x14ac:dyDescent="0.25">
      <c r="A2061" s="52">
        <f t="shared" si="131"/>
        <v>2059</v>
      </c>
      <c r="B2061" s="31" t="s">
        <v>13242</v>
      </c>
      <c r="C2061" s="30" t="s">
        <v>13243</v>
      </c>
      <c r="D2061" s="30" t="s">
        <v>13244</v>
      </c>
      <c r="E2061" s="30" t="s">
        <v>13245</v>
      </c>
      <c r="F2061" s="30" t="s">
        <v>10300</v>
      </c>
      <c r="G2061" s="30" t="s">
        <v>13246</v>
      </c>
      <c r="H2061" s="32">
        <v>4780854</v>
      </c>
      <c r="I2061" s="32">
        <v>4556597</v>
      </c>
      <c r="J2061" s="32">
        <v>224257</v>
      </c>
      <c r="K2061" s="32">
        <v>121516</v>
      </c>
      <c r="L2061" s="32">
        <v>115816</v>
      </c>
      <c r="M2061" s="32">
        <v>5700</v>
      </c>
      <c r="N2061" s="30" t="s">
        <v>12306</v>
      </c>
      <c r="O2061" s="30">
        <f t="shared" si="128"/>
        <v>39.343415417558887</v>
      </c>
      <c r="P2061" s="30">
        <f t="shared" si="129"/>
        <v>39.343333333333334</v>
      </c>
      <c r="Q2061" s="46">
        <f t="shared" si="130"/>
        <v>2.0863566606852015E-4</v>
      </c>
      <c r="R2061" s="30" t="s">
        <v>12307</v>
      </c>
      <c r="S2061" s="30" t="s">
        <v>9974</v>
      </c>
      <c r="T2061" s="30" t="s">
        <v>9975</v>
      </c>
      <c r="U2061" s="30" t="s">
        <v>9976</v>
      </c>
      <c r="V2061" s="33">
        <v>42735</v>
      </c>
      <c r="W2061" s="34" t="s">
        <v>9977</v>
      </c>
      <c r="X2061" s="33">
        <v>42735</v>
      </c>
      <c r="Y2061" s="32">
        <v>12</v>
      </c>
    </row>
    <row r="2062" spans="1:25" ht="45.6" customHeight="1" x14ac:dyDescent="0.25">
      <c r="A2062" s="52">
        <f t="shared" si="131"/>
        <v>2060</v>
      </c>
      <c r="B2062" s="31" t="s">
        <v>8508</v>
      </c>
      <c r="C2062" s="30" t="s">
        <v>8509</v>
      </c>
      <c r="D2062" s="30" t="s">
        <v>8510</v>
      </c>
      <c r="E2062" s="30" t="s">
        <v>8511</v>
      </c>
      <c r="F2062" s="30" t="s">
        <v>6913</v>
      </c>
      <c r="G2062" s="30" t="s">
        <v>6914</v>
      </c>
      <c r="H2062" s="32">
        <v>14375377</v>
      </c>
      <c r="I2062" s="32">
        <v>12652041</v>
      </c>
      <c r="J2062" s="32">
        <v>1723336</v>
      </c>
      <c r="K2062" s="32">
        <v>516002</v>
      </c>
      <c r="L2062" s="32">
        <v>454143</v>
      </c>
      <c r="M2062" s="32">
        <v>61859</v>
      </c>
      <c r="N2062" s="30" t="s">
        <v>6655</v>
      </c>
      <c r="O2062" s="30">
        <f t="shared" si="128"/>
        <v>27.859156697339824</v>
      </c>
      <c r="P2062" s="30">
        <f t="shared" si="129"/>
        <v>27.85909891850822</v>
      </c>
      <c r="Q2062" s="46">
        <f t="shared" si="130"/>
        <v>2.0739662748116451E-4</v>
      </c>
      <c r="R2062" s="30" t="s">
        <v>6656</v>
      </c>
      <c r="S2062" s="30" t="s">
        <v>6626</v>
      </c>
      <c r="T2062" s="30" t="s">
        <v>6627</v>
      </c>
      <c r="U2062" s="30" t="s">
        <v>6617</v>
      </c>
      <c r="V2062" s="33">
        <v>42735</v>
      </c>
      <c r="W2062" s="34" t="s">
        <v>6608</v>
      </c>
      <c r="X2062" s="33">
        <v>42735</v>
      </c>
      <c r="Y2062" s="32">
        <v>12</v>
      </c>
    </row>
    <row r="2063" spans="1:25" ht="58.9" customHeight="1" x14ac:dyDescent="0.25">
      <c r="A2063" s="52">
        <f t="shared" si="131"/>
        <v>2061</v>
      </c>
      <c r="B2063" s="31" t="s">
        <v>19224</v>
      </c>
      <c r="C2063" s="30" t="s">
        <v>19225</v>
      </c>
      <c r="D2063" s="30" t="s">
        <v>19226</v>
      </c>
      <c r="E2063" s="30" t="s">
        <v>19227</v>
      </c>
      <c r="F2063" s="30" t="s">
        <v>19002</v>
      </c>
      <c r="G2063" s="30" t="s">
        <v>19228</v>
      </c>
      <c r="H2063" s="32">
        <v>2108794</v>
      </c>
      <c r="I2063" s="32">
        <v>305203</v>
      </c>
      <c r="J2063" s="32">
        <v>1803591</v>
      </c>
      <c r="K2063" s="32">
        <v>111229</v>
      </c>
      <c r="L2063" s="32">
        <v>16098</v>
      </c>
      <c r="M2063" s="32">
        <v>95131</v>
      </c>
      <c r="N2063" s="30" t="s">
        <v>18117</v>
      </c>
      <c r="O2063" s="30">
        <f t="shared" si="128"/>
        <v>18.959063237669277</v>
      </c>
      <c r="P2063" s="30">
        <f t="shared" si="129"/>
        <v>18.959024923526506</v>
      </c>
      <c r="Q2063" s="46">
        <f t="shared" si="130"/>
        <v>2.0208920514103726E-4</v>
      </c>
      <c r="R2063" s="30" t="s">
        <v>18118</v>
      </c>
      <c r="S2063" s="30" t="s">
        <v>16806</v>
      </c>
      <c r="T2063" s="30" t="s">
        <v>16807</v>
      </c>
      <c r="U2063" s="30" t="s">
        <v>16577</v>
      </c>
      <c r="V2063" s="33">
        <v>42735</v>
      </c>
      <c r="W2063" s="34" t="s">
        <v>16578</v>
      </c>
      <c r="X2063" s="33">
        <v>42735</v>
      </c>
      <c r="Y2063" s="32">
        <v>12</v>
      </c>
    </row>
    <row r="2064" spans="1:25" ht="45.6" customHeight="1" x14ac:dyDescent="0.25">
      <c r="A2064" s="52">
        <f t="shared" si="131"/>
        <v>2062</v>
      </c>
      <c r="B2064" s="31" t="s">
        <v>15476</v>
      </c>
      <c r="C2064" s="30" t="s">
        <v>15477</v>
      </c>
      <c r="D2064" s="30" t="s">
        <v>15478</v>
      </c>
      <c r="E2064" s="30" t="s">
        <v>15479</v>
      </c>
      <c r="F2064" s="30" t="s">
        <v>14757</v>
      </c>
      <c r="G2064" s="30" t="s">
        <v>15480</v>
      </c>
      <c r="H2064" s="32">
        <v>3117457</v>
      </c>
      <c r="I2064" s="32">
        <v>2880061</v>
      </c>
      <c r="J2064" s="32">
        <v>237396</v>
      </c>
      <c r="K2064" s="32">
        <v>99290</v>
      </c>
      <c r="L2064" s="32">
        <v>91729</v>
      </c>
      <c r="M2064" s="32">
        <v>7561</v>
      </c>
      <c r="N2064" s="30" t="s">
        <v>15481</v>
      </c>
      <c r="O2064" s="30">
        <f t="shared" si="128"/>
        <v>31.397496974784421</v>
      </c>
      <c r="P2064" s="30">
        <f t="shared" si="129"/>
        <v>31.397434201825156</v>
      </c>
      <c r="Q2064" s="46">
        <f t="shared" si="130"/>
        <v>1.9993021996915223E-4</v>
      </c>
      <c r="R2064" s="30" t="s">
        <v>15482</v>
      </c>
      <c r="S2064" s="30" t="s">
        <v>13338</v>
      </c>
      <c r="T2064" s="30" t="s">
        <v>13339</v>
      </c>
      <c r="U2064" s="30" t="s">
        <v>13329</v>
      </c>
      <c r="V2064" s="33">
        <v>42916</v>
      </c>
      <c r="W2064" s="34" t="s">
        <v>13313</v>
      </c>
      <c r="X2064" s="33">
        <v>42551</v>
      </c>
      <c r="Y2064" s="32">
        <v>12</v>
      </c>
    </row>
    <row r="2065" spans="1:25" ht="58.9" customHeight="1" x14ac:dyDescent="0.25">
      <c r="A2065" s="52">
        <f t="shared" si="131"/>
        <v>2063</v>
      </c>
      <c r="B2065" s="31" t="s">
        <v>19661</v>
      </c>
      <c r="C2065" s="30" t="s">
        <v>19662</v>
      </c>
      <c r="D2065" s="30" t="s">
        <v>19663</v>
      </c>
      <c r="E2065" s="30" t="s">
        <v>19664</v>
      </c>
      <c r="F2065" s="30" t="s">
        <v>17083</v>
      </c>
      <c r="G2065" s="30" t="s">
        <v>17084</v>
      </c>
      <c r="H2065" s="32">
        <v>4445338</v>
      </c>
      <c r="I2065" s="32">
        <v>4238079</v>
      </c>
      <c r="J2065" s="32">
        <v>207259</v>
      </c>
      <c r="K2065" s="32">
        <v>124185</v>
      </c>
      <c r="L2065" s="32">
        <v>118395</v>
      </c>
      <c r="M2065" s="32">
        <v>5790</v>
      </c>
      <c r="N2065" s="30" t="s">
        <v>16998</v>
      </c>
      <c r="O2065" s="30">
        <f t="shared" si="128"/>
        <v>35.79609780818447</v>
      </c>
      <c r="P2065" s="30">
        <f t="shared" si="129"/>
        <v>35.796027633851466</v>
      </c>
      <c r="Q2065" s="46">
        <f t="shared" si="130"/>
        <v>1.9603944248183829E-4</v>
      </c>
      <c r="R2065" s="30" t="s">
        <v>16999</v>
      </c>
      <c r="S2065" s="30" t="s">
        <v>16776</v>
      </c>
      <c r="T2065" s="30" t="s">
        <v>16777</v>
      </c>
      <c r="U2065" s="30" t="s">
        <v>16598</v>
      </c>
      <c r="V2065" s="33">
        <v>42735</v>
      </c>
      <c r="W2065" s="34" t="s">
        <v>16578</v>
      </c>
      <c r="X2065" s="33">
        <v>42735</v>
      </c>
      <c r="Y2065" s="32">
        <v>12</v>
      </c>
    </row>
    <row r="2066" spans="1:25" ht="31.15" customHeight="1" x14ac:dyDescent="0.25">
      <c r="A2066" s="52">
        <f t="shared" si="131"/>
        <v>2064</v>
      </c>
      <c r="B2066" s="31" t="s">
        <v>14426</v>
      </c>
      <c r="C2066" s="30" t="s">
        <v>14427</v>
      </c>
      <c r="D2066" s="30" t="s">
        <v>14428</v>
      </c>
      <c r="E2066" s="30" t="s">
        <v>14429</v>
      </c>
      <c r="F2066" s="30" t="s">
        <v>14174</v>
      </c>
      <c r="G2066" s="30" t="s">
        <v>13505</v>
      </c>
      <c r="H2066" s="32">
        <v>9126678</v>
      </c>
      <c r="I2066" s="32">
        <v>3363349</v>
      </c>
      <c r="J2066" s="32">
        <v>5763329</v>
      </c>
      <c r="K2066" s="32">
        <v>365434</v>
      </c>
      <c r="L2066" s="32">
        <v>134669</v>
      </c>
      <c r="M2066" s="32">
        <v>230765</v>
      </c>
      <c r="N2066" s="30" t="s">
        <v>14430</v>
      </c>
      <c r="O2066" s="30">
        <f t="shared" si="128"/>
        <v>24.97493112743096</v>
      </c>
      <c r="P2066" s="30">
        <f t="shared" si="129"/>
        <v>24.974883539531557</v>
      </c>
      <c r="Q2066" s="46">
        <f t="shared" si="130"/>
        <v>1.9054302826708628E-4</v>
      </c>
      <c r="R2066" s="30" t="s">
        <v>14431</v>
      </c>
      <c r="S2066" s="30" t="s">
        <v>13472</v>
      </c>
      <c r="T2066" s="30" t="s">
        <v>13473</v>
      </c>
      <c r="U2066" s="30" t="s">
        <v>13340</v>
      </c>
      <c r="V2066" s="33">
        <v>42735</v>
      </c>
      <c r="W2066" s="34" t="s">
        <v>13302</v>
      </c>
      <c r="X2066" s="33">
        <v>42735</v>
      </c>
      <c r="Y2066" s="32">
        <v>12</v>
      </c>
    </row>
    <row r="2067" spans="1:25" ht="31.15" customHeight="1" x14ac:dyDescent="0.25">
      <c r="A2067" s="52">
        <f t="shared" si="131"/>
        <v>2065</v>
      </c>
      <c r="B2067" s="31" t="s">
        <v>19264</v>
      </c>
      <c r="C2067" s="30" t="s">
        <v>19265</v>
      </c>
      <c r="D2067" s="30" t="s">
        <v>19266</v>
      </c>
      <c r="E2067" s="30" t="s">
        <v>19267</v>
      </c>
      <c r="F2067" s="30" t="s">
        <v>19268</v>
      </c>
      <c r="G2067" s="30" t="s">
        <v>19269</v>
      </c>
      <c r="H2067" s="32">
        <v>4639058</v>
      </c>
      <c r="I2067" s="32">
        <v>4453959</v>
      </c>
      <c r="J2067" s="32">
        <v>185099</v>
      </c>
      <c r="K2067" s="32">
        <v>145488</v>
      </c>
      <c r="L2067" s="32">
        <v>139683</v>
      </c>
      <c r="M2067" s="32">
        <v>5805</v>
      </c>
      <c r="N2067" s="30" t="s">
        <v>16796</v>
      </c>
      <c r="O2067" s="30">
        <f t="shared" si="128"/>
        <v>31.88619230686626</v>
      </c>
      <c r="P2067" s="30">
        <f t="shared" si="129"/>
        <v>31.88613264427218</v>
      </c>
      <c r="Q2067" s="46">
        <f t="shared" si="130"/>
        <v>1.8711141531342173E-4</v>
      </c>
      <c r="R2067" s="30" t="s">
        <v>16797</v>
      </c>
      <c r="S2067" s="30" t="s">
        <v>16776</v>
      </c>
      <c r="T2067" s="30" t="s">
        <v>16777</v>
      </c>
      <c r="U2067" s="30" t="s">
        <v>16587</v>
      </c>
      <c r="V2067" s="33">
        <v>42735</v>
      </c>
      <c r="W2067" s="34" t="s">
        <v>16578</v>
      </c>
      <c r="X2067" s="33">
        <v>42735</v>
      </c>
      <c r="Y2067" s="32">
        <v>12</v>
      </c>
    </row>
    <row r="2068" spans="1:25" ht="31.15" customHeight="1" x14ac:dyDescent="0.25">
      <c r="A2068" s="52">
        <f t="shared" si="131"/>
        <v>2066</v>
      </c>
      <c r="B2068" s="31" t="s">
        <v>8224</v>
      </c>
      <c r="C2068" s="30" t="s">
        <v>8225</v>
      </c>
      <c r="D2068" s="30" t="s">
        <v>8226</v>
      </c>
      <c r="E2068" s="30" t="s">
        <v>8227</v>
      </c>
      <c r="F2068" s="30" t="s">
        <v>7254</v>
      </c>
      <c r="G2068" s="30" t="s">
        <v>6643</v>
      </c>
      <c r="H2068" s="32">
        <v>3868613</v>
      </c>
      <c r="I2068" s="32">
        <v>237675</v>
      </c>
      <c r="J2068" s="32">
        <v>3630938</v>
      </c>
      <c r="K2068" s="32">
        <v>87635</v>
      </c>
      <c r="L2068" s="32">
        <v>5384</v>
      </c>
      <c r="M2068" s="32">
        <v>82251</v>
      </c>
      <c r="N2068" s="30" t="s">
        <v>8228</v>
      </c>
      <c r="O2068" s="30">
        <f t="shared" si="128"/>
        <v>44.144687964338779</v>
      </c>
      <c r="P2068" s="30">
        <f t="shared" si="129"/>
        <v>44.144606144606144</v>
      </c>
      <c r="Q2068" s="46">
        <f t="shared" si="130"/>
        <v>1.8534480150826196E-4</v>
      </c>
      <c r="R2068" s="30" t="s">
        <v>8229</v>
      </c>
      <c r="S2068" s="30" t="s">
        <v>7062</v>
      </c>
      <c r="T2068" s="30" t="s">
        <v>7063</v>
      </c>
      <c r="U2068" s="30" t="s">
        <v>6607</v>
      </c>
      <c r="V2068" s="33">
        <v>42766</v>
      </c>
      <c r="W2068" s="34" t="s">
        <v>6648</v>
      </c>
      <c r="X2068" s="33">
        <v>42400</v>
      </c>
      <c r="Y2068" s="32">
        <v>12</v>
      </c>
    </row>
    <row r="2069" spans="1:25" ht="45.6" customHeight="1" x14ac:dyDescent="0.25">
      <c r="A2069" s="52">
        <f t="shared" si="131"/>
        <v>2067</v>
      </c>
      <c r="B2069" s="31" t="s">
        <v>19648</v>
      </c>
      <c r="C2069" s="30" t="s">
        <v>19649</v>
      </c>
      <c r="D2069" s="30" t="s">
        <v>19650</v>
      </c>
      <c r="E2069" s="30" t="s">
        <v>19651</v>
      </c>
      <c r="F2069" s="30" t="s">
        <v>18518</v>
      </c>
      <c r="G2069" s="30" t="s">
        <v>16649</v>
      </c>
      <c r="H2069" s="32">
        <v>2043140</v>
      </c>
      <c r="I2069" s="32">
        <v>136118</v>
      </c>
      <c r="J2069" s="32">
        <v>1907023</v>
      </c>
      <c r="K2069" s="32">
        <v>101078</v>
      </c>
      <c r="L2069" s="32">
        <v>6734</v>
      </c>
      <c r="M2069" s="32">
        <v>94344</v>
      </c>
      <c r="N2069" s="30" t="s">
        <v>18365</v>
      </c>
      <c r="O2069" s="30">
        <f t="shared" si="128"/>
        <v>20.213543213543215</v>
      </c>
      <c r="P2069" s="30">
        <f t="shared" si="129"/>
        <v>20.213505893326548</v>
      </c>
      <c r="Q2069" s="46">
        <f t="shared" si="130"/>
        <v>1.8463010258245243E-4</v>
      </c>
      <c r="R2069" s="30" t="s">
        <v>18366</v>
      </c>
      <c r="S2069" s="30" t="s">
        <v>18367</v>
      </c>
      <c r="T2069" s="30" t="s">
        <v>18368</v>
      </c>
      <c r="U2069" s="30" t="s">
        <v>16598</v>
      </c>
      <c r="V2069" s="33">
        <v>42735</v>
      </c>
      <c r="W2069" s="34" t="s">
        <v>16578</v>
      </c>
      <c r="X2069" s="33">
        <v>42735</v>
      </c>
      <c r="Y2069" s="32">
        <v>12</v>
      </c>
    </row>
    <row r="2070" spans="1:25" ht="31.15" customHeight="1" x14ac:dyDescent="0.25">
      <c r="A2070" s="52">
        <f t="shared" si="131"/>
        <v>2068</v>
      </c>
      <c r="B2070" s="31" t="s">
        <v>22112</v>
      </c>
      <c r="C2070" s="30" t="s">
        <v>22113</v>
      </c>
      <c r="D2070" s="30" t="s">
        <v>22114</v>
      </c>
      <c r="E2070" s="30" t="s">
        <v>22115</v>
      </c>
      <c r="F2070" s="30" t="s">
        <v>22116</v>
      </c>
      <c r="G2070" s="30" t="s">
        <v>22117</v>
      </c>
      <c r="H2070" s="32">
        <v>2684592</v>
      </c>
      <c r="I2070" s="32">
        <v>2540987</v>
      </c>
      <c r="J2070" s="32">
        <v>143605</v>
      </c>
      <c r="K2070" s="32">
        <v>91957</v>
      </c>
      <c r="L2070" s="32">
        <v>87038</v>
      </c>
      <c r="M2070" s="32">
        <v>4919</v>
      </c>
      <c r="N2070" s="30" t="s">
        <v>20612</v>
      </c>
      <c r="O2070" s="30">
        <f t="shared" si="128"/>
        <v>29.193995726004733</v>
      </c>
      <c r="P2070" s="30">
        <f t="shared" si="129"/>
        <v>29.19394185810124</v>
      </c>
      <c r="Q2070" s="46">
        <f t="shared" si="130"/>
        <v>1.8451740348842294E-4</v>
      </c>
      <c r="R2070" s="30" t="s">
        <v>20613</v>
      </c>
      <c r="S2070" s="36"/>
      <c r="T2070" s="36"/>
      <c r="U2070" s="30" t="s">
        <v>19768</v>
      </c>
      <c r="V2070" s="33">
        <v>42735</v>
      </c>
      <c r="W2070" s="34" t="s">
        <v>19769</v>
      </c>
      <c r="X2070" s="33">
        <v>42735</v>
      </c>
      <c r="Y2070" s="32">
        <v>12</v>
      </c>
    </row>
    <row r="2071" spans="1:25" ht="31.15" customHeight="1" x14ac:dyDescent="0.25">
      <c r="A2071" s="52">
        <f t="shared" si="131"/>
        <v>2069</v>
      </c>
      <c r="B2071" s="31" t="s">
        <v>18962</v>
      </c>
      <c r="C2071" s="30" t="s">
        <v>18963</v>
      </c>
      <c r="D2071" s="30" t="s">
        <v>18964</v>
      </c>
      <c r="E2071" s="30" t="s">
        <v>18965</v>
      </c>
      <c r="F2071" s="30" t="s">
        <v>18859</v>
      </c>
      <c r="G2071" s="30" t="s">
        <v>18860</v>
      </c>
      <c r="H2071" s="32">
        <v>3412457</v>
      </c>
      <c r="I2071" s="32">
        <v>3215566</v>
      </c>
      <c r="J2071" s="32">
        <v>196891</v>
      </c>
      <c r="K2071" s="32">
        <v>101113</v>
      </c>
      <c r="L2071" s="32">
        <v>95279</v>
      </c>
      <c r="M2071" s="32">
        <v>5834</v>
      </c>
      <c r="N2071" s="30" t="s">
        <v>16998</v>
      </c>
      <c r="O2071" s="30">
        <f t="shared" si="128"/>
        <v>33.748947826908342</v>
      </c>
      <c r="P2071" s="30">
        <f t="shared" si="129"/>
        <v>33.748885841618097</v>
      </c>
      <c r="Q2071" s="46">
        <f t="shared" si="130"/>
        <v>1.8366618244965703E-4</v>
      </c>
      <c r="R2071" s="30" t="s">
        <v>16999</v>
      </c>
      <c r="S2071" s="30" t="s">
        <v>16723</v>
      </c>
      <c r="T2071" s="30" t="s">
        <v>16724</v>
      </c>
      <c r="U2071" s="30" t="s">
        <v>16598</v>
      </c>
      <c r="V2071" s="33">
        <v>42735</v>
      </c>
      <c r="W2071" s="34" t="s">
        <v>16578</v>
      </c>
      <c r="X2071" s="33">
        <v>42735</v>
      </c>
      <c r="Y2071" s="32">
        <v>12</v>
      </c>
    </row>
    <row r="2072" spans="1:25" ht="45.6" customHeight="1" x14ac:dyDescent="0.25">
      <c r="A2072" s="52">
        <f t="shared" si="131"/>
        <v>2070</v>
      </c>
      <c r="B2072" s="31" t="s">
        <v>17101</v>
      </c>
      <c r="C2072" s="30" t="s">
        <v>17102</v>
      </c>
      <c r="D2072" s="30" t="s">
        <v>17103</v>
      </c>
      <c r="E2072" s="30" t="s">
        <v>17104</v>
      </c>
      <c r="F2072" s="30" t="s">
        <v>17105</v>
      </c>
      <c r="G2072" s="30" t="s">
        <v>17106</v>
      </c>
      <c r="H2072" s="32">
        <v>4684792</v>
      </c>
      <c r="I2072" s="32">
        <v>3911855</v>
      </c>
      <c r="J2072" s="32">
        <v>772937</v>
      </c>
      <c r="K2072" s="32">
        <v>138767</v>
      </c>
      <c r="L2072" s="32">
        <v>115872</v>
      </c>
      <c r="M2072" s="32">
        <v>22895</v>
      </c>
      <c r="N2072" s="30" t="s">
        <v>16706</v>
      </c>
      <c r="O2072" s="30">
        <f t="shared" si="128"/>
        <v>33.760140499861919</v>
      </c>
      <c r="P2072" s="30">
        <f t="shared" si="129"/>
        <v>33.760078619785979</v>
      </c>
      <c r="Q2072" s="46">
        <f t="shared" si="130"/>
        <v>1.832936369511361E-4</v>
      </c>
      <c r="R2072" s="30" t="s">
        <v>16707</v>
      </c>
      <c r="S2072" s="30" t="s">
        <v>16575</v>
      </c>
      <c r="T2072" s="30" t="s">
        <v>16576</v>
      </c>
      <c r="U2072" s="30" t="s">
        <v>16587</v>
      </c>
      <c r="V2072" s="33">
        <v>42735</v>
      </c>
      <c r="W2072" s="34" t="s">
        <v>16578</v>
      </c>
      <c r="X2072" s="33">
        <v>42735</v>
      </c>
      <c r="Y2072" s="32">
        <v>12</v>
      </c>
    </row>
    <row r="2073" spans="1:25" ht="31.15" customHeight="1" x14ac:dyDescent="0.25">
      <c r="A2073" s="52">
        <f t="shared" si="131"/>
        <v>2071</v>
      </c>
      <c r="B2073" s="31" t="s">
        <v>9628</v>
      </c>
      <c r="C2073" s="30" t="s">
        <v>9629</v>
      </c>
      <c r="D2073" s="30" t="s">
        <v>9630</v>
      </c>
      <c r="E2073" s="30" t="s">
        <v>9631</v>
      </c>
      <c r="F2073" s="30" t="s">
        <v>6994</v>
      </c>
      <c r="G2073" s="30" t="s">
        <v>6995</v>
      </c>
      <c r="H2073" s="32">
        <v>10469327</v>
      </c>
      <c r="I2073" s="32">
        <v>9955594</v>
      </c>
      <c r="J2073" s="32">
        <v>513732</v>
      </c>
      <c r="K2073" s="32">
        <v>298266</v>
      </c>
      <c r="L2073" s="32">
        <v>283630</v>
      </c>
      <c r="M2073" s="32">
        <v>14636</v>
      </c>
      <c r="N2073" s="30" t="s">
        <v>7373</v>
      </c>
      <c r="O2073" s="30">
        <f t="shared" si="128"/>
        <v>35.100638155343226</v>
      </c>
      <c r="P2073" s="30">
        <f t="shared" si="129"/>
        <v>35.100573927302541</v>
      </c>
      <c r="Q2073" s="46">
        <f t="shared" si="130"/>
        <v>1.8298287890702254E-4</v>
      </c>
      <c r="R2073" s="30" t="s">
        <v>7374</v>
      </c>
      <c r="S2073" s="30" t="s">
        <v>6823</v>
      </c>
      <c r="T2073" s="30" t="s">
        <v>6824</v>
      </c>
      <c r="U2073" s="30" t="s">
        <v>6607</v>
      </c>
      <c r="V2073" s="33">
        <v>42643</v>
      </c>
      <c r="W2073" s="34" t="s">
        <v>6608</v>
      </c>
      <c r="X2073" s="33">
        <v>42643</v>
      </c>
      <c r="Y2073" s="32">
        <v>12</v>
      </c>
    </row>
    <row r="2074" spans="1:25" ht="31.15" customHeight="1" x14ac:dyDescent="0.25">
      <c r="A2074" s="52">
        <f t="shared" si="131"/>
        <v>2072</v>
      </c>
      <c r="B2074" s="31" t="s">
        <v>19954</v>
      </c>
      <c r="C2074" s="30" t="s">
        <v>19955</v>
      </c>
      <c r="D2074" s="30" t="s">
        <v>19956</v>
      </c>
      <c r="E2074" s="30" t="s">
        <v>19957</v>
      </c>
      <c r="F2074" s="30" t="s">
        <v>19958</v>
      </c>
      <c r="G2074" s="30" t="s">
        <v>19959</v>
      </c>
      <c r="H2074" s="32">
        <v>5908936</v>
      </c>
      <c r="I2074" s="32">
        <v>5675953</v>
      </c>
      <c r="J2074" s="32">
        <v>232983</v>
      </c>
      <c r="K2074" s="32">
        <v>220523</v>
      </c>
      <c r="L2074" s="32">
        <v>211828</v>
      </c>
      <c r="M2074" s="32">
        <v>8695</v>
      </c>
      <c r="N2074" s="30" t="s">
        <v>19787</v>
      </c>
      <c r="O2074" s="30">
        <f t="shared" si="128"/>
        <v>26.795102630436013</v>
      </c>
      <c r="P2074" s="30">
        <f t="shared" si="129"/>
        <v>26.795054629097184</v>
      </c>
      <c r="Q2074" s="46">
        <f t="shared" si="130"/>
        <v>1.7914253019275504E-4</v>
      </c>
      <c r="R2074" s="30" t="s">
        <v>19788</v>
      </c>
      <c r="S2074" s="30" t="s">
        <v>19789</v>
      </c>
      <c r="T2074" s="30" t="s">
        <v>19790</v>
      </c>
      <c r="U2074" s="30" t="s">
        <v>19768</v>
      </c>
      <c r="V2074" s="33">
        <v>42735</v>
      </c>
      <c r="W2074" s="34" t="s">
        <v>19769</v>
      </c>
      <c r="X2074" s="33">
        <v>42735</v>
      </c>
      <c r="Y2074" s="32">
        <v>12</v>
      </c>
    </row>
    <row r="2075" spans="1:25" ht="31.15" customHeight="1" x14ac:dyDescent="0.25">
      <c r="A2075" s="52">
        <f t="shared" si="131"/>
        <v>2073</v>
      </c>
      <c r="B2075" s="31" t="s">
        <v>6125</v>
      </c>
      <c r="C2075" s="30" t="s">
        <v>6126</v>
      </c>
      <c r="D2075" s="30" t="s">
        <v>6127</v>
      </c>
      <c r="E2075" s="30" t="s">
        <v>6128</v>
      </c>
      <c r="F2075" s="30" t="s">
        <v>3445</v>
      </c>
      <c r="G2075" s="30" t="s">
        <v>3446</v>
      </c>
      <c r="H2075" s="32">
        <v>14962475</v>
      </c>
      <c r="I2075" s="32">
        <v>12232017</v>
      </c>
      <c r="J2075" s="32">
        <v>2730458</v>
      </c>
      <c r="K2075" s="32">
        <v>322532</v>
      </c>
      <c r="L2075" s="32">
        <v>263674</v>
      </c>
      <c r="M2075" s="32">
        <v>58858</v>
      </c>
      <c r="N2075" s="30" t="s">
        <v>3482</v>
      </c>
      <c r="O2075" s="30">
        <f t="shared" si="128"/>
        <v>46.39068319212361</v>
      </c>
      <c r="P2075" s="30">
        <f t="shared" si="129"/>
        <v>46.390601107750861</v>
      </c>
      <c r="Q2075" s="46">
        <f t="shared" si="130"/>
        <v>1.7694181750077976E-4</v>
      </c>
      <c r="R2075" s="30" t="s">
        <v>3483</v>
      </c>
      <c r="S2075" s="30" t="s">
        <v>3362</v>
      </c>
      <c r="T2075" s="30" t="s">
        <v>3363</v>
      </c>
      <c r="U2075" s="30" t="s">
        <v>3284</v>
      </c>
      <c r="V2075" s="33">
        <v>42735</v>
      </c>
      <c r="W2075" s="34" t="s">
        <v>3296</v>
      </c>
      <c r="X2075" s="33">
        <v>42735</v>
      </c>
      <c r="Y2075" s="32">
        <v>12</v>
      </c>
    </row>
    <row r="2076" spans="1:25" ht="31.15" customHeight="1" x14ac:dyDescent="0.25">
      <c r="A2076" s="52">
        <f t="shared" si="131"/>
        <v>2074</v>
      </c>
      <c r="B2076" s="31" t="s">
        <v>2033</v>
      </c>
      <c r="C2076" s="30" t="s">
        <v>2034</v>
      </c>
      <c r="D2076" s="30" t="s">
        <v>2035</v>
      </c>
      <c r="E2076" s="30" t="s">
        <v>2036</v>
      </c>
      <c r="F2076" s="30" t="s">
        <v>169</v>
      </c>
      <c r="G2076" s="30" t="s">
        <v>170</v>
      </c>
      <c r="H2076" s="32">
        <v>48355706</v>
      </c>
      <c r="I2076" s="32">
        <v>39766032</v>
      </c>
      <c r="J2076" s="32">
        <v>8589674</v>
      </c>
      <c r="K2076" s="32">
        <v>706081</v>
      </c>
      <c r="L2076" s="32">
        <v>580656</v>
      </c>
      <c r="M2076" s="32">
        <v>125425</v>
      </c>
      <c r="N2076" s="30" t="s">
        <v>442</v>
      </c>
      <c r="O2076" s="30">
        <f t="shared" si="128"/>
        <v>68.484665619575097</v>
      </c>
      <c r="P2076" s="30">
        <f t="shared" si="129"/>
        <v>68.484544548534984</v>
      </c>
      <c r="Q2076" s="46">
        <f t="shared" si="130"/>
        <v>1.7678593164432014E-4</v>
      </c>
      <c r="R2076" s="30" t="s">
        <v>443</v>
      </c>
      <c r="S2076" s="30" t="s">
        <v>79</v>
      </c>
      <c r="T2076" s="30" t="s">
        <v>80</v>
      </c>
      <c r="U2076" s="30" t="s">
        <v>104</v>
      </c>
      <c r="V2076" s="33">
        <v>42643</v>
      </c>
      <c r="W2076" s="34" t="s">
        <v>94</v>
      </c>
      <c r="X2076" s="33">
        <v>42643</v>
      </c>
      <c r="Y2076" s="32">
        <v>12</v>
      </c>
    </row>
    <row r="2077" spans="1:25" ht="45.6" customHeight="1" x14ac:dyDescent="0.25">
      <c r="A2077" s="52">
        <f t="shared" si="131"/>
        <v>2075</v>
      </c>
      <c r="B2077" s="31" t="s">
        <v>21202</v>
      </c>
      <c r="C2077" s="30" t="s">
        <v>21203</v>
      </c>
      <c r="D2077" s="30" t="s">
        <v>21204</v>
      </c>
      <c r="E2077" s="30" t="s">
        <v>21205</v>
      </c>
      <c r="F2077" s="30" t="s">
        <v>19774</v>
      </c>
      <c r="G2077" s="30" t="s">
        <v>19775</v>
      </c>
      <c r="H2077" s="32">
        <v>3057978</v>
      </c>
      <c r="I2077" s="32">
        <v>2900892</v>
      </c>
      <c r="J2077" s="32">
        <v>157086</v>
      </c>
      <c r="K2077" s="32">
        <v>101656</v>
      </c>
      <c r="L2077" s="32">
        <v>96434</v>
      </c>
      <c r="M2077" s="32">
        <v>5222</v>
      </c>
      <c r="N2077" s="30" t="s">
        <v>20309</v>
      </c>
      <c r="O2077" s="30">
        <f t="shared" si="128"/>
        <v>30.081630960034843</v>
      </c>
      <c r="P2077" s="30">
        <f t="shared" si="129"/>
        <v>30.081577939486788</v>
      </c>
      <c r="Q2077" s="46">
        <f t="shared" si="130"/>
        <v>1.762558738167729E-4</v>
      </c>
      <c r="R2077" s="30" t="s">
        <v>20310</v>
      </c>
      <c r="S2077" s="30" t="s">
        <v>19809</v>
      </c>
      <c r="T2077" s="30" t="s">
        <v>19810</v>
      </c>
      <c r="U2077" s="30" t="s">
        <v>19780</v>
      </c>
      <c r="V2077" s="33">
        <v>42916</v>
      </c>
      <c r="W2077" s="34" t="s">
        <v>19916</v>
      </c>
      <c r="X2077" s="33">
        <v>42551</v>
      </c>
      <c r="Y2077" s="32">
        <v>12</v>
      </c>
    </row>
    <row r="2078" spans="1:25" ht="31.15" customHeight="1" x14ac:dyDescent="0.25">
      <c r="A2078" s="52">
        <f t="shared" si="131"/>
        <v>2076</v>
      </c>
      <c r="B2078" s="31" t="s">
        <v>7927</v>
      </c>
      <c r="C2078" s="30" t="s">
        <v>7928</v>
      </c>
      <c r="D2078" s="30" t="s">
        <v>7929</v>
      </c>
      <c r="E2078" s="30" t="s">
        <v>7930</v>
      </c>
      <c r="F2078" s="30" t="s">
        <v>7038</v>
      </c>
      <c r="G2078" s="30" t="s">
        <v>7931</v>
      </c>
      <c r="H2078" s="32">
        <v>5401613</v>
      </c>
      <c r="I2078" s="32">
        <v>4216669</v>
      </c>
      <c r="J2078" s="32">
        <v>1184944</v>
      </c>
      <c r="K2078" s="32">
        <v>186991</v>
      </c>
      <c r="L2078" s="32">
        <v>145971</v>
      </c>
      <c r="M2078" s="32">
        <v>41020</v>
      </c>
      <c r="N2078" s="30" t="s">
        <v>7013</v>
      </c>
      <c r="O2078" s="30">
        <f t="shared" si="128"/>
        <v>28.887032355741894</v>
      </c>
      <c r="P2078" s="30">
        <f t="shared" si="129"/>
        <v>28.886981960019504</v>
      </c>
      <c r="Q2078" s="46">
        <f t="shared" si="130"/>
        <v>1.744582471772243E-4</v>
      </c>
      <c r="R2078" s="30" t="s">
        <v>7014</v>
      </c>
      <c r="S2078" s="30" t="s">
        <v>6749</v>
      </c>
      <c r="T2078" s="30" t="s">
        <v>6750</v>
      </c>
      <c r="U2078" s="30" t="s">
        <v>6617</v>
      </c>
      <c r="V2078" s="33">
        <v>42735</v>
      </c>
      <c r="W2078" s="34" t="s">
        <v>6608</v>
      </c>
      <c r="X2078" s="33">
        <v>42735</v>
      </c>
      <c r="Y2078" s="32">
        <v>12</v>
      </c>
    </row>
    <row r="2079" spans="1:25" ht="45.6" customHeight="1" x14ac:dyDescent="0.25">
      <c r="A2079" s="52">
        <f t="shared" si="131"/>
        <v>2077</v>
      </c>
      <c r="B2079" s="31" t="s">
        <v>24577</v>
      </c>
      <c r="C2079" s="30" t="s">
        <v>24578</v>
      </c>
      <c r="D2079" s="30" t="s">
        <v>24579</v>
      </c>
      <c r="E2079" s="30" t="s">
        <v>24580</v>
      </c>
      <c r="F2079" s="30" t="s">
        <v>23865</v>
      </c>
      <c r="G2079" s="30" t="s">
        <v>22953</v>
      </c>
      <c r="H2079" s="32">
        <v>3026862</v>
      </c>
      <c r="I2079" s="32">
        <v>32299</v>
      </c>
      <c r="J2079" s="32">
        <v>2994563</v>
      </c>
      <c r="K2079" s="32">
        <v>163156</v>
      </c>
      <c r="L2079" s="32">
        <v>1741</v>
      </c>
      <c r="M2079" s="32">
        <v>161415</v>
      </c>
      <c r="N2079" s="30" t="s">
        <v>23866</v>
      </c>
      <c r="O2079" s="30">
        <f t="shared" si="128"/>
        <v>18.551981619758759</v>
      </c>
      <c r="P2079" s="30">
        <f t="shared" si="129"/>
        <v>18.551949942694296</v>
      </c>
      <c r="Q2079" s="46">
        <f t="shared" si="130"/>
        <v>1.7074789744960515E-4</v>
      </c>
      <c r="R2079" s="30" t="s">
        <v>23867</v>
      </c>
      <c r="S2079" s="30" t="s">
        <v>23069</v>
      </c>
      <c r="T2079" s="30" t="s">
        <v>23070</v>
      </c>
      <c r="U2079" s="30" t="s">
        <v>22994</v>
      </c>
      <c r="V2079" s="33">
        <v>42735</v>
      </c>
      <c r="W2079" s="34" t="s">
        <v>22959</v>
      </c>
      <c r="X2079" s="33">
        <v>42735</v>
      </c>
      <c r="Y2079" s="32">
        <v>12</v>
      </c>
    </row>
    <row r="2080" spans="1:25" ht="31.15" customHeight="1" x14ac:dyDescent="0.25">
      <c r="A2080" s="52">
        <f t="shared" si="131"/>
        <v>2078</v>
      </c>
      <c r="B2080" s="31" t="s">
        <v>2428</v>
      </c>
      <c r="C2080" s="30" t="s">
        <v>2429</v>
      </c>
      <c r="D2080" s="30" t="s">
        <v>2430</v>
      </c>
      <c r="E2080" s="30" t="s">
        <v>2431</v>
      </c>
      <c r="F2080" s="30" t="s">
        <v>907</v>
      </c>
      <c r="G2080" s="30" t="s">
        <v>88</v>
      </c>
      <c r="H2080" s="32">
        <v>5324077</v>
      </c>
      <c r="I2080" s="32">
        <v>3913209</v>
      </c>
      <c r="J2080" s="32">
        <v>1410868</v>
      </c>
      <c r="K2080" s="32">
        <v>87495</v>
      </c>
      <c r="L2080" s="32">
        <v>64309</v>
      </c>
      <c r="M2080" s="32">
        <v>23186</v>
      </c>
      <c r="N2080" s="30" t="s">
        <v>2432</v>
      </c>
      <c r="O2080" s="30">
        <f t="shared" si="128"/>
        <v>60.850098742011227</v>
      </c>
      <c r="P2080" s="30">
        <f t="shared" si="129"/>
        <v>60.849995687052534</v>
      </c>
      <c r="Q2080" s="46">
        <f t="shared" si="130"/>
        <v>1.6935902382458486E-4</v>
      </c>
      <c r="R2080" s="30" t="s">
        <v>2433</v>
      </c>
      <c r="S2080" s="30" t="s">
        <v>910</v>
      </c>
      <c r="T2080" s="30" t="s">
        <v>911</v>
      </c>
      <c r="U2080" s="30" t="s">
        <v>81</v>
      </c>
      <c r="V2080" s="33">
        <v>42735</v>
      </c>
      <c r="W2080" s="34" t="s">
        <v>94</v>
      </c>
      <c r="X2080" s="33">
        <v>42735</v>
      </c>
      <c r="Y2080" s="32">
        <v>12</v>
      </c>
    </row>
    <row r="2081" spans="1:25" ht="31.15" customHeight="1" x14ac:dyDescent="0.25">
      <c r="A2081" s="52">
        <f t="shared" si="131"/>
        <v>2079</v>
      </c>
      <c r="B2081" s="31" t="s">
        <v>5169</v>
      </c>
      <c r="C2081" s="30" t="s">
        <v>5170</v>
      </c>
      <c r="D2081" s="30" t="s">
        <v>5171</v>
      </c>
      <c r="E2081" s="30" t="s">
        <v>5172</v>
      </c>
      <c r="F2081" s="30" t="s">
        <v>5173</v>
      </c>
      <c r="G2081" s="30" t="s">
        <v>5174</v>
      </c>
      <c r="H2081" s="32">
        <v>6708059</v>
      </c>
      <c r="I2081" s="32">
        <v>6010264</v>
      </c>
      <c r="J2081" s="32">
        <v>697795</v>
      </c>
      <c r="K2081" s="32">
        <v>155311</v>
      </c>
      <c r="L2081" s="32">
        <v>139155</v>
      </c>
      <c r="M2081" s="32">
        <v>16156</v>
      </c>
      <c r="N2081" s="30" t="s">
        <v>3584</v>
      </c>
      <c r="O2081" s="30">
        <f t="shared" si="128"/>
        <v>43.191146563184937</v>
      </c>
      <c r="P2081" s="30">
        <f t="shared" si="129"/>
        <v>43.191074523396878</v>
      </c>
      <c r="Q2081" s="46">
        <f t="shared" si="130"/>
        <v>1.6679322951192413E-4</v>
      </c>
      <c r="R2081" s="30" t="s">
        <v>3585</v>
      </c>
      <c r="S2081" s="30" t="s">
        <v>3474</v>
      </c>
      <c r="T2081" s="30" t="s">
        <v>3475</v>
      </c>
      <c r="U2081" s="30" t="s">
        <v>3284</v>
      </c>
      <c r="V2081" s="33">
        <v>42735</v>
      </c>
      <c r="W2081" s="34" t="s">
        <v>3296</v>
      </c>
      <c r="X2081" s="33">
        <v>42735</v>
      </c>
      <c r="Y2081" s="32">
        <v>12</v>
      </c>
    </row>
    <row r="2082" spans="1:25" ht="31.15" customHeight="1" x14ac:dyDescent="0.25">
      <c r="A2082" s="52">
        <f t="shared" si="131"/>
        <v>2080</v>
      </c>
      <c r="B2082" s="31" t="s">
        <v>23204</v>
      </c>
      <c r="C2082" s="30" t="s">
        <v>23205</v>
      </c>
      <c r="D2082" s="30" t="s">
        <v>23206</v>
      </c>
      <c r="E2082" s="30" t="s">
        <v>23207</v>
      </c>
      <c r="F2082" s="30" t="s">
        <v>23208</v>
      </c>
      <c r="G2082" s="30" t="s">
        <v>22953</v>
      </c>
      <c r="H2082" s="32">
        <v>6471236</v>
      </c>
      <c r="I2082" s="32">
        <v>114015</v>
      </c>
      <c r="J2082" s="32">
        <v>6357221</v>
      </c>
      <c r="K2082" s="32">
        <v>323463</v>
      </c>
      <c r="L2082" s="32">
        <v>5699</v>
      </c>
      <c r="M2082" s="32">
        <v>317764</v>
      </c>
      <c r="N2082" s="30" t="s">
        <v>23202</v>
      </c>
      <c r="O2082" s="30">
        <f t="shared" si="128"/>
        <v>20.00614142832076</v>
      </c>
      <c r="P2082" s="30">
        <f t="shared" si="129"/>
        <v>20.00610830679372</v>
      </c>
      <c r="Q2082" s="46">
        <f t="shared" si="130"/>
        <v>1.6555707152711413E-4</v>
      </c>
      <c r="R2082" s="30" t="s">
        <v>23203</v>
      </c>
      <c r="S2082" s="30" t="s">
        <v>23209</v>
      </c>
      <c r="T2082" s="30" t="s">
        <v>23210</v>
      </c>
      <c r="U2082" s="30" t="s">
        <v>22994</v>
      </c>
      <c r="V2082" s="33">
        <v>42735</v>
      </c>
      <c r="W2082" s="34" t="s">
        <v>22959</v>
      </c>
      <c r="X2082" s="33">
        <v>42735</v>
      </c>
      <c r="Y2082" s="32">
        <v>12</v>
      </c>
    </row>
    <row r="2083" spans="1:25" ht="31.15" customHeight="1" x14ac:dyDescent="0.25">
      <c r="A2083" s="52">
        <f t="shared" si="131"/>
        <v>2081</v>
      </c>
      <c r="B2083" s="31" t="s">
        <v>22251</v>
      </c>
      <c r="C2083" s="30" t="s">
        <v>22252</v>
      </c>
      <c r="D2083" s="30" t="s">
        <v>22253</v>
      </c>
      <c r="E2083" s="30" t="s">
        <v>22254</v>
      </c>
      <c r="F2083" s="30" t="s">
        <v>22255</v>
      </c>
      <c r="G2083" s="30" t="s">
        <v>22256</v>
      </c>
      <c r="H2083" s="32">
        <v>1980694</v>
      </c>
      <c r="I2083" s="32">
        <v>1801974</v>
      </c>
      <c r="J2083" s="32">
        <v>178720</v>
      </c>
      <c r="K2083" s="32">
        <v>63426</v>
      </c>
      <c r="L2083" s="32">
        <v>57703</v>
      </c>
      <c r="M2083" s="32">
        <v>5723</v>
      </c>
      <c r="N2083" s="30" t="s">
        <v>19950</v>
      </c>
      <c r="O2083" s="30">
        <f t="shared" si="128"/>
        <v>31.228428331282601</v>
      </c>
      <c r="P2083" s="30">
        <f t="shared" si="129"/>
        <v>31.228376725493622</v>
      </c>
      <c r="Q2083" s="46">
        <f t="shared" si="130"/>
        <v>1.6525287059469354E-4</v>
      </c>
      <c r="R2083" s="30" t="s">
        <v>19951</v>
      </c>
      <c r="S2083" s="30" t="s">
        <v>20128</v>
      </c>
      <c r="T2083" s="30" t="s">
        <v>20129</v>
      </c>
      <c r="U2083" s="30" t="s">
        <v>19821</v>
      </c>
      <c r="V2083" s="33">
        <v>42735</v>
      </c>
      <c r="W2083" s="34" t="s">
        <v>19769</v>
      </c>
      <c r="X2083" s="33">
        <v>42735</v>
      </c>
      <c r="Y2083" s="32">
        <v>12</v>
      </c>
    </row>
    <row r="2084" spans="1:25" ht="45.6" customHeight="1" x14ac:dyDescent="0.25">
      <c r="A2084" s="52">
        <f t="shared" si="131"/>
        <v>2082</v>
      </c>
      <c r="B2084" s="31" t="s">
        <v>20002</v>
      </c>
      <c r="C2084" s="30" t="s">
        <v>20003</v>
      </c>
      <c r="D2084" s="30" t="s">
        <v>20004</v>
      </c>
      <c r="E2084" s="30" t="s">
        <v>20005</v>
      </c>
      <c r="F2084" s="30" t="s">
        <v>20006</v>
      </c>
      <c r="G2084" s="30" t="s">
        <v>20007</v>
      </c>
      <c r="H2084" s="32">
        <v>3248015</v>
      </c>
      <c r="I2084" s="32">
        <v>3030967</v>
      </c>
      <c r="J2084" s="32">
        <v>217048</v>
      </c>
      <c r="K2084" s="32">
        <v>136072</v>
      </c>
      <c r="L2084" s="32">
        <v>126979</v>
      </c>
      <c r="M2084" s="32">
        <v>9093</v>
      </c>
      <c r="N2084" s="30" t="s">
        <v>20008</v>
      </c>
      <c r="O2084" s="30">
        <f t="shared" si="128"/>
        <v>23.869828869340601</v>
      </c>
      <c r="P2084" s="30">
        <f t="shared" si="129"/>
        <v>23.869789948311887</v>
      </c>
      <c r="Q2084" s="46">
        <f t="shared" si="130"/>
        <v>1.630555978870853E-4</v>
      </c>
      <c r="R2084" s="30" t="s">
        <v>20009</v>
      </c>
      <c r="S2084" s="30" t="s">
        <v>19789</v>
      </c>
      <c r="T2084" s="30" t="s">
        <v>19790</v>
      </c>
      <c r="U2084" s="30" t="s">
        <v>19780</v>
      </c>
      <c r="V2084" s="33">
        <v>42735</v>
      </c>
      <c r="W2084" s="34" t="s">
        <v>19769</v>
      </c>
      <c r="X2084" s="33">
        <v>42735</v>
      </c>
      <c r="Y2084" s="32">
        <v>12</v>
      </c>
    </row>
    <row r="2085" spans="1:25" ht="31.15" customHeight="1" x14ac:dyDescent="0.25">
      <c r="A2085" s="52">
        <f t="shared" si="131"/>
        <v>2083</v>
      </c>
      <c r="B2085" s="31" t="s">
        <v>1167</v>
      </c>
      <c r="C2085" s="30" t="s">
        <v>1168</v>
      </c>
      <c r="D2085" s="30" t="s">
        <v>1169</v>
      </c>
      <c r="E2085" s="30" t="s">
        <v>1170</v>
      </c>
      <c r="F2085" s="30" t="s">
        <v>1146</v>
      </c>
      <c r="G2085" s="30" t="s">
        <v>1147</v>
      </c>
      <c r="H2085" s="32">
        <v>41156440</v>
      </c>
      <c r="I2085" s="32">
        <v>31411325</v>
      </c>
      <c r="J2085" s="32">
        <v>9745115</v>
      </c>
      <c r="K2085" s="32">
        <v>1113207</v>
      </c>
      <c r="L2085" s="32">
        <v>849619</v>
      </c>
      <c r="M2085" s="32">
        <v>263588</v>
      </c>
      <c r="N2085" s="30" t="s">
        <v>1171</v>
      </c>
      <c r="O2085" s="30">
        <f t="shared" si="128"/>
        <v>36.971071739214871</v>
      </c>
      <c r="P2085" s="30">
        <f t="shared" si="129"/>
        <v>36.971011578675814</v>
      </c>
      <c r="Q2085" s="46">
        <f t="shared" si="130"/>
        <v>1.6272354065585679E-4</v>
      </c>
      <c r="R2085" s="30" t="s">
        <v>1172</v>
      </c>
      <c r="S2085" s="30" t="s">
        <v>1173</v>
      </c>
      <c r="T2085" s="30" t="s">
        <v>1174</v>
      </c>
      <c r="U2085" s="30" t="s">
        <v>104</v>
      </c>
      <c r="V2085" s="33">
        <v>42735</v>
      </c>
      <c r="W2085" s="34" t="s">
        <v>94</v>
      </c>
      <c r="X2085" s="33">
        <v>42735</v>
      </c>
      <c r="Y2085" s="32">
        <v>12</v>
      </c>
    </row>
    <row r="2086" spans="1:25" ht="45.6" customHeight="1" x14ac:dyDescent="0.25">
      <c r="A2086" s="52">
        <f t="shared" si="131"/>
        <v>2084</v>
      </c>
      <c r="B2086" s="31" t="s">
        <v>13788</v>
      </c>
      <c r="C2086" s="30" t="s">
        <v>13789</v>
      </c>
      <c r="D2086" s="30" t="s">
        <v>13790</v>
      </c>
      <c r="E2086" s="30" t="s">
        <v>13791</v>
      </c>
      <c r="F2086" s="30" t="s">
        <v>13416</v>
      </c>
      <c r="G2086" s="30" t="s">
        <v>13417</v>
      </c>
      <c r="H2086" s="32">
        <v>4167568</v>
      </c>
      <c r="I2086" s="32">
        <v>3816565</v>
      </c>
      <c r="J2086" s="32">
        <v>351003</v>
      </c>
      <c r="K2086" s="32">
        <v>128754</v>
      </c>
      <c r="L2086" s="32">
        <v>117910</v>
      </c>
      <c r="M2086" s="32">
        <v>10844</v>
      </c>
      <c r="N2086" s="30" t="s">
        <v>13386</v>
      </c>
      <c r="O2086" s="30">
        <f t="shared" si="128"/>
        <v>32.368458994148078</v>
      </c>
      <c r="P2086" s="30">
        <f t="shared" si="129"/>
        <v>32.368406492069347</v>
      </c>
      <c r="Q2086" s="46">
        <f t="shared" si="130"/>
        <v>1.6220161701076515E-4</v>
      </c>
      <c r="R2086" s="30" t="s">
        <v>13387</v>
      </c>
      <c r="S2086" s="30" t="s">
        <v>13338</v>
      </c>
      <c r="T2086" s="30" t="s">
        <v>13339</v>
      </c>
      <c r="U2086" s="30" t="s">
        <v>13301</v>
      </c>
      <c r="V2086" s="33">
        <v>42735</v>
      </c>
      <c r="W2086" s="34" t="s">
        <v>13302</v>
      </c>
      <c r="X2086" s="33">
        <v>42735</v>
      </c>
      <c r="Y2086" s="32">
        <v>12</v>
      </c>
    </row>
    <row r="2087" spans="1:25" ht="31.15" customHeight="1" x14ac:dyDescent="0.25">
      <c r="A2087" s="52">
        <f t="shared" si="131"/>
        <v>2085</v>
      </c>
      <c r="B2087" s="31" t="s">
        <v>23673</v>
      </c>
      <c r="C2087" s="30" t="s">
        <v>23674</v>
      </c>
      <c r="D2087" s="30" t="s">
        <v>23675</v>
      </c>
      <c r="E2087" s="30" t="s">
        <v>23676</v>
      </c>
      <c r="F2087" s="30" t="s">
        <v>22952</v>
      </c>
      <c r="G2087" s="30" t="s">
        <v>22953</v>
      </c>
      <c r="H2087" s="32">
        <v>2813654</v>
      </c>
      <c r="I2087" s="32">
        <v>718209</v>
      </c>
      <c r="J2087" s="32">
        <v>2095445</v>
      </c>
      <c r="K2087" s="32">
        <v>95233</v>
      </c>
      <c r="L2087" s="32">
        <v>24309</v>
      </c>
      <c r="M2087" s="32">
        <v>70924</v>
      </c>
      <c r="N2087" s="30" t="s">
        <v>23617</v>
      </c>
      <c r="O2087" s="30">
        <f t="shared" si="128"/>
        <v>29.544983339503887</v>
      </c>
      <c r="P2087" s="30">
        <f t="shared" si="129"/>
        <v>29.544935423833962</v>
      </c>
      <c r="Q2087" s="46">
        <f t="shared" si="130"/>
        <v>1.6217896311793259E-4</v>
      </c>
      <c r="R2087" s="30" t="s">
        <v>23618</v>
      </c>
      <c r="S2087" s="30" t="s">
        <v>23619</v>
      </c>
      <c r="T2087" s="30" t="s">
        <v>23620</v>
      </c>
      <c r="U2087" s="30" t="s">
        <v>22994</v>
      </c>
      <c r="V2087" s="33">
        <v>42826</v>
      </c>
      <c r="W2087" s="34" t="s">
        <v>23147</v>
      </c>
      <c r="X2087" s="33">
        <v>42462</v>
      </c>
      <c r="Y2087" s="32">
        <v>12</v>
      </c>
    </row>
    <row r="2088" spans="1:25" ht="31.15" customHeight="1" x14ac:dyDescent="0.25">
      <c r="A2088" s="52">
        <f t="shared" si="131"/>
        <v>2086</v>
      </c>
      <c r="B2088" s="31" t="s">
        <v>21004</v>
      </c>
      <c r="C2088" s="30" t="s">
        <v>21005</v>
      </c>
      <c r="D2088" s="30" t="s">
        <v>21006</v>
      </c>
      <c r="E2088" s="30" t="s">
        <v>21007</v>
      </c>
      <c r="F2088" s="30" t="s">
        <v>20301</v>
      </c>
      <c r="G2088" s="30" t="s">
        <v>21008</v>
      </c>
      <c r="H2088" s="32">
        <v>2969530</v>
      </c>
      <c r="I2088" s="32">
        <v>2793024</v>
      </c>
      <c r="J2088" s="32">
        <v>176506</v>
      </c>
      <c r="K2088" s="32">
        <v>82942</v>
      </c>
      <c r="L2088" s="32">
        <v>78012</v>
      </c>
      <c r="M2088" s="32">
        <v>4930</v>
      </c>
      <c r="N2088" s="30" t="s">
        <v>20561</v>
      </c>
      <c r="O2088" s="30">
        <f t="shared" si="128"/>
        <v>35.802491924319334</v>
      </c>
      <c r="P2088" s="30">
        <f t="shared" si="129"/>
        <v>35.802434077079106</v>
      </c>
      <c r="Q2088" s="46">
        <f t="shared" si="130"/>
        <v>1.6157348437156828E-4</v>
      </c>
      <c r="R2088" s="30" t="s">
        <v>20562</v>
      </c>
      <c r="S2088" s="30" t="s">
        <v>20128</v>
      </c>
      <c r="T2088" s="30" t="s">
        <v>20129</v>
      </c>
      <c r="U2088" s="30" t="s">
        <v>19768</v>
      </c>
      <c r="V2088" s="33">
        <v>42735</v>
      </c>
      <c r="W2088" s="34" t="s">
        <v>19769</v>
      </c>
      <c r="X2088" s="33">
        <v>42735</v>
      </c>
      <c r="Y2088" s="32">
        <v>12</v>
      </c>
    </row>
    <row r="2089" spans="1:25" ht="31.15" customHeight="1" x14ac:dyDescent="0.25">
      <c r="A2089" s="52">
        <f t="shared" si="131"/>
        <v>2087</v>
      </c>
      <c r="B2089" s="31" t="s">
        <v>17021</v>
      </c>
      <c r="C2089" s="30" t="s">
        <v>17022</v>
      </c>
      <c r="D2089" s="30" t="s">
        <v>17023</v>
      </c>
      <c r="E2089" s="30" t="s">
        <v>17024</v>
      </c>
      <c r="F2089" s="30" t="s">
        <v>17025</v>
      </c>
      <c r="G2089" s="30" t="s">
        <v>17026</v>
      </c>
      <c r="H2089" s="32">
        <v>5041552</v>
      </c>
      <c r="I2089" s="32">
        <v>4801050</v>
      </c>
      <c r="J2089" s="32">
        <v>240502</v>
      </c>
      <c r="K2089" s="32">
        <v>163613</v>
      </c>
      <c r="L2089" s="32">
        <v>155808</v>
      </c>
      <c r="M2089" s="32">
        <v>7805</v>
      </c>
      <c r="N2089" s="30" t="s">
        <v>16998</v>
      </c>
      <c r="O2089" s="30">
        <f t="shared" si="128"/>
        <v>30.813886321626619</v>
      </c>
      <c r="P2089" s="30">
        <f t="shared" si="129"/>
        <v>30.813837283792441</v>
      </c>
      <c r="Q2089" s="46">
        <f t="shared" si="130"/>
        <v>1.5914225068977504E-4</v>
      </c>
      <c r="R2089" s="30" t="s">
        <v>16999</v>
      </c>
      <c r="S2089" s="30" t="s">
        <v>16976</v>
      </c>
      <c r="T2089" s="30" t="s">
        <v>16977</v>
      </c>
      <c r="U2089" s="30" t="s">
        <v>16587</v>
      </c>
      <c r="V2089" s="33">
        <v>42735</v>
      </c>
      <c r="W2089" s="34" t="s">
        <v>16578</v>
      </c>
      <c r="X2089" s="33">
        <v>42735</v>
      </c>
      <c r="Y2089" s="32">
        <v>12</v>
      </c>
    </row>
    <row r="2090" spans="1:25" ht="31.15" customHeight="1" x14ac:dyDescent="0.25">
      <c r="A2090" s="52">
        <f t="shared" si="131"/>
        <v>2088</v>
      </c>
      <c r="B2090" s="31" t="s">
        <v>12975</v>
      </c>
      <c r="C2090" s="30" t="s">
        <v>12976</v>
      </c>
      <c r="D2090" s="30" t="s">
        <v>12977</v>
      </c>
      <c r="E2090" s="30" t="s">
        <v>12978</v>
      </c>
      <c r="F2090" s="30" t="s">
        <v>12979</v>
      </c>
      <c r="G2090" s="30" t="s">
        <v>12980</v>
      </c>
      <c r="H2090" s="32">
        <v>20280449</v>
      </c>
      <c r="I2090" s="32">
        <v>18154416</v>
      </c>
      <c r="J2090" s="32">
        <v>2126032</v>
      </c>
      <c r="K2090" s="32">
        <v>661250</v>
      </c>
      <c r="L2090" s="32">
        <v>591930</v>
      </c>
      <c r="M2090" s="32">
        <v>69320</v>
      </c>
      <c r="N2090" s="30" t="s">
        <v>11602</v>
      </c>
      <c r="O2090" s="30">
        <f t="shared" si="128"/>
        <v>30.669869748112109</v>
      </c>
      <c r="P2090" s="30">
        <f t="shared" si="129"/>
        <v>30.669821119446048</v>
      </c>
      <c r="Q2090" s="46">
        <f t="shared" si="130"/>
        <v>1.5855542773349237E-4</v>
      </c>
      <c r="R2090" s="30" t="s">
        <v>11603</v>
      </c>
      <c r="S2090" s="30" t="s">
        <v>9986</v>
      </c>
      <c r="T2090" s="30" t="s">
        <v>9987</v>
      </c>
      <c r="U2090" s="30" t="s">
        <v>9976</v>
      </c>
      <c r="V2090" s="33">
        <v>42825</v>
      </c>
      <c r="W2090" s="34" t="s">
        <v>10069</v>
      </c>
      <c r="X2090" s="33">
        <v>42460</v>
      </c>
      <c r="Y2090" s="32">
        <v>15</v>
      </c>
    </row>
    <row r="2091" spans="1:25" ht="45.6" customHeight="1" x14ac:dyDescent="0.25">
      <c r="A2091" s="52">
        <f t="shared" si="131"/>
        <v>2089</v>
      </c>
      <c r="B2091" s="31" t="s">
        <v>22424</v>
      </c>
      <c r="C2091" s="30" t="s">
        <v>22425</v>
      </c>
      <c r="D2091" s="30" t="s">
        <v>22426</v>
      </c>
      <c r="E2091" s="30" t="s">
        <v>22427</v>
      </c>
      <c r="F2091" s="30" t="s">
        <v>21311</v>
      </c>
      <c r="G2091" s="30" t="s">
        <v>21312</v>
      </c>
      <c r="H2091" s="32">
        <v>2614990</v>
      </c>
      <c r="I2091" s="32">
        <v>2341208</v>
      </c>
      <c r="J2091" s="32">
        <v>273781</v>
      </c>
      <c r="K2091" s="32">
        <v>83288</v>
      </c>
      <c r="L2091" s="32">
        <v>74568</v>
      </c>
      <c r="M2091" s="32">
        <v>8720</v>
      </c>
      <c r="N2091" s="30" t="s">
        <v>20151</v>
      </c>
      <c r="O2091" s="30">
        <f t="shared" si="128"/>
        <v>31.396953116618388</v>
      </c>
      <c r="P2091" s="30">
        <f t="shared" si="129"/>
        <v>31.396903669724772</v>
      </c>
      <c r="Q2091" s="46">
        <f t="shared" si="130"/>
        <v>1.5748971343234377E-4</v>
      </c>
      <c r="R2091" s="30" t="s">
        <v>20152</v>
      </c>
      <c r="S2091" s="30" t="s">
        <v>20128</v>
      </c>
      <c r="T2091" s="30" t="s">
        <v>20129</v>
      </c>
      <c r="U2091" s="30" t="s">
        <v>19821</v>
      </c>
      <c r="V2091" s="33">
        <v>42735</v>
      </c>
      <c r="W2091" s="34" t="s">
        <v>19769</v>
      </c>
      <c r="X2091" s="33">
        <v>42735</v>
      </c>
      <c r="Y2091" s="32">
        <v>12</v>
      </c>
    </row>
    <row r="2092" spans="1:25" ht="31.15" customHeight="1" x14ac:dyDescent="0.25">
      <c r="A2092" s="52">
        <f t="shared" si="131"/>
        <v>2090</v>
      </c>
      <c r="B2092" s="31" t="s">
        <v>9595</v>
      </c>
      <c r="C2092" s="30" t="s">
        <v>9596</v>
      </c>
      <c r="D2092" s="30" t="s">
        <v>9597</v>
      </c>
      <c r="E2092" s="30" t="s">
        <v>9598</v>
      </c>
      <c r="F2092" s="30" t="s">
        <v>6829</v>
      </c>
      <c r="G2092" s="30" t="s">
        <v>6643</v>
      </c>
      <c r="H2092" s="32">
        <v>28132035</v>
      </c>
      <c r="I2092" s="32">
        <v>22289264</v>
      </c>
      <c r="J2092" s="32">
        <v>5842771</v>
      </c>
      <c r="K2092" s="32">
        <v>767259</v>
      </c>
      <c r="L2092" s="32">
        <v>607906</v>
      </c>
      <c r="M2092" s="32">
        <v>159353</v>
      </c>
      <c r="N2092" s="30" t="s">
        <v>7201</v>
      </c>
      <c r="O2092" s="30">
        <f t="shared" si="128"/>
        <v>36.665642385500391</v>
      </c>
      <c r="P2092" s="30">
        <f t="shared" si="129"/>
        <v>36.665585210193719</v>
      </c>
      <c r="Q2092" s="46">
        <f t="shared" si="130"/>
        <v>1.5593725381578732E-4</v>
      </c>
      <c r="R2092" s="30" t="s">
        <v>7202</v>
      </c>
      <c r="S2092" s="30" t="s">
        <v>6685</v>
      </c>
      <c r="T2092" s="30" t="s">
        <v>6686</v>
      </c>
      <c r="U2092" s="30" t="s">
        <v>6617</v>
      </c>
      <c r="V2092" s="33">
        <v>42735</v>
      </c>
      <c r="W2092" s="34" t="s">
        <v>6608</v>
      </c>
      <c r="X2092" s="33">
        <v>42735</v>
      </c>
      <c r="Y2092" s="32">
        <v>12</v>
      </c>
    </row>
    <row r="2093" spans="1:25" ht="31.15" customHeight="1" x14ac:dyDescent="0.25">
      <c r="A2093" s="52">
        <f t="shared" si="131"/>
        <v>2091</v>
      </c>
      <c r="B2093" s="31" t="s">
        <v>23243</v>
      </c>
      <c r="C2093" s="30" t="s">
        <v>23244</v>
      </c>
      <c r="D2093" s="30" t="s">
        <v>23245</v>
      </c>
      <c r="E2093" s="30" t="s">
        <v>23246</v>
      </c>
      <c r="F2093" s="30" t="s">
        <v>23247</v>
      </c>
      <c r="G2093" s="30" t="s">
        <v>23248</v>
      </c>
      <c r="H2093" s="32">
        <v>2858246</v>
      </c>
      <c r="I2093" s="32">
        <v>2734508</v>
      </c>
      <c r="J2093" s="32">
        <v>123738</v>
      </c>
      <c r="K2093" s="32">
        <v>80847</v>
      </c>
      <c r="L2093" s="32">
        <v>77347</v>
      </c>
      <c r="M2093" s="32">
        <v>3500</v>
      </c>
      <c r="N2093" s="30" t="s">
        <v>23249</v>
      </c>
      <c r="O2093" s="30">
        <f t="shared" si="128"/>
        <v>35.353769376963555</v>
      </c>
      <c r="P2093" s="30">
        <f t="shared" si="129"/>
        <v>35.353714285714283</v>
      </c>
      <c r="Q2093" s="46">
        <f t="shared" si="130"/>
        <v>1.55828744972864E-4</v>
      </c>
      <c r="R2093" s="30" t="s">
        <v>23250</v>
      </c>
      <c r="S2093" s="30" t="s">
        <v>23135</v>
      </c>
      <c r="T2093" s="30" t="s">
        <v>23136</v>
      </c>
      <c r="U2093" s="30" t="s">
        <v>22972</v>
      </c>
      <c r="V2093" s="33">
        <v>42735</v>
      </c>
      <c r="W2093" s="34" t="s">
        <v>22959</v>
      </c>
      <c r="X2093" s="33">
        <v>42735</v>
      </c>
      <c r="Y2093" s="32">
        <v>12</v>
      </c>
    </row>
    <row r="2094" spans="1:25" ht="45.6" customHeight="1" x14ac:dyDescent="0.25">
      <c r="A2094" s="52">
        <f t="shared" si="131"/>
        <v>2092</v>
      </c>
      <c r="B2094" s="31" t="s">
        <v>3403</v>
      </c>
      <c r="C2094" s="30" t="s">
        <v>3404</v>
      </c>
      <c r="D2094" s="30" t="s">
        <v>3405</v>
      </c>
      <c r="E2094" s="30" t="s">
        <v>3406</v>
      </c>
      <c r="F2094" s="30" t="s">
        <v>3407</v>
      </c>
      <c r="G2094" s="30" t="s">
        <v>3408</v>
      </c>
      <c r="H2094" s="32">
        <v>17930074</v>
      </c>
      <c r="I2094" s="32">
        <v>12959580</v>
      </c>
      <c r="J2094" s="32">
        <v>4970494</v>
      </c>
      <c r="K2094" s="32">
        <v>505148</v>
      </c>
      <c r="L2094" s="32">
        <v>365113</v>
      </c>
      <c r="M2094" s="32">
        <v>140035</v>
      </c>
      <c r="N2094" s="30" t="s">
        <v>3409</v>
      </c>
      <c r="O2094" s="30">
        <f t="shared" ref="O2094:O2157" si="132">I2094/L2094</f>
        <v>35.494709856948397</v>
      </c>
      <c r="P2094" s="30">
        <f t="shared" ref="P2094:P2157" si="133">J2094/M2094</f>
        <v>35.494654907701644</v>
      </c>
      <c r="Q2094" s="46">
        <f t="shared" ref="Q2094:Q2157" si="134">(O2094-P2094)/P2094*100</f>
        <v>1.5480991967844936E-4</v>
      </c>
      <c r="R2094" s="30" t="s">
        <v>3410</v>
      </c>
      <c r="S2094" s="30" t="s">
        <v>3411</v>
      </c>
      <c r="T2094" s="30" t="s">
        <v>3412</v>
      </c>
      <c r="U2094" s="30" t="s">
        <v>3284</v>
      </c>
      <c r="V2094" s="33">
        <v>42735</v>
      </c>
      <c r="W2094" s="34" t="s">
        <v>3296</v>
      </c>
      <c r="X2094" s="33">
        <v>42735</v>
      </c>
      <c r="Y2094" s="32">
        <v>12</v>
      </c>
    </row>
    <row r="2095" spans="1:25" ht="31.15" customHeight="1" x14ac:dyDescent="0.25">
      <c r="A2095" s="52">
        <f t="shared" si="131"/>
        <v>2093</v>
      </c>
      <c r="B2095" s="31" t="s">
        <v>20926</v>
      </c>
      <c r="C2095" s="30" t="s">
        <v>20927</v>
      </c>
      <c r="D2095" s="30" t="s">
        <v>20928</v>
      </c>
      <c r="E2095" s="30" t="s">
        <v>20929</v>
      </c>
      <c r="F2095" s="30" t="s">
        <v>20930</v>
      </c>
      <c r="G2095" s="30" t="s">
        <v>20931</v>
      </c>
      <c r="H2095" s="32">
        <v>4128391</v>
      </c>
      <c r="I2095" s="32">
        <v>4061027</v>
      </c>
      <c r="J2095" s="32">
        <v>67364</v>
      </c>
      <c r="K2095" s="32">
        <v>160566</v>
      </c>
      <c r="L2095" s="32">
        <v>157946</v>
      </c>
      <c r="M2095" s="32">
        <v>2620</v>
      </c>
      <c r="N2095" s="30" t="s">
        <v>19787</v>
      </c>
      <c r="O2095" s="30">
        <f t="shared" si="132"/>
        <v>25.711490002912388</v>
      </c>
      <c r="P2095" s="30">
        <f t="shared" si="133"/>
        <v>25.711450381679388</v>
      </c>
      <c r="Q2095" s="46">
        <f t="shared" si="134"/>
        <v>1.5409956424903748E-4</v>
      </c>
      <c r="R2095" s="30" t="s">
        <v>19788</v>
      </c>
      <c r="S2095" s="30" t="s">
        <v>20788</v>
      </c>
      <c r="T2095" s="30" t="s">
        <v>19790</v>
      </c>
      <c r="U2095" s="30" t="s">
        <v>19780</v>
      </c>
      <c r="V2095" s="33">
        <v>42735</v>
      </c>
      <c r="W2095" s="34" t="s">
        <v>19769</v>
      </c>
      <c r="X2095" s="33">
        <v>42735</v>
      </c>
      <c r="Y2095" s="32">
        <v>12</v>
      </c>
    </row>
    <row r="2096" spans="1:25" ht="31.15" customHeight="1" x14ac:dyDescent="0.25">
      <c r="A2096" s="52">
        <f t="shared" si="131"/>
        <v>2094</v>
      </c>
      <c r="B2096" s="31" t="s">
        <v>19216</v>
      </c>
      <c r="C2096" s="30" t="s">
        <v>19217</v>
      </c>
      <c r="D2096" s="30" t="s">
        <v>19218</v>
      </c>
      <c r="E2096" s="30" t="s">
        <v>19219</v>
      </c>
      <c r="F2096" s="30" t="s">
        <v>17025</v>
      </c>
      <c r="G2096" s="30" t="s">
        <v>17822</v>
      </c>
      <c r="H2096" s="32">
        <v>4805140</v>
      </c>
      <c r="I2096" s="32">
        <v>4500602</v>
      </c>
      <c r="J2096" s="32">
        <v>304538</v>
      </c>
      <c r="K2096" s="32">
        <v>202674</v>
      </c>
      <c r="L2096" s="32">
        <v>189829</v>
      </c>
      <c r="M2096" s="32">
        <v>12845</v>
      </c>
      <c r="N2096" s="30" t="s">
        <v>16615</v>
      </c>
      <c r="O2096" s="30">
        <f t="shared" si="132"/>
        <v>23.708716792481656</v>
      </c>
      <c r="P2096" s="30">
        <f t="shared" si="133"/>
        <v>23.708680420397041</v>
      </c>
      <c r="Q2096" s="46">
        <f t="shared" si="134"/>
        <v>1.5341252220842439E-4</v>
      </c>
      <c r="R2096" s="30" t="s">
        <v>16616</v>
      </c>
      <c r="S2096" s="30" t="s">
        <v>17618</v>
      </c>
      <c r="T2096" s="30" t="s">
        <v>17619</v>
      </c>
      <c r="U2096" s="30" t="s">
        <v>16587</v>
      </c>
      <c r="V2096" s="33">
        <v>42735</v>
      </c>
      <c r="W2096" s="34" t="s">
        <v>16578</v>
      </c>
      <c r="X2096" s="33">
        <v>42735</v>
      </c>
      <c r="Y2096" s="32">
        <v>12</v>
      </c>
    </row>
    <row r="2097" spans="1:25" ht="45.6" customHeight="1" x14ac:dyDescent="0.25">
      <c r="A2097" s="52">
        <f t="shared" si="131"/>
        <v>2095</v>
      </c>
      <c r="B2097" s="31" t="s">
        <v>14794</v>
      </c>
      <c r="C2097" s="30" t="s">
        <v>14795</v>
      </c>
      <c r="D2097" s="30" t="s">
        <v>14796</v>
      </c>
      <c r="E2097" s="30" t="s">
        <v>14797</v>
      </c>
      <c r="F2097" s="30" t="s">
        <v>14798</v>
      </c>
      <c r="G2097" s="30" t="s">
        <v>14799</v>
      </c>
      <c r="H2097" s="32">
        <v>2892164</v>
      </c>
      <c r="I2097" s="32">
        <v>2740379</v>
      </c>
      <c r="J2097" s="32">
        <v>151785</v>
      </c>
      <c r="K2097" s="32">
        <v>87345</v>
      </c>
      <c r="L2097" s="32">
        <v>82761</v>
      </c>
      <c r="M2097" s="32">
        <v>4584</v>
      </c>
      <c r="N2097" s="30" t="s">
        <v>13612</v>
      </c>
      <c r="O2097" s="30">
        <f t="shared" si="132"/>
        <v>33.11196094778942</v>
      </c>
      <c r="P2097" s="30">
        <f t="shared" si="133"/>
        <v>33.111910994764401</v>
      </c>
      <c r="Q2097" s="46">
        <f t="shared" si="134"/>
        <v>1.5086119622462129E-4</v>
      </c>
      <c r="R2097" s="30" t="s">
        <v>13613</v>
      </c>
      <c r="S2097" s="30" t="s">
        <v>13614</v>
      </c>
      <c r="T2097" s="30" t="s">
        <v>13615</v>
      </c>
      <c r="U2097" s="30" t="s">
        <v>13340</v>
      </c>
      <c r="V2097" s="33">
        <v>42735</v>
      </c>
      <c r="W2097" s="34" t="s">
        <v>13302</v>
      </c>
      <c r="X2097" s="33">
        <v>42735</v>
      </c>
      <c r="Y2097" s="32">
        <v>12</v>
      </c>
    </row>
    <row r="2098" spans="1:25" ht="31.15" customHeight="1" x14ac:dyDescent="0.25">
      <c r="A2098" s="52">
        <f t="shared" si="131"/>
        <v>2096</v>
      </c>
      <c r="B2098" s="31" t="s">
        <v>24102</v>
      </c>
      <c r="C2098" s="30" t="s">
        <v>24103</v>
      </c>
      <c r="D2098" s="30" t="s">
        <v>24104</v>
      </c>
      <c r="E2098" s="30" t="s">
        <v>24105</v>
      </c>
      <c r="F2098" s="30" t="s">
        <v>24106</v>
      </c>
      <c r="G2098" s="30" t="s">
        <v>23034</v>
      </c>
      <c r="H2098" s="32">
        <v>3595298</v>
      </c>
      <c r="I2098" s="32">
        <v>3454352</v>
      </c>
      <c r="J2098" s="32">
        <v>140946</v>
      </c>
      <c r="K2098" s="32">
        <v>129072</v>
      </c>
      <c r="L2098" s="32">
        <v>124012</v>
      </c>
      <c r="M2098" s="32">
        <v>5060</v>
      </c>
      <c r="N2098" s="30" t="s">
        <v>23347</v>
      </c>
      <c r="O2098" s="30">
        <f t="shared" si="132"/>
        <v>27.854981775957164</v>
      </c>
      <c r="P2098" s="30">
        <f t="shared" si="133"/>
        <v>27.854940711462451</v>
      </c>
      <c r="Q2098" s="46">
        <f t="shared" si="134"/>
        <v>1.4742266062761758E-4</v>
      </c>
      <c r="R2098" s="30" t="s">
        <v>23348</v>
      </c>
      <c r="S2098" s="30" t="s">
        <v>23007</v>
      </c>
      <c r="T2098" s="30" t="s">
        <v>23008</v>
      </c>
      <c r="U2098" s="30" t="s">
        <v>22994</v>
      </c>
      <c r="V2098" s="33">
        <v>42735</v>
      </c>
      <c r="W2098" s="34" t="s">
        <v>22959</v>
      </c>
      <c r="X2098" s="33">
        <v>42735</v>
      </c>
      <c r="Y2098" s="32">
        <v>12</v>
      </c>
    </row>
    <row r="2099" spans="1:25" ht="31.15" customHeight="1" x14ac:dyDescent="0.25">
      <c r="A2099" s="52">
        <f t="shared" si="131"/>
        <v>2097</v>
      </c>
      <c r="B2099" s="31" t="s">
        <v>3297</v>
      </c>
      <c r="C2099" s="30" t="s">
        <v>3298</v>
      </c>
      <c r="D2099" s="30" t="s">
        <v>3299</v>
      </c>
      <c r="E2099" s="30" t="s">
        <v>3300</v>
      </c>
      <c r="F2099" s="30" t="s">
        <v>3301</v>
      </c>
      <c r="G2099" s="30" t="s">
        <v>3302</v>
      </c>
      <c r="H2099" s="32">
        <v>11661590</v>
      </c>
      <c r="I2099" s="32">
        <v>10863433</v>
      </c>
      <c r="J2099" s="32">
        <v>798157</v>
      </c>
      <c r="K2099" s="32">
        <v>318687</v>
      </c>
      <c r="L2099" s="32">
        <v>296875</v>
      </c>
      <c r="M2099" s="32">
        <v>21812</v>
      </c>
      <c r="N2099" s="30" t="s">
        <v>3303</v>
      </c>
      <c r="O2099" s="30">
        <f t="shared" si="132"/>
        <v>36.592616421052632</v>
      </c>
      <c r="P2099" s="30">
        <f t="shared" si="133"/>
        <v>36.592563726389145</v>
      </c>
      <c r="Q2099" s="46">
        <f t="shared" si="134"/>
        <v>1.4400374863536317E-4</v>
      </c>
      <c r="R2099" s="30" t="s">
        <v>3304</v>
      </c>
      <c r="S2099" s="30" t="s">
        <v>3305</v>
      </c>
      <c r="T2099" s="30" t="s">
        <v>3306</v>
      </c>
      <c r="U2099" s="30" t="s">
        <v>3284</v>
      </c>
      <c r="V2099" s="33">
        <v>42735</v>
      </c>
      <c r="W2099" s="34" t="s">
        <v>3296</v>
      </c>
      <c r="X2099" s="33">
        <v>42735</v>
      </c>
      <c r="Y2099" s="32">
        <v>12</v>
      </c>
    </row>
    <row r="2100" spans="1:25" ht="31.15" customHeight="1" x14ac:dyDescent="0.25">
      <c r="A2100" s="52">
        <f t="shared" si="131"/>
        <v>2098</v>
      </c>
      <c r="B2100" s="31" t="s">
        <v>17457</v>
      </c>
      <c r="C2100" s="30" t="s">
        <v>17458</v>
      </c>
      <c r="D2100" s="30" t="s">
        <v>17459</v>
      </c>
      <c r="E2100" s="30" t="s">
        <v>17460</v>
      </c>
      <c r="F2100" s="30" t="s">
        <v>17461</v>
      </c>
      <c r="G2100" s="30" t="s">
        <v>17462</v>
      </c>
      <c r="H2100" s="32">
        <v>5419858</v>
      </c>
      <c r="I2100" s="32">
        <v>5225785</v>
      </c>
      <c r="J2100" s="32">
        <v>194073</v>
      </c>
      <c r="K2100" s="32">
        <v>151978</v>
      </c>
      <c r="L2100" s="32">
        <v>146536</v>
      </c>
      <c r="M2100" s="32">
        <v>5442</v>
      </c>
      <c r="N2100" s="30" t="s">
        <v>17463</v>
      </c>
      <c r="O2100" s="30">
        <f t="shared" si="132"/>
        <v>35.662123983185019</v>
      </c>
      <c r="P2100" s="30">
        <f t="shared" si="133"/>
        <v>35.66207276736494</v>
      </c>
      <c r="Q2100" s="46">
        <f t="shared" si="134"/>
        <v>1.4361425487873823E-4</v>
      </c>
      <c r="R2100" s="30" t="s">
        <v>17464</v>
      </c>
      <c r="S2100" s="30" t="s">
        <v>16776</v>
      </c>
      <c r="T2100" s="30" t="s">
        <v>16777</v>
      </c>
      <c r="U2100" s="30" t="s">
        <v>16587</v>
      </c>
      <c r="V2100" s="33">
        <v>42735</v>
      </c>
      <c r="W2100" s="34" t="s">
        <v>16578</v>
      </c>
      <c r="X2100" s="33">
        <v>42735</v>
      </c>
      <c r="Y2100" s="32">
        <v>12</v>
      </c>
    </row>
    <row r="2101" spans="1:25" ht="31.15" customHeight="1" x14ac:dyDescent="0.25">
      <c r="A2101" s="52">
        <f t="shared" si="131"/>
        <v>2099</v>
      </c>
      <c r="B2101" s="31" t="s">
        <v>20932</v>
      </c>
      <c r="C2101" s="30" t="s">
        <v>20933</v>
      </c>
      <c r="D2101" s="30" t="s">
        <v>20934</v>
      </c>
      <c r="E2101" s="30" t="s">
        <v>20935</v>
      </c>
      <c r="F2101" s="30" t="s">
        <v>20936</v>
      </c>
      <c r="G2101" s="30" t="s">
        <v>19895</v>
      </c>
      <c r="H2101" s="32">
        <v>4076014</v>
      </c>
      <c r="I2101" s="32">
        <v>3828846</v>
      </c>
      <c r="J2101" s="32">
        <v>247168</v>
      </c>
      <c r="K2101" s="32">
        <v>144064</v>
      </c>
      <c r="L2101" s="32">
        <v>135328</v>
      </c>
      <c r="M2101" s="32">
        <v>8736</v>
      </c>
      <c r="N2101" s="30" t="s">
        <v>20937</v>
      </c>
      <c r="O2101" s="30">
        <f t="shared" si="132"/>
        <v>28.293080515488295</v>
      </c>
      <c r="P2101" s="30">
        <f t="shared" si="133"/>
        <v>28.293040293040292</v>
      </c>
      <c r="Q2101" s="46">
        <f t="shared" si="134"/>
        <v>1.4216375330043619E-4</v>
      </c>
      <c r="R2101" s="30" t="s">
        <v>20938</v>
      </c>
      <c r="S2101" s="30" t="s">
        <v>20128</v>
      </c>
      <c r="T2101" s="30" t="s">
        <v>20129</v>
      </c>
      <c r="U2101" s="30" t="s">
        <v>19768</v>
      </c>
      <c r="V2101" s="33">
        <v>42735</v>
      </c>
      <c r="W2101" s="34" t="s">
        <v>19769</v>
      </c>
      <c r="X2101" s="33">
        <v>42735</v>
      </c>
      <c r="Y2101" s="32">
        <v>12</v>
      </c>
    </row>
    <row r="2102" spans="1:25" ht="31.15" customHeight="1" x14ac:dyDescent="0.25">
      <c r="A2102" s="52">
        <f t="shared" si="131"/>
        <v>2100</v>
      </c>
      <c r="B2102" s="31" t="s">
        <v>21337</v>
      </c>
      <c r="C2102" s="30" t="s">
        <v>21338</v>
      </c>
      <c r="D2102" s="30" t="s">
        <v>21339</v>
      </c>
      <c r="E2102" s="30" t="s">
        <v>21340</v>
      </c>
      <c r="F2102" s="30" t="s">
        <v>21341</v>
      </c>
      <c r="G2102" s="30" t="s">
        <v>21342</v>
      </c>
      <c r="H2102" s="32">
        <v>1964750</v>
      </c>
      <c r="I2102" s="32">
        <v>1891019</v>
      </c>
      <c r="J2102" s="32">
        <v>73731</v>
      </c>
      <c r="K2102" s="32">
        <v>70003</v>
      </c>
      <c r="L2102" s="32">
        <v>67376</v>
      </c>
      <c r="M2102" s="32">
        <v>2627</v>
      </c>
      <c r="N2102" s="30" t="s">
        <v>21343</v>
      </c>
      <c r="O2102" s="30">
        <f t="shared" si="132"/>
        <v>28.06665578247447</v>
      </c>
      <c r="P2102" s="30">
        <f t="shared" si="133"/>
        <v>28.066615911686334</v>
      </c>
      <c r="Q2102" s="46">
        <f t="shared" si="134"/>
        <v>1.4205769680747819E-4</v>
      </c>
      <c r="R2102" s="30" t="s">
        <v>21344</v>
      </c>
      <c r="S2102" s="30" t="s">
        <v>19766</v>
      </c>
      <c r="T2102" s="30" t="s">
        <v>19767</v>
      </c>
      <c r="U2102" s="30" t="s">
        <v>19780</v>
      </c>
      <c r="V2102" s="33">
        <v>42735</v>
      </c>
      <c r="W2102" s="34" t="s">
        <v>19769</v>
      </c>
      <c r="X2102" s="33">
        <v>42735</v>
      </c>
      <c r="Y2102" s="32">
        <v>12</v>
      </c>
    </row>
    <row r="2103" spans="1:25" ht="45.6" customHeight="1" x14ac:dyDescent="0.25">
      <c r="A2103" s="52">
        <f t="shared" si="131"/>
        <v>2101</v>
      </c>
      <c r="B2103" s="31" t="s">
        <v>10574</v>
      </c>
      <c r="C2103" s="30" t="s">
        <v>10575</v>
      </c>
      <c r="D2103" s="30" t="s">
        <v>10576</v>
      </c>
      <c r="E2103" s="30" t="s">
        <v>10577</v>
      </c>
      <c r="F2103" s="30" t="s">
        <v>10578</v>
      </c>
      <c r="G2103" s="30" t="s">
        <v>10579</v>
      </c>
      <c r="H2103" s="32">
        <v>5990473</v>
      </c>
      <c r="I2103" s="32">
        <v>5845025</v>
      </c>
      <c r="J2103" s="32">
        <v>145447</v>
      </c>
      <c r="K2103" s="32">
        <v>166888</v>
      </c>
      <c r="L2103" s="32">
        <v>162836</v>
      </c>
      <c r="M2103" s="32">
        <v>4052</v>
      </c>
      <c r="N2103" s="30" t="s">
        <v>10287</v>
      </c>
      <c r="O2103" s="30">
        <f t="shared" si="132"/>
        <v>35.895164459947431</v>
      </c>
      <c r="P2103" s="30">
        <f t="shared" si="133"/>
        <v>35.895113524185589</v>
      </c>
      <c r="Q2103" s="46">
        <f t="shared" si="134"/>
        <v>1.4190165969780593E-4</v>
      </c>
      <c r="R2103" s="30" t="s">
        <v>10288</v>
      </c>
      <c r="S2103" s="30" t="s">
        <v>9974</v>
      </c>
      <c r="T2103" s="30" t="s">
        <v>9975</v>
      </c>
      <c r="U2103" s="30" t="s">
        <v>9976</v>
      </c>
      <c r="V2103" s="33">
        <v>42825</v>
      </c>
      <c r="W2103" s="34" t="s">
        <v>10069</v>
      </c>
      <c r="X2103" s="33">
        <v>42460</v>
      </c>
      <c r="Y2103" s="32">
        <v>12</v>
      </c>
    </row>
    <row r="2104" spans="1:25" ht="31.15" customHeight="1" x14ac:dyDescent="0.25">
      <c r="A2104" s="52">
        <f t="shared" si="131"/>
        <v>2102</v>
      </c>
      <c r="B2104" s="31" t="s">
        <v>11889</v>
      </c>
      <c r="C2104" s="30" t="s">
        <v>11890</v>
      </c>
      <c r="D2104" s="30" t="s">
        <v>11891</v>
      </c>
      <c r="E2104" s="30" t="s">
        <v>11892</v>
      </c>
      <c r="F2104" s="30" t="s">
        <v>11893</v>
      </c>
      <c r="G2104" s="30" t="s">
        <v>11894</v>
      </c>
      <c r="H2104" s="32">
        <v>3705194</v>
      </c>
      <c r="I2104" s="32">
        <v>3286826</v>
      </c>
      <c r="J2104" s="32">
        <v>418368</v>
      </c>
      <c r="K2104" s="32">
        <v>95214</v>
      </c>
      <c r="L2104" s="32">
        <v>84463</v>
      </c>
      <c r="M2104" s="32">
        <v>10751</v>
      </c>
      <c r="N2104" s="30" t="s">
        <v>11242</v>
      </c>
      <c r="O2104" s="30">
        <f t="shared" si="132"/>
        <v>38.914388548832036</v>
      </c>
      <c r="P2104" s="30">
        <f t="shared" si="133"/>
        <v>38.914333550367409</v>
      </c>
      <c r="Q2104" s="46">
        <f t="shared" si="134"/>
        <v>1.4133215093043027E-4</v>
      </c>
      <c r="R2104" s="30" t="s">
        <v>11243</v>
      </c>
      <c r="S2104" s="30" t="s">
        <v>10118</v>
      </c>
      <c r="T2104" s="30" t="s">
        <v>10119</v>
      </c>
      <c r="U2104" s="30" t="s">
        <v>9976</v>
      </c>
      <c r="V2104" s="33">
        <v>42735</v>
      </c>
      <c r="W2104" s="34" t="s">
        <v>9977</v>
      </c>
      <c r="X2104" s="33">
        <v>42735</v>
      </c>
      <c r="Y2104" s="32">
        <v>12</v>
      </c>
    </row>
    <row r="2105" spans="1:25" ht="31.15" customHeight="1" x14ac:dyDescent="0.25">
      <c r="A2105" s="52">
        <f t="shared" si="131"/>
        <v>2103</v>
      </c>
      <c r="B2105" s="31" t="s">
        <v>23757</v>
      </c>
      <c r="C2105" s="30" t="s">
        <v>23758</v>
      </c>
      <c r="D2105" s="30" t="s">
        <v>23759</v>
      </c>
      <c r="E2105" s="30" t="s">
        <v>23760</v>
      </c>
      <c r="F2105" s="30" t="s">
        <v>23761</v>
      </c>
      <c r="G2105" s="30" t="s">
        <v>23762</v>
      </c>
      <c r="H2105" s="32">
        <v>2783212</v>
      </c>
      <c r="I2105" s="32">
        <v>2471532</v>
      </c>
      <c r="J2105" s="32">
        <v>311680</v>
      </c>
      <c r="K2105" s="32">
        <v>92217</v>
      </c>
      <c r="L2105" s="32">
        <v>81890</v>
      </c>
      <c r="M2105" s="32">
        <v>10327</v>
      </c>
      <c r="N2105" s="30" t="s">
        <v>23001</v>
      </c>
      <c r="O2105" s="30">
        <f t="shared" si="132"/>
        <v>30.181121015997068</v>
      </c>
      <c r="P2105" s="30">
        <f t="shared" si="133"/>
        <v>30.181078725670574</v>
      </c>
      <c r="Q2105" s="46">
        <f t="shared" si="134"/>
        <v>1.4012198463298888E-4</v>
      </c>
      <c r="R2105" s="30" t="s">
        <v>23002</v>
      </c>
      <c r="S2105" s="30" t="s">
        <v>23055</v>
      </c>
      <c r="T2105" s="30" t="s">
        <v>23056</v>
      </c>
      <c r="U2105" s="30" t="s">
        <v>22972</v>
      </c>
      <c r="V2105" s="33">
        <v>42735</v>
      </c>
      <c r="W2105" s="34" t="s">
        <v>22959</v>
      </c>
      <c r="X2105" s="33">
        <v>42735</v>
      </c>
      <c r="Y2105" s="32">
        <v>12</v>
      </c>
    </row>
    <row r="2106" spans="1:25" ht="31.15" customHeight="1" x14ac:dyDescent="0.25">
      <c r="A2106" s="52">
        <f t="shared" si="131"/>
        <v>2104</v>
      </c>
      <c r="B2106" s="31" t="s">
        <v>14145</v>
      </c>
      <c r="C2106" s="30" t="s">
        <v>14146</v>
      </c>
      <c r="D2106" s="30" t="s">
        <v>14147</v>
      </c>
      <c r="E2106" s="30" t="s">
        <v>14148</v>
      </c>
      <c r="F2106" s="30" t="s">
        <v>14028</v>
      </c>
      <c r="G2106" s="30" t="s">
        <v>14149</v>
      </c>
      <c r="H2106" s="32">
        <v>8550164</v>
      </c>
      <c r="I2106" s="32">
        <v>7659028</v>
      </c>
      <c r="J2106" s="32">
        <v>891136</v>
      </c>
      <c r="K2106" s="32">
        <v>275271</v>
      </c>
      <c r="L2106" s="32">
        <v>246581</v>
      </c>
      <c r="M2106" s="32">
        <v>28690</v>
      </c>
      <c r="N2106" s="30" t="s">
        <v>14150</v>
      </c>
      <c r="O2106" s="30">
        <f t="shared" si="132"/>
        <v>31.060900880440911</v>
      </c>
      <c r="P2106" s="30">
        <f t="shared" si="133"/>
        <v>31.060857441617287</v>
      </c>
      <c r="Q2106" s="46">
        <f t="shared" si="134"/>
        <v>1.3985069055479481E-4</v>
      </c>
      <c r="R2106" s="30" t="s">
        <v>14151</v>
      </c>
      <c r="S2106" s="30" t="s">
        <v>13338</v>
      </c>
      <c r="T2106" s="30" t="s">
        <v>13339</v>
      </c>
      <c r="U2106" s="30" t="s">
        <v>13301</v>
      </c>
      <c r="V2106" s="33">
        <v>42735</v>
      </c>
      <c r="W2106" s="34" t="s">
        <v>13302</v>
      </c>
      <c r="X2106" s="33">
        <v>42735</v>
      </c>
      <c r="Y2106" s="32">
        <v>12</v>
      </c>
    </row>
    <row r="2107" spans="1:25" ht="45.6" customHeight="1" x14ac:dyDescent="0.25">
      <c r="A2107" s="52">
        <f t="shared" si="131"/>
        <v>2105</v>
      </c>
      <c r="B2107" s="31" t="s">
        <v>1213</v>
      </c>
      <c r="C2107" s="30" t="s">
        <v>1214</v>
      </c>
      <c r="D2107" s="30" t="s">
        <v>1215</v>
      </c>
      <c r="E2107" s="30" t="s">
        <v>1216</v>
      </c>
      <c r="F2107" s="30" t="s">
        <v>146</v>
      </c>
      <c r="G2107" s="30" t="s">
        <v>1217</v>
      </c>
      <c r="H2107" s="32">
        <v>116892959</v>
      </c>
      <c r="I2107" s="32">
        <v>107466454</v>
      </c>
      <c r="J2107" s="32">
        <v>9426505</v>
      </c>
      <c r="K2107" s="32">
        <v>1554544</v>
      </c>
      <c r="L2107" s="32">
        <v>1429182</v>
      </c>
      <c r="M2107" s="32">
        <v>125362</v>
      </c>
      <c r="N2107" s="30" t="s">
        <v>147</v>
      </c>
      <c r="O2107" s="30">
        <f t="shared" si="132"/>
        <v>75.194379722106774</v>
      </c>
      <c r="P2107" s="30">
        <f t="shared" si="133"/>
        <v>75.194277372728578</v>
      </c>
      <c r="Q2107" s="46">
        <f t="shared" si="134"/>
        <v>1.3611325458774085E-4</v>
      </c>
      <c r="R2107" s="30" t="s">
        <v>148</v>
      </c>
      <c r="S2107" s="30" t="s">
        <v>91</v>
      </c>
      <c r="T2107" s="30" t="s">
        <v>92</v>
      </c>
      <c r="U2107" s="30" t="s">
        <v>104</v>
      </c>
      <c r="V2107" s="33">
        <v>42735</v>
      </c>
      <c r="W2107" s="34" t="s">
        <v>94</v>
      </c>
      <c r="X2107" s="33">
        <v>42735</v>
      </c>
      <c r="Y2107" s="32">
        <v>12</v>
      </c>
    </row>
    <row r="2108" spans="1:25" ht="31.15" customHeight="1" x14ac:dyDescent="0.25">
      <c r="A2108" s="52">
        <f t="shared" si="131"/>
        <v>2106</v>
      </c>
      <c r="B2108" s="31" t="s">
        <v>11823</v>
      </c>
      <c r="C2108" s="30" t="s">
        <v>11824</v>
      </c>
      <c r="D2108" s="30" t="s">
        <v>11825</v>
      </c>
      <c r="E2108" s="30" t="s">
        <v>11826</v>
      </c>
      <c r="F2108" s="30" t="s">
        <v>10866</v>
      </c>
      <c r="G2108" s="30" t="s">
        <v>10271</v>
      </c>
      <c r="H2108" s="32">
        <v>2712991</v>
      </c>
      <c r="I2108" s="32">
        <v>2584195</v>
      </c>
      <c r="J2108" s="32">
        <v>128796</v>
      </c>
      <c r="K2108" s="32">
        <v>110861</v>
      </c>
      <c r="L2108" s="32">
        <v>105598</v>
      </c>
      <c r="M2108" s="32">
        <v>5263</v>
      </c>
      <c r="N2108" s="30" t="s">
        <v>10165</v>
      </c>
      <c r="O2108" s="30">
        <f t="shared" si="132"/>
        <v>24.472007045587986</v>
      </c>
      <c r="P2108" s="30">
        <f t="shared" si="133"/>
        <v>24.471974159224775</v>
      </c>
      <c r="Q2108" s="46">
        <f t="shared" si="134"/>
        <v>1.3438377712125652E-4</v>
      </c>
      <c r="R2108" s="30" t="s">
        <v>10166</v>
      </c>
      <c r="S2108" s="30" t="s">
        <v>10302</v>
      </c>
      <c r="T2108" s="30" t="s">
        <v>9987</v>
      </c>
      <c r="U2108" s="30" t="s">
        <v>9976</v>
      </c>
      <c r="V2108" s="33">
        <v>42735</v>
      </c>
      <c r="W2108" s="34" t="s">
        <v>9977</v>
      </c>
      <c r="X2108" s="33">
        <v>42735</v>
      </c>
      <c r="Y2108" s="32">
        <v>12</v>
      </c>
    </row>
    <row r="2109" spans="1:25" ht="31.15" customHeight="1" x14ac:dyDescent="0.25">
      <c r="A2109" s="52">
        <f t="shared" si="131"/>
        <v>2107</v>
      </c>
      <c r="B2109" s="31" t="s">
        <v>24415</v>
      </c>
      <c r="C2109" s="30" t="s">
        <v>24416</v>
      </c>
      <c r="D2109" s="30" t="s">
        <v>24417</v>
      </c>
      <c r="E2109" s="30" t="s">
        <v>24418</v>
      </c>
      <c r="F2109" s="30" t="s">
        <v>23233</v>
      </c>
      <c r="G2109" s="30" t="s">
        <v>23234</v>
      </c>
      <c r="H2109" s="32">
        <v>2326466</v>
      </c>
      <c r="I2109" s="32">
        <v>1987565</v>
      </c>
      <c r="J2109" s="32">
        <v>338901</v>
      </c>
      <c r="K2109" s="32">
        <v>73432</v>
      </c>
      <c r="L2109" s="32">
        <v>62735</v>
      </c>
      <c r="M2109" s="32">
        <v>10697</v>
      </c>
      <c r="N2109" s="30" t="s">
        <v>23001</v>
      </c>
      <c r="O2109" s="30">
        <f t="shared" si="132"/>
        <v>31.681915995855583</v>
      </c>
      <c r="P2109" s="30">
        <f t="shared" si="133"/>
        <v>31.681873422454895</v>
      </c>
      <c r="Q2109" s="46">
        <f t="shared" si="134"/>
        <v>1.3437778795397562E-4</v>
      </c>
      <c r="R2109" s="30" t="s">
        <v>23002</v>
      </c>
      <c r="S2109" s="30" t="s">
        <v>23003</v>
      </c>
      <c r="T2109" s="30" t="s">
        <v>23004</v>
      </c>
      <c r="U2109" s="30" t="s">
        <v>22972</v>
      </c>
      <c r="V2109" s="33">
        <v>42735</v>
      </c>
      <c r="W2109" s="34" t="s">
        <v>22959</v>
      </c>
      <c r="X2109" s="33">
        <v>42735</v>
      </c>
      <c r="Y2109" s="32">
        <v>12</v>
      </c>
    </row>
    <row r="2110" spans="1:25" ht="31.15" customHeight="1" x14ac:dyDescent="0.25">
      <c r="A2110" s="52">
        <f t="shared" si="131"/>
        <v>2108</v>
      </c>
      <c r="B2110" s="31" t="s">
        <v>14508</v>
      </c>
      <c r="C2110" s="30" t="s">
        <v>14509</v>
      </c>
      <c r="D2110" s="30" t="s">
        <v>14510</v>
      </c>
      <c r="E2110" s="30" t="s">
        <v>14511</v>
      </c>
      <c r="F2110" s="30" t="s">
        <v>13416</v>
      </c>
      <c r="G2110" s="30" t="s">
        <v>13417</v>
      </c>
      <c r="H2110" s="32">
        <v>7577900</v>
      </c>
      <c r="I2110" s="32">
        <v>7326997</v>
      </c>
      <c r="J2110" s="32">
        <v>250903</v>
      </c>
      <c r="K2110" s="32">
        <v>325341</v>
      </c>
      <c r="L2110" s="32">
        <v>314569</v>
      </c>
      <c r="M2110" s="32">
        <v>10772</v>
      </c>
      <c r="N2110" s="30" t="s">
        <v>13557</v>
      </c>
      <c r="O2110" s="30">
        <f t="shared" si="132"/>
        <v>23.292177550871191</v>
      </c>
      <c r="P2110" s="30">
        <f t="shared" si="133"/>
        <v>23.292146305235796</v>
      </c>
      <c r="Q2110" s="46">
        <f t="shared" si="134"/>
        <v>1.341466560664687E-4</v>
      </c>
      <c r="R2110" s="30" t="s">
        <v>13558</v>
      </c>
      <c r="S2110" s="30" t="s">
        <v>13442</v>
      </c>
      <c r="T2110" s="30" t="s">
        <v>13443</v>
      </c>
      <c r="U2110" s="30" t="s">
        <v>13340</v>
      </c>
      <c r="V2110" s="33">
        <v>42735</v>
      </c>
      <c r="W2110" s="34" t="s">
        <v>13302</v>
      </c>
      <c r="X2110" s="33">
        <v>42735</v>
      </c>
      <c r="Y2110" s="32">
        <v>12</v>
      </c>
    </row>
    <row r="2111" spans="1:25" ht="45.6" customHeight="1" x14ac:dyDescent="0.25">
      <c r="A2111" s="52">
        <f t="shared" si="131"/>
        <v>2109</v>
      </c>
      <c r="B2111" s="31" t="s">
        <v>22337</v>
      </c>
      <c r="C2111" s="30" t="s">
        <v>22338</v>
      </c>
      <c r="D2111" s="30" t="s">
        <v>22339</v>
      </c>
      <c r="E2111" s="30" t="s">
        <v>22340</v>
      </c>
      <c r="F2111" s="30" t="s">
        <v>20754</v>
      </c>
      <c r="G2111" s="30" t="s">
        <v>20755</v>
      </c>
      <c r="H2111" s="32">
        <v>5895054</v>
      </c>
      <c r="I2111" s="32">
        <v>3899170</v>
      </c>
      <c r="J2111" s="32">
        <v>1995883</v>
      </c>
      <c r="K2111" s="32">
        <v>160552</v>
      </c>
      <c r="L2111" s="32">
        <v>106194</v>
      </c>
      <c r="M2111" s="32">
        <v>54358</v>
      </c>
      <c r="N2111" s="30" t="s">
        <v>20667</v>
      </c>
      <c r="O2111" s="30">
        <f t="shared" si="132"/>
        <v>36.717422829915058</v>
      </c>
      <c r="P2111" s="30">
        <f t="shared" si="133"/>
        <v>36.717373707641933</v>
      </c>
      <c r="Q2111" s="46">
        <f t="shared" si="134"/>
        <v>1.3378482218450854E-4</v>
      </c>
      <c r="R2111" s="30" t="s">
        <v>20668</v>
      </c>
      <c r="S2111" s="30" t="s">
        <v>20788</v>
      </c>
      <c r="T2111" s="30" t="s">
        <v>19790</v>
      </c>
      <c r="U2111" s="30" t="s">
        <v>19768</v>
      </c>
      <c r="V2111" s="33">
        <v>42735</v>
      </c>
      <c r="W2111" s="34" t="s">
        <v>19769</v>
      </c>
      <c r="X2111" s="33">
        <v>42735</v>
      </c>
      <c r="Y2111" s="32">
        <v>12</v>
      </c>
    </row>
    <row r="2112" spans="1:25" ht="31.15" customHeight="1" x14ac:dyDescent="0.25">
      <c r="A2112" s="52">
        <f t="shared" si="131"/>
        <v>2110</v>
      </c>
      <c r="B2112" s="31" t="s">
        <v>10846</v>
      </c>
      <c r="C2112" s="30" t="s">
        <v>10847</v>
      </c>
      <c r="D2112" s="30" t="s">
        <v>10848</v>
      </c>
      <c r="E2112" s="30" t="s">
        <v>10849</v>
      </c>
      <c r="F2112" s="30" t="s">
        <v>10739</v>
      </c>
      <c r="G2112" s="30" t="s">
        <v>10740</v>
      </c>
      <c r="H2112" s="32">
        <v>5414906</v>
      </c>
      <c r="I2112" s="32">
        <v>5130373</v>
      </c>
      <c r="J2112" s="32">
        <v>284532</v>
      </c>
      <c r="K2112" s="32">
        <v>136756</v>
      </c>
      <c r="L2112" s="32">
        <v>129570</v>
      </c>
      <c r="M2112" s="32">
        <v>7186</v>
      </c>
      <c r="N2112" s="30" t="s">
        <v>10034</v>
      </c>
      <c r="O2112" s="30">
        <f t="shared" si="132"/>
        <v>39.595377016284637</v>
      </c>
      <c r="P2112" s="30">
        <f t="shared" si="133"/>
        <v>39.595324241580855</v>
      </c>
      <c r="Q2112" s="46">
        <f t="shared" si="134"/>
        <v>1.3328519160541621E-4</v>
      </c>
      <c r="R2112" s="30" t="s">
        <v>10035</v>
      </c>
      <c r="S2112" s="30" t="s">
        <v>10046</v>
      </c>
      <c r="T2112" s="30" t="s">
        <v>10047</v>
      </c>
      <c r="U2112" s="30" t="s">
        <v>9976</v>
      </c>
      <c r="V2112" s="33">
        <v>42735</v>
      </c>
      <c r="W2112" s="34" t="s">
        <v>9977</v>
      </c>
      <c r="X2112" s="33">
        <v>42735</v>
      </c>
      <c r="Y2112" s="32">
        <v>12</v>
      </c>
    </row>
    <row r="2113" spans="1:25" ht="31.15" customHeight="1" x14ac:dyDescent="0.25">
      <c r="A2113" s="52">
        <f t="shared" si="131"/>
        <v>2111</v>
      </c>
      <c r="B2113" s="31" t="s">
        <v>18470</v>
      </c>
      <c r="C2113" s="30" t="s">
        <v>18471</v>
      </c>
      <c r="D2113" s="30" t="s">
        <v>18472</v>
      </c>
      <c r="E2113" s="30" t="s">
        <v>18473</v>
      </c>
      <c r="F2113" s="30" t="s">
        <v>16755</v>
      </c>
      <c r="G2113" s="30" t="s">
        <v>16756</v>
      </c>
      <c r="H2113" s="32">
        <v>2910702</v>
      </c>
      <c r="I2113" s="32">
        <v>2561690</v>
      </c>
      <c r="J2113" s="32">
        <v>349011</v>
      </c>
      <c r="K2113" s="32">
        <v>80688</v>
      </c>
      <c r="L2113" s="32">
        <v>71013</v>
      </c>
      <c r="M2113" s="32">
        <v>9675</v>
      </c>
      <c r="N2113" s="30" t="s">
        <v>18474</v>
      </c>
      <c r="O2113" s="30">
        <f t="shared" si="132"/>
        <v>36.073535831467481</v>
      </c>
      <c r="P2113" s="30">
        <f t="shared" si="133"/>
        <v>36.073488372093024</v>
      </c>
      <c r="Q2113" s="46">
        <f t="shared" si="134"/>
        <v>1.3156303035490093E-4</v>
      </c>
      <c r="R2113" s="30" t="s">
        <v>18475</v>
      </c>
      <c r="S2113" s="30" t="s">
        <v>16664</v>
      </c>
      <c r="T2113" s="30" t="s">
        <v>16618</v>
      </c>
      <c r="U2113" s="30" t="s">
        <v>16577</v>
      </c>
      <c r="V2113" s="33">
        <v>42735</v>
      </c>
      <c r="W2113" s="34" t="s">
        <v>16578</v>
      </c>
      <c r="X2113" s="33">
        <v>42735</v>
      </c>
      <c r="Y2113" s="32">
        <v>12</v>
      </c>
    </row>
    <row r="2114" spans="1:25" ht="31.15" customHeight="1" x14ac:dyDescent="0.25">
      <c r="A2114" s="52">
        <f t="shared" si="131"/>
        <v>2112</v>
      </c>
      <c r="B2114" s="31" t="s">
        <v>19103</v>
      </c>
      <c r="C2114" s="30" t="s">
        <v>19104</v>
      </c>
      <c r="D2114" s="30" t="s">
        <v>19105</v>
      </c>
      <c r="E2114" s="30" t="s">
        <v>19106</v>
      </c>
      <c r="F2114" s="30" t="s">
        <v>16876</v>
      </c>
      <c r="G2114" s="30" t="s">
        <v>16877</v>
      </c>
      <c r="H2114" s="32">
        <v>6133416</v>
      </c>
      <c r="I2114" s="32">
        <v>4968925</v>
      </c>
      <c r="J2114" s="32">
        <v>1164492</v>
      </c>
      <c r="K2114" s="32">
        <v>155056</v>
      </c>
      <c r="L2114" s="32">
        <v>125617</v>
      </c>
      <c r="M2114" s="32">
        <v>29439</v>
      </c>
      <c r="N2114" s="30" t="s">
        <v>17335</v>
      </c>
      <c r="O2114" s="30">
        <f t="shared" si="132"/>
        <v>39.556150839456443</v>
      </c>
      <c r="P2114" s="30">
        <f t="shared" si="133"/>
        <v>39.556099052277588</v>
      </c>
      <c r="Q2114" s="46">
        <f t="shared" si="134"/>
        <v>1.3092084430804305E-4</v>
      </c>
      <c r="R2114" s="30" t="s">
        <v>17336</v>
      </c>
      <c r="S2114" s="30" t="s">
        <v>16607</v>
      </c>
      <c r="T2114" s="30" t="s">
        <v>16608</v>
      </c>
      <c r="U2114" s="30" t="s">
        <v>16587</v>
      </c>
      <c r="V2114" s="33">
        <v>42735</v>
      </c>
      <c r="W2114" s="34" t="s">
        <v>16578</v>
      </c>
      <c r="X2114" s="33">
        <v>42735</v>
      </c>
      <c r="Y2114" s="32">
        <v>12</v>
      </c>
    </row>
    <row r="2115" spans="1:25" ht="31.15" customHeight="1" x14ac:dyDescent="0.25">
      <c r="A2115" s="52">
        <f t="shared" si="131"/>
        <v>2113</v>
      </c>
      <c r="B2115" s="31" t="s">
        <v>10877</v>
      </c>
      <c r="C2115" s="30" t="s">
        <v>10878</v>
      </c>
      <c r="D2115" s="30" t="s">
        <v>10879</v>
      </c>
      <c r="E2115" s="30" t="s">
        <v>10880</v>
      </c>
      <c r="F2115" s="30" t="s">
        <v>10187</v>
      </c>
      <c r="G2115" s="30" t="s">
        <v>10125</v>
      </c>
      <c r="H2115" s="32">
        <v>16493745</v>
      </c>
      <c r="I2115" s="32">
        <v>13167299</v>
      </c>
      <c r="J2115" s="32">
        <v>3326445</v>
      </c>
      <c r="K2115" s="32">
        <v>482791</v>
      </c>
      <c r="L2115" s="32">
        <v>385422</v>
      </c>
      <c r="M2115" s="32">
        <v>97369</v>
      </c>
      <c r="N2115" s="30" t="s">
        <v>10881</v>
      </c>
      <c r="O2115" s="30">
        <f t="shared" si="132"/>
        <v>34.163330064189381</v>
      </c>
      <c r="P2115" s="30">
        <f t="shared" si="133"/>
        <v>34.163286056136961</v>
      </c>
      <c r="Q2115" s="46">
        <f t="shared" si="134"/>
        <v>1.288168016029934E-4</v>
      </c>
      <c r="R2115" s="30" t="s">
        <v>10882</v>
      </c>
      <c r="S2115" s="30" t="s">
        <v>10046</v>
      </c>
      <c r="T2115" s="30" t="s">
        <v>10047</v>
      </c>
      <c r="U2115" s="30" t="s">
        <v>9976</v>
      </c>
      <c r="V2115" s="33">
        <v>42735</v>
      </c>
      <c r="W2115" s="34" t="s">
        <v>9977</v>
      </c>
      <c r="X2115" s="33">
        <v>42735</v>
      </c>
      <c r="Y2115" s="32">
        <v>12</v>
      </c>
    </row>
    <row r="2116" spans="1:25" ht="31.15" customHeight="1" x14ac:dyDescent="0.25">
      <c r="A2116" s="52">
        <f t="shared" si="131"/>
        <v>2114</v>
      </c>
      <c r="B2116" s="31" t="s">
        <v>13183</v>
      </c>
      <c r="C2116" s="30" t="s">
        <v>13184</v>
      </c>
      <c r="D2116" s="30" t="s">
        <v>13185</v>
      </c>
      <c r="E2116" s="30" t="s">
        <v>13186</v>
      </c>
      <c r="F2116" s="30" t="s">
        <v>13187</v>
      </c>
      <c r="G2116" s="30" t="s">
        <v>13188</v>
      </c>
      <c r="H2116" s="32">
        <v>3150296</v>
      </c>
      <c r="I2116" s="32">
        <v>3018184</v>
      </c>
      <c r="J2116" s="32">
        <v>132112</v>
      </c>
      <c r="K2116" s="32">
        <v>92211</v>
      </c>
      <c r="L2116" s="32">
        <v>88344</v>
      </c>
      <c r="M2116" s="32">
        <v>3867</v>
      </c>
      <c r="N2116" s="30" t="s">
        <v>10287</v>
      </c>
      <c r="O2116" s="30">
        <f t="shared" si="132"/>
        <v>34.163995291134654</v>
      </c>
      <c r="P2116" s="30">
        <f t="shared" si="133"/>
        <v>34.16395138350142</v>
      </c>
      <c r="Q2116" s="46">
        <f t="shared" si="134"/>
        <v>1.2852035978293049E-4</v>
      </c>
      <c r="R2116" s="30" t="s">
        <v>10288</v>
      </c>
      <c r="S2116" s="30" t="s">
        <v>9974</v>
      </c>
      <c r="T2116" s="30" t="s">
        <v>9975</v>
      </c>
      <c r="U2116" s="30" t="s">
        <v>9976</v>
      </c>
      <c r="V2116" s="33">
        <v>42735</v>
      </c>
      <c r="W2116" s="34" t="s">
        <v>9977</v>
      </c>
      <c r="X2116" s="33">
        <v>42735</v>
      </c>
      <c r="Y2116" s="32">
        <v>12</v>
      </c>
    </row>
    <row r="2117" spans="1:25" ht="31.15" customHeight="1" x14ac:dyDescent="0.25">
      <c r="A2117" s="52">
        <f t="shared" ref="A2117:A2180" si="135">1+A2116</f>
        <v>2115</v>
      </c>
      <c r="B2117" s="31" t="s">
        <v>20651</v>
      </c>
      <c r="C2117" s="30" t="s">
        <v>20652</v>
      </c>
      <c r="D2117" s="30" t="s">
        <v>20653</v>
      </c>
      <c r="E2117" s="30" t="s">
        <v>20654</v>
      </c>
      <c r="F2117" s="30" t="s">
        <v>20655</v>
      </c>
      <c r="G2117" s="30" t="s">
        <v>20656</v>
      </c>
      <c r="H2117" s="32">
        <v>2862625</v>
      </c>
      <c r="I2117" s="32">
        <v>2719725</v>
      </c>
      <c r="J2117" s="32">
        <v>142900</v>
      </c>
      <c r="K2117" s="32">
        <v>92910</v>
      </c>
      <c r="L2117" s="32">
        <v>88272</v>
      </c>
      <c r="M2117" s="32">
        <v>4638</v>
      </c>
      <c r="N2117" s="30" t="s">
        <v>20151</v>
      </c>
      <c r="O2117" s="30">
        <f t="shared" si="132"/>
        <v>30.810732735182164</v>
      </c>
      <c r="P2117" s="30">
        <f t="shared" si="133"/>
        <v>30.810694264769296</v>
      </c>
      <c r="Q2117" s="46">
        <f t="shared" si="134"/>
        <v>1.2486058424117342E-4</v>
      </c>
      <c r="R2117" s="30" t="s">
        <v>20152</v>
      </c>
      <c r="S2117" s="30" t="s">
        <v>20128</v>
      </c>
      <c r="T2117" s="30" t="s">
        <v>20129</v>
      </c>
      <c r="U2117" s="30" t="s">
        <v>19821</v>
      </c>
      <c r="V2117" s="33">
        <v>42735</v>
      </c>
      <c r="W2117" s="34" t="s">
        <v>19769</v>
      </c>
      <c r="X2117" s="33">
        <v>42735</v>
      </c>
      <c r="Y2117" s="32">
        <v>12</v>
      </c>
    </row>
    <row r="2118" spans="1:25" ht="45.6" customHeight="1" x14ac:dyDescent="0.25">
      <c r="A2118" s="52">
        <f t="shared" si="135"/>
        <v>2116</v>
      </c>
      <c r="B2118" s="31" t="s">
        <v>22578</v>
      </c>
      <c r="C2118" s="30" t="s">
        <v>22579</v>
      </c>
      <c r="D2118" s="30" t="s">
        <v>22580</v>
      </c>
      <c r="E2118" s="30" t="s">
        <v>22581</v>
      </c>
      <c r="F2118" s="30" t="s">
        <v>20770</v>
      </c>
      <c r="G2118" s="30" t="s">
        <v>20771</v>
      </c>
      <c r="H2118" s="32">
        <v>2093856</v>
      </c>
      <c r="I2118" s="32">
        <v>2069166</v>
      </c>
      <c r="J2118" s="32">
        <v>24690</v>
      </c>
      <c r="K2118" s="32">
        <v>68099</v>
      </c>
      <c r="L2118" s="32">
        <v>67296</v>
      </c>
      <c r="M2118" s="32">
        <v>803</v>
      </c>
      <c r="N2118" s="30" t="s">
        <v>20042</v>
      </c>
      <c r="O2118" s="30">
        <f t="shared" si="132"/>
        <v>30.747236091298145</v>
      </c>
      <c r="P2118" s="30">
        <f t="shared" si="133"/>
        <v>30.74719800747198</v>
      </c>
      <c r="Q2118" s="46">
        <f t="shared" si="134"/>
        <v>1.2386112762630296E-4</v>
      </c>
      <c r="R2118" s="30" t="s">
        <v>20043</v>
      </c>
      <c r="S2118" s="36"/>
      <c r="T2118" s="36"/>
      <c r="U2118" s="30" t="s">
        <v>19768</v>
      </c>
      <c r="V2118" s="33">
        <v>42735</v>
      </c>
      <c r="W2118" s="34" t="s">
        <v>19769</v>
      </c>
      <c r="X2118" s="33">
        <v>42735</v>
      </c>
      <c r="Y2118" s="32">
        <v>12</v>
      </c>
    </row>
    <row r="2119" spans="1:25" ht="31.15" customHeight="1" x14ac:dyDescent="0.25">
      <c r="A2119" s="52">
        <f t="shared" si="135"/>
        <v>2117</v>
      </c>
      <c r="B2119" s="31" t="s">
        <v>23251</v>
      </c>
      <c r="C2119" s="30" t="s">
        <v>23252</v>
      </c>
      <c r="D2119" s="30" t="s">
        <v>23253</v>
      </c>
      <c r="E2119" s="30" t="s">
        <v>23254</v>
      </c>
      <c r="F2119" s="30" t="s">
        <v>23255</v>
      </c>
      <c r="G2119" s="30" t="s">
        <v>23256</v>
      </c>
      <c r="H2119" s="32">
        <v>2583927</v>
      </c>
      <c r="I2119" s="32">
        <v>2281407</v>
      </c>
      <c r="J2119" s="32">
        <v>302519</v>
      </c>
      <c r="K2119" s="32">
        <v>90043</v>
      </c>
      <c r="L2119" s="32">
        <v>79501</v>
      </c>
      <c r="M2119" s="32">
        <v>10542</v>
      </c>
      <c r="N2119" s="30" t="s">
        <v>22965</v>
      </c>
      <c r="O2119" s="30">
        <f t="shared" si="132"/>
        <v>28.696582432925371</v>
      </c>
      <c r="P2119" s="30">
        <f t="shared" si="133"/>
        <v>28.696547144754316</v>
      </c>
      <c r="Q2119" s="46">
        <f t="shared" si="134"/>
        <v>1.2297009419797182E-4</v>
      </c>
      <c r="R2119" s="30" t="s">
        <v>22966</v>
      </c>
      <c r="S2119" s="30" t="s">
        <v>23257</v>
      </c>
      <c r="T2119" s="30" t="s">
        <v>23004</v>
      </c>
      <c r="U2119" s="30" t="s">
        <v>22972</v>
      </c>
      <c r="V2119" s="33">
        <v>42825</v>
      </c>
      <c r="W2119" s="34" t="s">
        <v>23147</v>
      </c>
      <c r="X2119" s="33">
        <v>42460</v>
      </c>
      <c r="Y2119" s="32">
        <v>12</v>
      </c>
    </row>
    <row r="2120" spans="1:25" ht="31.15" customHeight="1" x14ac:dyDescent="0.25">
      <c r="A2120" s="52">
        <f t="shared" si="135"/>
        <v>2118</v>
      </c>
      <c r="B2120" s="31" t="s">
        <v>23683</v>
      </c>
      <c r="C2120" s="30" t="s">
        <v>23684</v>
      </c>
      <c r="D2120" s="30" t="s">
        <v>23685</v>
      </c>
      <c r="E2120" s="30" t="s">
        <v>23686</v>
      </c>
      <c r="F2120" s="30" t="s">
        <v>22999</v>
      </c>
      <c r="G2120" s="30" t="s">
        <v>23687</v>
      </c>
      <c r="H2120" s="32">
        <v>2566095</v>
      </c>
      <c r="I2120" s="32">
        <v>2334425</v>
      </c>
      <c r="J2120" s="32">
        <v>231670</v>
      </c>
      <c r="K2120" s="32">
        <v>102081</v>
      </c>
      <c r="L2120" s="32">
        <v>92865</v>
      </c>
      <c r="M2120" s="32">
        <v>9216</v>
      </c>
      <c r="N2120" s="30" t="s">
        <v>23688</v>
      </c>
      <c r="O2120" s="30">
        <f t="shared" si="132"/>
        <v>25.137834490927691</v>
      </c>
      <c r="P2120" s="30">
        <f t="shared" si="133"/>
        <v>25.137803819444443</v>
      </c>
      <c r="Q2120" s="46">
        <f t="shared" si="134"/>
        <v>1.2201337662038538E-4</v>
      </c>
      <c r="R2120" s="30" t="s">
        <v>23689</v>
      </c>
      <c r="S2120" s="30" t="s">
        <v>23003</v>
      </c>
      <c r="T2120" s="30" t="s">
        <v>23004</v>
      </c>
      <c r="U2120" s="30" t="s">
        <v>22972</v>
      </c>
      <c r="V2120" s="33">
        <v>42735</v>
      </c>
      <c r="W2120" s="34" t="s">
        <v>22959</v>
      </c>
      <c r="X2120" s="33">
        <v>42735</v>
      </c>
      <c r="Y2120" s="32">
        <v>12</v>
      </c>
    </row>
    <row r="2121" spans="1:25" ht="31.15" customHeight="1" x14ac:dyDescent="0.25">
      <c r="A2121" s="52">
        <f t="shared" si="135"/>
        <v>2119</v>
      </c>
      <c r="B2121" s="31" t="s">
        <v>19286</v>
      </c>
      <c r="C2121" s="30" t="s">
        <v>19287</v>
      </c>
      <c r="D2121" s="30" t="s">
        <v>19288</v>
      </c>
      <c r="E2121" s="30" t="s">
        <v>19289</v>
      </c>
      <c r="F2121" s="30" t="s">
        <v>17491</v>
      </c>
      <c r="G2121" s="30" t="s">
        <v>17492</v>
      </c>
      <c r="H2121" s="32">
        <v>2969718</v>
      </c>
      <c r="I2121" s="32">
        <v>2565084</v>
      </c>
      <c r="J2121" s="32">
        <v>404634</v>
      </c>
      <c r="K2121" s="32">
        <v>93671</v>
      </c>
      <c r="L2121" s="32">
        <v>80908</v>
      </c>
      <c r="M2121" s="32">
        <v>12763</v>
      </c>
      <c r="N2121" s="30" t="s">
        <v>17167</v>
      </c>
      <c r="O2121" s="30">
        <f t="shared" si="132"/>
        <v>31.703712859049784</v>
      </c>
      <c r="P2121" s="30">
        <f t="shared" si="133"/>
        <v>31.703674684635274</v>
      </c>
      <c r="Q2121" s="46">
        <f t="shared" si="134"/>
        <v>1.2041006252182148E-4</v>
      </c>
      <c r="R2121" s="30" t="s">
        <v>17168</v>
      </c>
      <c r="S2121" s="30" t="s">
        <v>17040</v>
      </c>
      <c r="T2121" s="30" t="s">
        <v>17041</v>
      </c>
      <c r="U2121" s="30" t="s">
        <v>16598</v>
      </c>
      <c r="V2121" s="33">
        <v>42735</v>
      </c>
      <c r="W2121" s="34" t="s">
        <v>16578</v>
      </c>
      <c r="X2121" s="33">
        <v>42735</v>
      </c>
      <c r="Y2121" s="32">
        <v>12</v>
      </c>
    </row>
    <row r="2122" spans="1:25" ht="58.9" customHeight="1" x14ac:dyDescent="0.25">
      <c r="A2122" s="52">
        <f t="shared" si="135"/>
        <v>2120</v>
      </c>
      <c r="B2122" s="31" t="s">
        <v>8697</v>
      </c>
      <c r="C2122" s="30" t="s">
        <v>8698</v>
      </c>
      <c r="D2122" s="30" t="s">
        <v>8699</v>
      </c>
      <c r="E2122" s="30" t="s">
        <v>8700</v>
      </c>
      <c r="F2122" s="30" t="s">
        <v>8701</v>
      </c>
      <c r="G2122" s="30" t="s">
        <v>8702</v>
      </c>
      <c r="H2122" s="32">
        <v>7269985</v>
      </c>
      <c r="I2122" s="32">
        <v>5956507</v>
      </c>
      <c r="J2122" s="32">
        <v>1313478</v>
      </c>
      <c r="K2122" s="32">
        <v>169584</v>
      </c>
      <c r="L2122" s="32">
        <v>138945</v>
      </c>
      <c r="M2122" s="32">
        <v>30639</v>
      </c>
      <c r="N2122" s="30" t="s">
        <v>8533</v>
      </c>
      <c r="O2122" s="30">
        <f t="shared" si="132"/>
        <v>42.86953110943179</v>
      </c>
      <c r="P2122" s="30">
        <f t="shared" si="133"/>
        <v>42.869480074414959</v>
      </c>
      <c r="Q2122" s="46">
        <f t="shared" si="134"/>
        <v>1.1904743594428152E-4</v>
      </c>
      <c r="R2122" s="30" t="s">
        <v>8534</v>
      </c>
      <c r="S2122" s="30" t="s">
        <v>6749</v>
      </c>
      <c r="T2122" s="30" t="s">
        <v>6750</v>
      </c>
      <c r="U2122" s="30" t="s">
        <v>6607</v>
      </c>
      <c r="V2122" s="33">
        <v>42735</v>
      </c>
      <c r="W2122" s="34" t="s">
        <v>6608</v>
      </c>
      <c r="X2122" s="33">
        <v>42735</v>
      </c>
      <c r="Y2122" s="32">
        <v>12</v>
      </c>
    </row>
    <row r="2123" spans="1:25" ht="31.15" customHeight="1" x14ac:dyDescent="0.25">
      <c r="A2123" s="52">
        <f t="shared" si="135"/>
        <v>2121</v>
      </c>
      <c r="B2123" s="31" t="s">
        <v>17153</v>
      </c>
      <c r="C2123" s="30" t="s">
        <v>17154</v>
      </c>
      <c r="D2123" s="30" t="s">
        <v>17155</v>
      </c>
      <c r="E2123" s="30" t="s">
        <v>17156</v>
      </c>
      <c r="F2123" s="30" t="s">
        <v>17157</v>
      </c>
      <c r="G2123" s="30" t="s">
        <v>17158</v>
      </c>
      <c r="H2123" s="32">
        <v>3999135</v>
      </c>
      <c r="I2123" s="32">
        <v>3600580</v>
      </c>
      <c r="J2123" s="32">
        <v>398555</v>
      </c>
      <c r="K2123" s="32">
        <v>85691</v>
      </c>
      <c r="L2123" s="32">
        <v>77151</v>
      </c>
      <c r="M2123" s="32">
        <v>8540</v>
      </c>
      <c r="N2123" s="30" t="s">
        <v>17159</v>
      </c>
      <c r="O2123" s="30">
        <f t="shared" si="132"/>
        <v>46.669258985625589</v>
      </c>
      <c r="P2123" s="30">
        <f t="shared" si="133"/>
        <v>46.669203747072601</v>
      </c>
      <c r="Q2123" s="46">
        <f t="shared" si="134"/>
        <v>1.1836189296903803E-4</v>
      </c>
      <c r="R2123" s="30" t="s">
        <v>17160</v>
      </c>
      <c r="S2123" s="30" t="s">
        <v>16575</v>
      </c>
      <c r="T2123" s="30" t="s">
        <v>16576</v>
      </c>
      <c r="U2123" s="30" t="s">
        <v>16587</v>
      </c>
      <c r="V2123" s="33">
        <v>42643</v>
      </c>
      <c r="W2123" s="34" t="s">
        <v>16578</v>
      </c>
      <c r="X2123" s="33">
        <v>42643</v>
      </c>
      <c r="Y2123" s="32">
        <v>12</v>
      </c>
    </row>
    <row r="2124" spans="1:25" ht="31.15" customHeight="1" x14ac:dyDescent="0.25">
      <c r="A2124" s="52">
        <f t="shared" si="135"/>
        <v>2122</v>
      </c>
      <c r="B2124" s="31" t="s">
        <v>6076</v>
      </c>
      <c r="C2124" s="30" t="s">
        <v>6077</v>
      </c>
      <c r="D2124" s="30" t="s">
        <v>6078</v>
      </c>
      <c r="E2124" s="30" t="s">
        <v>6079</v>
      </c>
      <c r="F2124" s="30" t="s">
        <v>6080</v>
      </c>
      <c r="G2124" s="30" t="s">
        <v>6081</v>
      </c>
      <c r="H2124" s="32">
        <v>12894417</v>
      </c>
      <c r="I2124" s="32">
        <v>431973</v>
      </c>
      <c r="J2124" s="32">
        <v>12462444</v>
      </c>
      <c r="K2124" s="32">
        <v>502765</v>
      </c>
      <c r="L2124" s="32">
        <v>16843</v>
      </c>
      <c r="M2124" s="32">
        <v>485922</v>
      </c>
      <c r="N2124" s="30" t="s">
        <v>5480</v>
      </c>
      <c r="O2124" s="30">
        <f t="shared" si="132"/>
        <v>25.647034376298759</v>
      </c>
      <c r="P2124" s="30">
        <f t="shared" si="133"/>
        <v>25.647005074888561</v>
      </c>
      <c r="Q2124" s="46">
        <f t="shared" si="134"/>
        <v>1.1424885717527997E-4</v>
      </c>
      <c r="R2124" s="30" t="s">
        <v>5481</v>
      </c>
      <c r="S2124" s="30" t="s">
        <v>3623</v>
      </c>
      <c r="T2124" s="30" t="s">
        <v>3624</v>
      </c>
      <c r="U2124" s="30" t="s">
        <v>3284</v>
      </c>
      <c r="V2124" s="33">
        <v>42766</v>
      </c>
      <c r="W2124" s="34" t="s">
        <v>3285</v>
      </c>
      <c r="X2124" s="33">
        <v>42400</v>
      </c>
      <c r="Y2124" s="32">
        <v>12</v>
      </c>
    </row>
    <row r="2125" spans="1:25" ht="31.15" customHeight="1" x14ac:dyDescent="0.25">
      <c r="A2125" s="52">
        <f t="shared" si="135"/>
        <v>2123</v>
      </c>
      <c r="B2125" s="31" t="s">
        <v>16171</v>
      </c>
      <c r="C2125" s="30" t="s">
        <v>16172</v>
      </c>
      <c r="D2125" s="30" t="s">
        <v>16173</v>
      </c>
      <c r="E2125" s="30" t="s">
        <v>16174</v>
      </c>
      <c r="F2125" s="30" t="s">
        <v>13436</v>
      </c>
      <c r="G2125" s="30" t="s">
        <v>13437</v>
      </c>
      <c r="H2125" s="32">
        <v>5109338</v>
      </c>
      <c r="I2125" s="32">
        <v>4689407</v>
      </c>
      <c r="J2125" s="32">
        <v>419930</v>
      </c>
      <c r="K2125" s="32">
        <v>157929</v>
      </c>
      <c r="L2125" s="32">
        <v>144949</v>
      </c>
      <c r="M2125" s="32">
        <v>12980</v>
      </c>
      <c r="N2125" s="30" t="s">
        <v>14197</v>
      </c>
      <c r="O2125" s="30">
        <f t="shared" si="132"/>
        <v>32.352116951479488</v>
      </c>
      <c r="P2125" s="30">
        <f t="shared" si="133"/>
        <v>32.35208012326656</v>
      </c>
      <c r="Q2125" s="46">
        <f t="shared" si="134"/>
        <v>1.1383568780416694E-4</v>
      </c>
      <c r="R2125" s="30" t="s">
        <v>14198</v>
      </c>
      <c r="S2125" s="30" t="s">
        <v>13338</v>
      </c>
      <c r="T2125" s="30" t="s">
        <v>13339</v>
      </c>
      <c r="U2125" s="30" t="s">
        <v>13329</v>
      </c>
      <c r="V2125" s="33">
        <v>42643</v>
      </c>
      <c r="W2125" s="34" t="s">
        <v>13302</v>
      </c>
      <c r="X2125" s="33">
        <v>42643</v>
      </c>
      <c r="Y2125" s="32">
        <v>12</v>
      </c>
    </row>
    <row r="2126" spans="1:25" ht="31.15" customHeight="1" x14ac:dyDescent="0.25">
      <c r="A2126" s="52">
        <f t="shared" si="135"/>
        <v>2124</v>
      </c>
      <c r="B2126" s="31" t="s">
        <v>24622</v>
      </c>
      <c r="C2126" s="30" t="s">
        <v>24623</v>
      </c>
      <c r="D2126" s="30" t="s">
        <v>24624</v>
      </c>
      <c r="E2126" s="30" t="s">
        <v>24625</v>
      </c>
      <c r="F2126" s="30" t="s">
        <v>24095</v>
      </c>
      <c r="G2126" s="30" t="s">
        <v>24626</v>
      </c>
      <c r="H2126" s="32">
        <v>1508057</v>
      </c>
      <c r="I2126" s="32">
        <v>596859</v>
      </c>
      <c r="J2126" s="32">
        <v>911198</v>
      </c>
      <c r="K2126" s="32">
        <v>58055</v>
      </c>
      <c r="L2126" s="32">
        <v>22977</v>
      </c>
      <c r="M2126" s="32">
        <v>35078</v>
      </c>
      <c r="N2126" s="30" t="s">
        <v>23415</v>
      </c>
      <c r="O2126" s="30">
        <f t="shared" si="132"/>
        <v>25.976367672019848</v>
      </c>
      <c r="P2126" s="30">
        <f t="shared" si="133"/>
        <v>25.976338445749473</v>
      </c>
      <c r="Q2126" s="46">
        <f t="shared" si="134"/>
        <v>1.1251112405827233E-4</v>
      </c>
      <c r="R2126" s="30" t="s">
        <v>23416</v>
      </c>
      <c r="S2126" s="30" t="s">
        <v>23037</v>
      </c>
      <c r="T2126" s="30" t="s">
        <v>23038</v>
      </c>
      <c r="U2126" s="30" t="s">
        <v>22967</v>
      </c>
      <c r="V2126" s="33">
        <v>42735</v>
      </c>
      <c r="W2126" s="34" t="s">
        <v>22959</v>
      </c>
      <c r="X2126" s="33">
        <v>42735</v>
      </c>
      <c r="Y2126" s="32">
        <v>12</v>
      </c>
    </row>
    <row r="2127" spans="1:25" ht="31.15" customHeight="1" x14ac:dyDescent="0.25">
      <c r="A2127" s="52">
        <f t="shared" si="135"/>
        <v>2125</v>
      </c>
      <c r="B2127" s="31" t="s">
        <v>20746</v>
      </c>
      <c r="C2127" s="30" t="s">
        <v>20747</v>
      </c>
      <c r="D2127" s="30" t="s">
        <v>20748</v>
      </c>
      <c r="E2127" s="30" t="s">
        <v>20749</v>
      </c>
      <c r="F2127" s="30" t="s">
        <v>19805</v>
      </c>
      <c r="G2127" s="30" t="s">
        <v>19806</v>
      </c>
      <c r="H2127" s="32">
        <v>4318042</v>
      </c>
      <c r="I2127" s="32">
        <v>3835465</v>
      </c>
      <c r="J2127" s="32">
        <v>482577</v>
      </c>
      <c r="K2127" s="32">
        <v>132518</v>
      </c>
      <c r="L2127" s="32">
        <v>117708</v>
      </c>
      <c r="M2127" s="32">
        <v>14810</v>
      </c>
      <c r="N2127" s="30" t="s">
        <v>20283</v>
      </c>
      <c r="O2127" s="30">
        <f t="shared" si="132"/>
        <v>32.584573690828151</v>
      </c>
      <c r="P2127" s="30">
        <f t="shared" si="133"/>
        <v>32.584537474679273</v>
      </c>
      <c r="Q2127" s="46">
        <f t="shared" si="134"/>
        <v>1.1114519856602883E-4</v>
      </c>
      <c r="R2127" s="30" t="s">
        <v>20284</v>
      </c>
      <c r="S2127" s="30" t="s">
        <v>20128</v>
      </c>
      <c r="T2127" s="30" t="s">
        <v>20129</v>
      </c>
      <c r="U2127" s="30" t="s">
        <v>19780</v>
      </c>
      <c r="V2127" s="33">
        <v>42643</v>
      </c>
      <c r="W2127" s="34" t="s">
        <v>19769</v>
      </c>
      <c r="X2127" s="33">
        <v>42643</v>
      </c>
      <c r="Y2127" s="32">
        <v>18</v>
      </c>
    </row>
    <row r="2128" spans="1:25" ht="31.15" customHeight="1" x14ac:dyDescent="0.25">
      <c r="A2128" s="52">
        <f t="shared" si="135"/>
        <v>2126</v>
      </c>
      <c r="B2128" s="31" t="s">
        <v>18794</v>
      </c>
      <c r="C2128" s="30" t="s">
        <v>18795</v>
      </c>
      <c r="D2128" s="30" t="s">
        <v>18796</v>
      </c>
      <c r="E2128" s="30" t="s">
        <v>18797</v>
      </c>
      <c r="F2128" s="30" t="s">
        <v>18243</v>
      </c>
      <c r="G2128" s="30" t="s">
        <v>18244</v>
      </c>
      <c r="H2128" s="32">
        <v>6467393</v>
      </c>
      <c r="I2128" s="32">
        <v>6191707</v>
      </c>
      <c r="J2128" s="32">
        <v>275685</v>
      </c>
      <c r="K2128" s="32">
        <v>219767</v>
      </c>
      <c r="L2128" s="32">
        <v>210399</v>
      </c>
      <c r="M2128" s="32">
        <v>9368</v>
      </c>
      <c r="N2128" s="30" t="s">
        <v>16848</v>
      </c>
      <c r="O2128" s="30">
        <f t="shared" si="132"/>
        <v>29.428405077970904</v>
      </c>
      <c r="P2128" s="30">
        <f t="shared" si="133"/>
        <v>29.428373185311699</v>
      </c>
      <c r="Q2128" s="46">
        <f t="shared" si="134"/>
        <v>1.0837384385566724E-4</v>
      </c>
      <c r="R2128" s="30" t="s">
        <v>16849</v>
      </c>
      <c r="S2128" s="30" t="s">
        <v>16776</v>
      </c>
      <c r="T2128" s="30" t="s">
        <v>16777</v>
      </c>
      <c r="U2128" s="30" t="s">
        <v>16587</v>
      </c>
      <c r="V2128" s="33">
        <v>42643</v>
      </c>
      <c r="W2128" s="34" t="s">
        <v>16578</v>
      </c>
      <c r="X2128" s="33">
        <v>42643</v>
      </c>
      <c r="Y2128" s="32">
        <v>12</v>
      </c>
    </row>
    <row r="2129" spans="1:25" ht="31.15" customHeight="1" x14ac:dyDescent="0.25">
      <c r="A2129" s="52">
        <f t="shared" si="135"/>
        <v>2127</v>
      </c>
      <c r="B2129" s="31" t="s">
        <v>2140</v>
      </c>
      <c r="C2129" s="30" t="s">
        <v>2141</v>
      </c>
      <c r="D2129" s="30" t="s">
        <v>2142</v>
      </c>
      <c r="E2129" s="30" t="s">
        <v>2143</v>
      </c>
      <c r="F2129" s="30" t="s">
        <v>1034</v>
      </c>
      <c r="G2129" s="30" t="s">
        <v>1035</v>
      </c>
      <c r="H2129" s="32">
        <v>27292052</v>
      </c>
      <c r="I2129" s="32">
        <v>19194316</v>
      </c>
      <c r="J2129" s="32">
        <v>8097736</v>
      </c>
      <c r="K2129" s="32">
        <v>717152</v>
      </c>
      <c r="L2129" s="32">
        <v>504368</v>
      </c>
      <c r="M2129" s="32">
        <v>212784</v>
      </c>
      <c r="N2129" s="30" t="s">
        <v>1943</v>
      </c>
      <c r="O2129" s="30">
        <f t="shared" si="132"/>
        <v>38.056173270310566</v>
      </c>
      <c r="P2129" s="30">
        <f t="shared" si="133"/>
        <v>38.056132040003007</v>
      </c>
      <c r="Q2129" s="46">
        <f t="shared" si="134"/>
        <v>1.0834077282437419E-4</v>
      </c>
      <c r="R2129" s="30" t="s">
        <v>1944</v>
      </c>
      <c r="S2129" s="30" t="s">
        <v>257</v>
      </c>
      <c r="T2129" s="30" t="s">
        <v>258</v>
      </c>
      <c r="U2129" s="30" t="s">
        <v>104</v>
      </c>
      <c r="V2129" s="33">
        <v>42825</v>
      </c>
      <c r="W2129" s="34" t="s">
        <v>82</v>
      </c>
      <c r="X2129" s="33">
        <v>42460</v>
      </c>
      <c r="Y2129" s="32">
        <v>15</v>
      </c>
    </row>
    <row r="2130" spans="1:25" ht="31.15" customHeight="1" x14ac:dyDescent="0.25">
      <c r="A2130" s="52">
        <f t="shared" si="135"/>
        <v>2128</v>
      </c>
      <c r="B2130" s="31" t="s">
        <v>11522</v>
      </c>
      <c r="C2130" s="30" t="s">
        <v>11523</v>
      </c>
      <c r="D2130" s="30" t="s">
        <v>11524</v>
      </c>
      <c r="E2130" s="30" t="s">
        <v>11525</v>
      </c>
      <c r="F2130" s="30" t="s">
        <v>11526</v>
      </c>
      <c r="G2130" s="30" t="s">
        <v>11527</v>
      </c>
      <c r="H2130" s="32">
        <v>6531629</v>
      </c>
      <c r="I2130" s="32">
        <v>6171748</v>
      </c>
      <c r="J2130" s="32">
        <v>359881</v>
      </c>
      <c r="K2130" s="32">
        <v>151493</v>
      </c>
      <c r="L2130" s="32">
        <v>143146</v>
      </c>
      <c r="M2130" s="32">
        <v>8347</v>
      </c>
      <c r="N2130" s="30" t="s">
        <v>11528</v>
      </c>
      <c r="O2130" s="30">
        <f t="shared" si="132"/>
        <v>43.115057354030149</v>
      </c>
      <c r="P2130" s="30">
        <f t="shared" si="133"/>
        <v>43.115011381334611</v>
      </c>
      <c r="Q2130" s="46">
        <f t="shared" si="134"/>
        <v>1.0662804917711892E-4</v>
      </c>
      <c r="R2130" s="30" t="s">
        <v>11529</v>
      </c>
      <c r="S2130" s="30" t="s">
        <v>10046</v>
      </c>
      <c r="T2130" s="30" t="s">
        <v>10047</v>
      </c>
      <c r="U2130" s="30" t="s">
        <v>9976</v>
      </c>
      <c r="V2130" s="33">
        <v>42735</v>
      </c>
      <c r="W2130" s="34" t="s">
        <v>9977</v>
      </c>
      <c r="X2130" s="33">
        <v>42735</v>
      </c>
      <c r="Y2130" s="32">
        <v>12</v>
      </c>
    </row>
    <row r="2131" spans="1:25" ht="31.15" customHeight="1" x14ac:dyDescent="0.25">
      <c r="A2131" s="52">
        <f t="shared" si="135"/>
        <v>2129</v>
      </c>
      <c r="B2131" s="31" t="s">
        <v>18151</v>
      </c>
      <c r="C2131" s="30" t="s">
        <v>18152</v>
      </c>
      <c r="D2131" s="30" t="s">
        <v>18153</v>
      </c>
      <c r="E2131" s="30" t="s">
        <v>18154</v>
      </c>
      <c r="F2131" s="30" t="s">
        <v>18155</v>
      </c>
      <c r="G2131" s="30" t="s">
        <v>18156</v>
      </c>
      <c r="H2131" s="32">
        <v>3022289</v>
      </c>
      <c r="I2131" s="32">
        <v>2615741</v>
      </c>
      <c r="J2131" s="32">
        <v>406548</v>
      </c>
      <c r="K2131" s="32">
        <v>93743</v>
      </c>
      <c r="L2131" s="32">
        <v>81133</v>
      </c>
      <c r="M2131" s="32">
        <v>12610</v>
      </c>
      <c r="N2131" s="30" t="s">
        <v>16923</v>
      </c>
      <c r="O2131" s="30">
        <f t="shared" si="132"/>
        <v>32.240161216767532</v>
      </c>
      <c r="P2131" s="30">
        <f t="shared" si="133"/>
        <v>32.240126883425852</v>
      </c>
      <c r="Q2131" s="46">
        <f t="shared" si="134"/>
        <v>1.0649257617668531E-4</v>
      </c>
      <c r="R2131" s="30" t="s">
        <v>16924</v>
      </c>
      <c r="S2131" s="30" t="s">
        <v>16575</v>
      </c>
      <c r="T2131" s="30" t="s">
        <v>16576</v>
      </c>
      <c r="U2131" s="30" t="s">
        <v>16587</v>
      </c>
      <c r="V2131" s="33">
        <v>42735</v>
      </c>
      <c r="W2131" s="34" t="s">
        <v>16578</v>
      </c>
      <c r="X2131" s="33">
        <v>42735</v>
      </c>
      <c r="Y2131" s="32">
        <v>12</v>
      </c>
    </row>
    <row r="2132" spans="1:25" ht="31.15" customHeight="1" x14ac:dyDescent="0.25">
      <c r="A2132" s="52">
        <f t="shared" si="135"/>
        <v>2130</v>
      </c>
      <c r="B2132" s="31" t="s">
        <v>2112</v>
      </c>
      <c r="C2132" s="30" t="s">
        <v>2113</v>
      </c>
      <c r="D2132" s="30" t="s">
        <v>2114</v>
      </c>
      <c r="E2132" s="30" t="s">
        <v>2115</v>
      </c>
      <c r="F2132" s="30" t="s">
        <v>2116</v>
      </c>
      <c r="G2132" s="30" t="s">
        <v>2117</v>
      </c>
      <c r="H2132" s="32">
        <v>41648042</v>
      </c>
      <c r="I2132" s="32">
        <v>30971165</v>
      </c>
      <c r="J2132" s="32">
        <v>10676877</v>
      </c>
      <c r="K2132" s="32">
        <v>566563</v>
      </c>
      <c r="L2132" s="32">
        <v>421319</v>
      </c>
      <c r="M2132" s="32">
        <v>145244</v>
      </c>
      <c r="N2132" s="30" t="s">
        <v>1466</v>
      </c>
      <c r="O2132" s="30">
        <f t="shared" si="132"/>
        <v>73.510012603276849</v>
      </c>
      <c r="P2132" s="30">
        <f t="shared" si="133"/>
        <v>73.509935005921065</v>
      </c>
      <c r="Q2132" s="46">
        <f t="shared" si="134"/>
        <v>1.0556036510896018E-4</v>
      </c>
      <c r="R2132" s="30" t="s">
        <v>1467</v>
      </c>
      <c r="S2132" s="30" t="s">
        <v>91</v>
      </c>
      <c r="T2132" s="30" t="s">
        <v>92</v>
      </c>
      <c r="U2132" s="30" t="s">
        <v>81</v>
      </c>
      <c r="V2132" s="33">
        <v>42735</v>
      </c>
      <c r="W2132" s="34" t="s">
        <v>94</v>
      </c>
      <c r="X2132" s="33">
        <v>42735</v>
      </c>
      <c r="Y2132" s="32">
        <v>12</v>
      </c>
    </row>
    <row r="2133" spans="1:25" ht="45.6" customHeight="1" x14ac:dyDescent="0.25">
      <c r="A2133" s="52">
        <f t="shared" si="135"/>
        <v>2131</v>
      </c>
      <c r="B2133" s="31" t="s">
        <v>9869</v>
      </c>
      <c r="C2133" s="30" t="s">
        <v>9870</v>
      </c>
      <c r="D2133" s="30" t="s">
        <v>9871</v>
      </c>
      <c r="E2133" s="30" t="s">
        <v>8215</v>
      </c>
      <c r="F2133" s="30" t="s">
        <v>7436</v>
      </c>
      <c r="G2133" s="30" t="s">
        <v>7109</v>
      </c>
      <c r="H2133" s="32">
        <v>21156646</v>
      </c>
      <c r="I2133" s="32">
        <v>20712325</v>
      </c>
      <c r="J2133" s="32">
        <v>444321</v>
      </c>
      <c r="K2133" s="32">
        <v>358260</v>
      </c>
      <c r="L2133" s="32">
        <v>350736</v>
      </c>
      <c r="M2133" s="32">
        <v>7524</v>
      </c>
      <c r="N2133" s="30" t="s">
        <v>6603</v>
      </c>
      <c r="O2133" s="30">
        <f t="shared" si="132"/>
        <v>59.053889535148947</v>
      </c>
      <c r="P2133" s="30">
        <f t="shared" si="133"/>
        <v>59.053827751196174</v>
      </c>
      <c r="Q2133" s="46">
        <f t="shared" si="134"/>
        <v>1.0462311271973677E-4</v>
      </c>
      <c r="R2133" s="30" t="s">
        <v>6604</v>
      </c>
      <c r="S2133" s="30" t="s">
        <v>9872</v>
      </c>
      <c r="T2133" s="30" t="s">
        <v>9873</v>
      </c>
      <c r="U2133" s="30" t="s">
        <v>6607</v>
      </c>
      <c r="V2133" s="33">
        <v>42735</v>
      </c>
      <c r="W2133" s="34" t="s">
        <v>6608</v>
      </c>
      <c r="X2133" s="33">
        <v>42735</v>
      </c>
      <c r="Y2133" s="32">
        <v>12</v>
      </c>
    </row>
    <row r="2134" spans="1:25" ht="31.15" customHeight="1" x14ac:dyDescent="0.25">
      <c r="A2134" s="52">
        <f t="shared" si="135"/>
        <v>2132</v>
      </c>
      <c r="B2134" s="31" t="s">
        <v>6597</v>
      </c>
      <c r="C2134" s="30" t="s">
        <v>6598</v>
      </c>
      <c r="D2134" s="30" t="s">
        <v>6599</v>
      </c>
      <c r="E2134" s="30" t="s">
        <v>6600</v>
      </c>
      <c r="F2134" s="30" t="s">
        <v>6601</v>
      </c>
      <c r="G2134" s="30" t="s">
        <v>6602</v>
      </c>
      <c r="H2134" s="32">
        <v>28417835</v>
      </c>
      <c r="I2134" s="32">
        <v>28002790</v>
      </c>
      <c r="J2134" s="32">
        <v>415045</v>
      </c>
      <c r="K2134" s="32">
        <v>728444</v>
      </c>
      <c r="L2134" s="32">
        <v>717805</v>
      </c>
      <c r="M2134" s="32">
        <v>10639</v>
      </c>
      <c r="N2134" s="30" t="s">
        <v>6603</v>
      </c>
      <c r="O2134" s="30">
        <f t="shared" si="132"/>
        <v>39.011695376878123</v>
      </c>
      <c r="P2134" s="30">
        <f t="shared" si="133"/>
        <v>39.011655230754769</v>
      </c>
      <c r="Q2134" s="46">
        <f t="shared" si="134"/>
        <v>1.0290802355402281E-4</v>
      </c>
      <c r="R2134" s="30" t="s">
        <v>6604</v>
      </c>
      <c r="S2134" s="30" t="s">
        <v>6605</v>
      </c>
      <c r="T2134" s="30" t="s">
        <v>6606</v>
      </c>
      <c r="U2134" s="30" t="s">
        <v>6607</v>
      </c>
      <c r="V2134" s="33">
        <v>42735</v>
      </c>
      <c r="W2134" s="34" t="s">
        <v>6608</v>
      </c>
      <c r="X2134" s="33">
        <v>42735</v>
      </c>
      <c r="Y2134" s="32">
        <v>12</v>
      </c>
    </row>
    <row r="2135" spans="1:25" ht="31.15" customHeight="1" x14ac:dyDescent="0.25">
      <c r="A2135" s="52">
        <f t="shared" si="135"/>
        <v>2133</v>
      </c>
      <c r="B2135" s="31" t="s">
        <v>20974</v>
      </c>
      <c r="C2135" s="30" t="s">
        <v>20975</v>
      </c>
      <c r="D2135" s="30" t="s">
        <v>20976</v>
      </c>
      <c r="E2135" s="30" t="s">
        <v>20977</v>
      </c>
      <c r="F2135" s="30" t="s">
        <v>19774</v>
      </c>
      <c r="G2135" s="30" t="s">
        <v>19775</v>
      </c>
      <c r="H2135" s="32">
        <v>3173780</v>
      </c>
      <c r="I2135" s="32">
        <v>2739891</v>
      </c>
      <c r="J2135" s="32">
        <v>433888</v>
      </c>
      <c r="K2135" s="32">
        <v>82598</v>
      </c>
      <c r="L2135" s="32">
        <v>71306</v>
      </c>
      <c r="M2135" s="32">
        <v>11292</v>
      </c>
      <c r="N2135" s="30" t="s">
        <v>20978</v>
      </c>
      <c r="O2135" s="30">
        <f t="shared" si="132"/>
        <v>38.424410288054304</v>
      </c>
      <c r="P2135" s="30">
        <f t="shared" si="133"/>
        <v>38.424371236273466</v>
      </c>
      <c r="Q2135" s="46">
        <f t="shared" si="134"/>
        <v>1.01632842859743E-4</v>
      </c>
      <c r="R2135" s="30" t="s">
        <v>20979</v>
      </c>
      <c r="S2135" s="30" t="s">
        <v>19888</v>
      </c>
      <c r="T2135" s="30" t="s">
        <v>19889</v>
      </c>
      <c r="U2135" s="30" t="s">
        <v>19768</v>
      </c>
      <c r="V2135" s="33">
        <v>42735</v>
      </c>
      <c r="W2135" s="34" t="s">
        <v>19769</v>
      </c>
      <c r="X2135" s="33">
        <v>42735</v>
      </c>
      <c r="Y2135" s="32">
        <v>12</v>
      </c>
    </row>
    <row r="2136" spans="1:25" ht="45.6" customHeight="1" x14ac:dyDescent="0.25">
      <c r="A2136" s="52">
        <f t="shared" si="135"/>
        <v>2134</v>
      </c>
      <c r="B2136" s="31" t="s">
        <v>21315</v>
      </c>
      <c r="C2136" s="30" t="s">
        <v>21316</v>
      </c>
      <c r="D2136" s="30" t="s">
        <v>21317</v>
      </c>
      <c r="E2136" s="30" t="s">
        <v>21318</v>
      </c>
      <c r="F2136" s="30" t="s">
        <v>21319</v>
      </c>
      <c r="G2136" s="30" t="s">
        <v>21320</v>
      </c>
      <c r="H2136" s="32">
        <v>3264608</v>
      </c>
      <c r="I2136" s="32">
        <v>3108659</v>
      </c>
      <c r="J2136" s="32">
        <v>155949</v>
      </c>
      <c r="K2136" s="32">
        <v>114152</v>
      </c>
      <c r="L2136" s="32">
        <v>108699</v>
      </c>
      <c r="M2136" s="32">
        <v>5453</v>
      </c>
      <c r="N2136" s="30" t="s">
        <v>20561</v>
      </c>
      <c r="O2136" s="30">
        <f t="shared" si="132"/>
        <v>28.598781957515708</v>
      </c>
      <c r="P2136" s="30">
        <f t="shared" si="133"/>
        <v>28.598752980011003</v>
      </c>
      <c r="Q2136" s="46">
        <f t="shared" si="134"/>
        <v>1.0132436447613767E-4</v>
      </c>
      <c r="R2136" s="30" t="s">
        <v>20562</v>
      </c>
      <c r="S2136" s="30" t="s">
        <v>20128</v>
      </c>
      <c r="T2136" s="30" t="s">
        <v>20129</v>
      </c>
      <c r="U2136" s="30" t="s">
        <v>19780</v>
      </c>
      <c r="V2136" s="33">
        <v>42735</v>
      </c>
      <c r="W2136" s="34" t="s">
        <v>19769</v>
      </c>
      <c r="X2136" s="33">
        <v>42735</v>
      </c>
      <c r="Y2136" s="32">
        <v>12</v>
      </c>
    </row>
    <row r="2137" spans="1:25" ht="31.15" customHeight="1" x14ac:dyDescent="0.25">
      <c r="A2137" s="52">
        <f t="shared" si="135"/>
        <v>2135</v>
      </c>
      <c r="B2137" s="31" t="s">
        <v>4481</v>
      </c>
      <c r="C2137" s="30" t="s">
        <v>4482</v>
      </c>
      <c r="D2137" s="30" t="s">
        <v>4483</v>
      </c>
      <c r="E2137" s="30" t="s">
        <v>4478</v>
      </c>
      <c r="F2137" s="30" t="s">
        <v>4479</v>
      </c>
      <c r="G2137" s="30" t="s">
        <v>4480</v>
      </c>
      <c r="H2137" s="32">
        <v>11567894</v>
      </c>
      <c r="I2137" s="32">
        <v>9999530</v>
      </c>
      <c r="J2137" s="32">
        <v>1568363</v>
      </c>
      <c r="K2137" s="32">
        <v>278214</v>
      </c>
      <c r="L2137" s="32">
        <v>240494</v>
      </c>
      <c r="M2137" s="32">
        <v>37720</v>
      </c>
      <c r="N2137" s="30" t="s">
        <v>3303</v>
      </c>
      <c r="O2137" s="30">
        <f t="shared" si="132"/>
        <v>41.579124635126036</v>
      </c>
      <c r="P2137" s="30">
        <f t="shared" si="133"/>
        <v>41.579082714740188</v>
      </c>
      <c r="Q2137" s="46">
        <f t="shared" si="134"/>
        <v>1.0082085296265667E-4</v>
      </c>
      <c r="R2137" s="30" t="s">
        <v>3304</v>
      </c>
      <c r="S2137" s="30" t="s">
        <v>3305</v>
      </c>
      <c r="T2137" s="30" t="s">
        <v>3306</v>
      </c>
      <c r="U2137" s="30" t="s">
        <v>3375</v>
      </c>
      <c r="V2137" s="33">
        <v>42735</v>
      </c>
      <c r="W2137" s="34" t="s">
        <v>3296</v>
      </c>
      <c r="X2137" s="33">
        <v>42735</v>
      </c>
      <c r="Y2137" s="32">
        <v>12</v>
      </c>
    </row>
    <row r="2138" spans="1:25" ht="31.15" customHeight="1" x14ac:dyDescent="0.25">
      <c r="A2138" s="52">
        <f t="shared" si="135"/>
        <v>2136</v>
      </c>
      <c r="B2138" s="31" t="s">
        <v>24234</v>
      </c>
      <c r="C2138" s="30" t="s">
        <v>24235</v>
      </c>
      <c r="D2138" s="30" t="s">
        <v>24236</v>
      </c>
      <c r="E2138" s="30" t="s">
        <v>24237</v>
      </c>
      <c r="F2138" s="30" t="s">
        <v>23832</v>
      </c>
      <c r="G2138" s="30" t="s">
        <v>23833</v>
      </c>
      <c r="H2138" s="32">
        <v>2761584</v>
      </c>
      <c r="I2138" s="32">
        <v>2529939</v>
      </c>
      <c r="J2138" s="32">
        <v>231644</v>
      </c>
      <c r="K2138" s="32">
        <v>78826</v>
      </c>
      <c r="L2138" s="32">
        <v>72214</v>
      </c>
      <c r="M2138" s="32">
        <v>6612</v>
      </c>
      <c r="N2138" s="30" t="s">
        <v>24238</v>
      </c>
      <c r="O2138" s="30">
        <f t="shared" si="132"/>
        <v>35.03391309164428</v>
      </c>
      <c r="P2138" s="30">
        <f t="shared" si="133"/>
        <v>35.033877797943134</v>
      </c>
      <c r="Q2138" s="46">
        <f t="shared" si="134"/>
        <v>1.0074163456637239E-4</v>
      </c>
      <c r="R2138" s="30" t="s">
        <v>24239</v>
      </c>
      <c r="S2138" s="30" t="s">
        <v>23055</v>
      </c>
      <c r="T2138" s="30" t="s">
        <v>23056</v>
      </c>
      <c r="U2138" s="30" t="s">
        <v>22972</v>
      </c>
      <c r="V2138" s="33">
        <v>42643</v>
      </c>
      <c r="W2138" s="34" t="s">
        <v>22959</v>
      </c>
      <c r="X2138" s="33">
        <v>42643</v>
      </c>
      <c r="Y2138" s="32">
        <v>12</v>
      </c>
    </row>
    <row r="2139" spans="1:25" ht="31.15" customHeight="1" x14ac:dyDescent="0.25">
      <c r="A2139" s="52">
        <f t="shared" si="135"/>
        <v>2137</v>
      </c>
      <c r="B2139" s="31" t="s">
        <v>17995</v>
      </c>
      <c r="C2139" s="30" t="s">
        <v>17996</v>
      </c>
      <c r="D2139" s="30" t="s">
        <v>17997</v>
      </c>
      <c r="E2139" s="30" t="s">
        <v>17998</v>
      </c>
      <c r="F2139" s="30" t="s">
        <v>17503</v>
      </c>
      <c r="G2139" s="30" t="s">
        <v>17504</v>
      </c>
      <c r="H2139" s="32">
        <v>3571609</v>
      </c>
      <c r="I2139" s="32">
        <v>3314564</v>
      </c>
      <c r="J2139" s="32">
        <v>257044</v>
      </c>
      <c r="K2139" s="32">
        <v>114508</v>
      </c>
      <c r="L2139" s="32">
        <v>106267</v>
      </c>
      <c r="M2139" s="32">
        <v>8241</v>
      </c>
      <c r="N2139" s="30" t="s">
        <v>16644</v>
      </c>
      <c r="O2139" s="30">
        <f t="shared" si="132"/>
        <v>31.190905925640134</v>
      </c>
      <c r="P2139" s="30">
        <f t="shared" si="133"/>
        <v>31.190874893823565</v>
      </c>
      <c r="Q2139" s="46">
        <f t="shared" si="134"/>
        <v>9.949004853009811E-5</v>
      </c>
      <c r="R2139" s="30" t="s">
        <v>16645</v>
      </c>
      <c r="S2139" s="30" t="s">
        <v>16776</v>
      </c>
      <c r="T2139" s="30" t="s">
        <v>16777</v>
      </c>
      <c r="U2139" s="30" t="s">
        <v>16587</v>
      </c>
      <c r="V2139" s="33">
        <v>42735</v>
      </c>
      <c r="W2139" s="34" t="s">
        <v>16578</v>
      </c>
      <c r="X2139" s="33">
        <v>42735</v>
      </c>
      <c r="Y2139" s="32">
        <v>12</v>
      </c>
    </row>
    <row r="2140" spans="1:25" ht="31.15" customHeight="1" x14ac:dyDescent="0.25">
      <c r="A2140" s="52">
        <f t="shared" si="135"/>
        <v>2138</v>
      </c>
      <c r="B2140" s="31" t="s">
        <v>22777</v>
      </c>
      <c r="C2140" s="30" t="s">
        <v>22778</v>
      </c>
      <c r="D2140" s="30" t="s">
        <v>22779</v>
      </c>
      <c r="E2140" s="30" t="s">
        <v>22780</v>
      </c>
      <c r="F2140" s="30" t="s">
        <v>21913</v>
      </c>
      <c r="G2140" s="30" t="s">
        <v>19973</v>
      </c>
      <c r="H2140" s="32">
        <v>3511502</v>
      </c>
      <c r="I2140" s="32">
        <v>3421508</v>
      </c>
      <c r="J2140" s="32">
        <v>89994</v>
      </c>
      <c r="K2140" s="32">
        <v>135787</v>
      </c>
      <c r="L2140" s="32">
        <v>132307</v>
      </c>
      <c r="M2140" s="32">
        <v>3480</v>
      </c>
      <c r="N2140" s="30" t="s">
        <v>20581</v>
      </c>
      <c r="O2140" s="30">
        <f t="shared" si="132"/>
        <v>25.860370199611509</v>
      </c>
      <c r="P2140" s="30">
        <f t="shared" si="133"/>
        <v>25.860344827586207</v>
      </c>
      <c r="Q2140" s="46">
        <f t="shared" si="134"/>
        <v>9.8111705281657454E-5</v>
      </c>
      <c r="R2140" s="30" t="s">
        <v>20582</v>
      </c>
      <c r="S2140" s="30" t="s">
        <v>20788</v>
      </c>
      <c r="T2140" s="30" t="s">
        <v>19790</v>
      </c>
      <c r="U2140" s="30" t="s">
        <v>19821</v>
      </c>
      <c r="V2140" s="33">
        <v>42735</v>
      </c>
      <c r="W2140" s="34" t="s">
        <v>19769</v>
      </c>
      <c r="X2140" s="33">
        <v>42735</v>
      </c>
      <c r="Y2140" s="32">
        <v>12</v>
      </c>
    </row>
    <row r="2141" spans="1:25" ht="31.15" customHeight="1" x14ac:dyDescent="0.25">
      <c r="A2141" s="52">
        <f t="shared" si="135"/>
        <v>2139</v>
      </c>
      <c r="B2141" s="31" t="s">
        <v>18630</v>
      </c>
      <c r="C2141" s="30" t="s">
        <v>18631</v>
      </c>
      <c r="D2141" s="30" t="s">
        <v>18632</v>
      </c>
      <c r="E2141" s="30" t="s">
        <v>18633</v>
      </c>
      <c r="F2141" s="30" t="s">
        <v>17189</v>
      </c>
      <c r="G2141" s="30" t="s">
        <v>16649</v>
      </c>
      <c r="H2141" s="32">
        <v>2393803</v>
      </c>
      <c r="I2141" s="32">
        <v>1888798</v>
      </c>
      <c r="J2141" s="32">
        <v>505005</v>
      </c>
      <c r="K2141" s="32">
        <v>100131</v>
      </c>
      <c r="L2141" s="32">
        <v>79007</v>
      </c>
      <c r="M2141" s="32">
        <v>21124</v>
      </c>
      <c r="N2141" s="30" t="s">
        <v>18634</v>
      </c>
      <c r="O2141" s="30">
        <f t="shared" si="132"/>
        <v>23.906717126330577</v>
      </c>
      <c r="P2141" s="30">
        <f t="shared" si="133"/>
        <v>23.906693807990912</v>
      </c>
      <c r="Q2141" s="46">
        <f t="shared" si="134"/>
        <v>9.7538956460465815E-5</v>
      </c>
      <c r="R2141" s="30" t="s">
        <v>18635</v>
      </c>
      <c r="S2141" s="30" t="s">
        <v>16673</v>
      </c>
      <c r="T2141" s="30" t="s">
        <v>16674</v>
      </c>
      <c r="U2141" s="30" t="s">
        <v>16587</v>
      </c>
      <c r="V2141" s="33">
        <v>42735</v>
      </c>
      <c r="W2141" s="34" t="s">
        <v>16578</v>
      </c>
      <c r="X2141" s="33">
        <v>42735</v>
      </c>
      <c r="Y2141" s="32">
        <v>12</v>
      </c>
    </row>
    <row r="2142" spans="1:25" ht="31.15" customHeight="1" x14ac:dyDescent="0.25">
      <c r="A2142" s="52">
        <f t="shared" si="135"/>
        <v>2140</v>
      </c>
      <c r="B2142" s="31" t="s">
        <v>12753</v>
      </c>
      <c r="C2142" s="30" t="s">
        <v>12754</v>
      </c>
      <c r="D2142" s="30" t="s">
        <v>12755</v>
      </c>
      <c r="E2142" s="30" t="s">
        <v>12756</v>
      </c>
      <c r="F2142" s="30" t="s">
        <v>12757</v>
      </c>
      <c r="G2142" s="30" t="s">
        <v>12758</v>
      </c>
      <c r="H2142" s="32">
        <v>1210191</v>
      </c>
      <c r="I2142" s="32">
        <v>762319</v>
      </c>
      <c r="J2142" s="32">
        <v>447872</v>
      </c>
      <c r="K2142" s="32">
        <v>51337</v>
      </c>
      <c r="L2142" s="32">
        <v>32338</v>
      </c>
      <c r="M2142" s="32">
        <v>18999</v>
      </c>
      <c r="N2142" s="30" t="s">
        <v>12759</v>
      </c>
      <c r="O2142" s="30">
        <f t="shared" si="132"/>
        <v>23.573473931597501</v>
      </c>
      <c r="P2142" s="30">
        <f t="shared" si="133"/>
        <v>23.573451234275488</v>
      </c>
      <c r="Q2142" s="46">
        <f t="shared" si="134"/>
        <v>9.6283407072725042E-5</v>
      </c>
      <c r="R2142" s="30" t="s">
        <v>12760</v>
      </c>
      <c r="S2142" s="30" t="s">
        <v>9996</v>
      </c>
      <c r="T2142" s="30" t="s">
        <v>9997</v>
      </c>
      <c r="U2142" s="30" t="s">
        <v>9998</v>
      </c>
      <c r="V2142" s="33">
        <v>42735</v>
      </c>
      <c r="W2142" s="34" t="s">
        <v>9977</v>
      </c>
      <c r="X2142" s="33">
        <v>42735</v>
      </c>
      <c r="Y2142" s="32">
        <v>12</v>
      </c>
    </row>
    <row r="2143" spans="1:25" ht="45.6" customHeight="1" x14ac:dyDescent="0.25">
      <c r="A2143" s="52">
        <f t="shared" si="135"/>
        <v>2141</v>
      </c>
      <c r="B2143" s="31" t="s">
        <v>7604</v>
      </c>
      <c r="C2143" s="30" t="s">
        <v>7605</v>
      </c>
      <c r="D2143" s="30" t="s">
        <v>7606</v>
      </c>
      <c r="E2143" s="30" t="s">
        <v>7607</v>
      </c>
      <c r="F2143" s="30" t="s">
        <v>7608</v>
      </c>
      <c r="G2143" s="30" t="s">
        <v>7609</v>
      </c>
      <c r="H2143" s="32">
        <v>4083407</v>
      </c>
      <c r="I2143" s="32">
        <v>3859823</v>
      </c>
      <c r="J2143" s="32">
        <v>223584</v>
      </c>
      <c r="K2143" s="32">
        <v>120648</v>
      </c>
      <c r="L2143" s="32">
        <v>114042</v>
      </c>
      <c r="M2143" s="32">
        <v>6606</v>
      </c>
      <c r="N2143" s="30" t="s">
        <v>7430</v>
      </c>
      <c r="O2143" s="30">
        <f t="shared" si="132"/>
        <v>33.845627049683451</v>
      </c>
      <c r="P2143" s="30">
        <f t="shared" si="133"/>
        <v>33.845594913714805</v>
      </c>
      <c r="Q2143" s="46">
        <f t="shared" si="134"/>
        <v>9.4948748063641698E-5</v>
      </c>
      <c r="R2143" s="30" t="s">
        <v>7431</v>
      </c>
      <c r="S2143" s="30" t="s">
        <v>6675</v>
      </c>
      <c r="T2143" s="30" t="s">
        <v>6676</v>
      </c>
      <c r="U2143" s="30" t="s">
        <v>6697</v>
      </c>
      <c r="V2143" s="33">
        <v>42735</v>
      </c>
      <c r="W2143" s="34" t="s">
        <v>6608</v>
      </c>
      <c r="X2143" s="33">
        <v>42735</v>
      </c>
      <c r="Y2143" s="32">
        <v>12</v>
      </c>
    </row>
    <row r="2144" spans="1:25" ht="31.15" customHeight="1" x14ac:dyDescent="0.25">
      <c r="A2144" s="52">
        <f t="shared" si="135"/>
        <v>2142</v>
      </c>
      <c r="B2144" s="31" t="s">
        <v>14467</v>
      </c>
      <c r="C2144" s="30" t="s">
        <v>14468</v>
      </c>
      <c r="D2144" s="30" t="s">
        <v>14469</v>
      </c>
      <c r="E2144" s="30" t="s">
        <v>14470</v>
      </c>
      <c r="F2144" s="30" t="s">
        <v>14471</v>
      </c>
      <c r="G2144" s="30" t="s">
        <v>14472</v>
      </c>
      <c r="H2144" s="32">
        <v>3140283</v>
      </c>
      <c r="I2144" s="32">
        <v>2684008</v>
      </c>
      <c r="J2144" s="32">
        <v>456274</v>
      </c>
      <c r="K2144" s="32">
        <v>113285</v>
      </c>
      <c r="L2144" s="32">
        <v>96825</v>
      </c>
      <c r="M2144" s="32">
        <v>16460</v>
      </c>
      <c r="N2144" s="30" t="s">
        <v>14473</v>
      </c>
      <c r="O2144" s="30">
        <f t="shared" si="132"/>
        <v>27.720196230312418</v>
      </c>
      <c r="P2144" s="30">
        <f t="shared" si="133"/>
        <v>27.720170109356015</v>
      </c>
      <c r="Q2144" s="46">
        <f t="shared" si="134"/>
        <v>9.4230866186108988E-5</v>
      </c>
      <c r="R2144" s="30" t="s">
        <v>14474</v>
      </c>
      <c r="S2144" s="30" t="s">
        <v>14475</v>
      </c>
      <c r="T2144" s="30" t="s">
        <v>14476</v>
      </c>
      <c r="U2144" s="30" t="s">
        <v>13340</v>
      </c>
      <c r="V2144" s="33">
        <v>42825</v>
      </c>
      <c r="W2144" s="34" t="s">
        <v>13313</v>
      </c>
      <c r="X2144" s="33">
        <v>42460</v>
      </c>
      <c r="Y2144" s="32">
        <v>12</v>
      </c>
    </row>
    <row r="2145" spans="1:25" ht="31.15" customHeight="1" x14ac:dyDescent="0.25">
      <c r="A2145" s="52">
        <f t="shared" si="135"/>
        <v>2143</v>
      </c>
      <c r="B2145" s="31" t="s">
        <v>10219</v>
      </c>
      <c r="C2145" s="30" t="s">
        <v>10220</v>
      </c>
      <c r="D2145" s="30" t="s">
        <v>10221</v>
      </c>
      <c r="E2145" s="30" t="s">
        <v>10222</v>
      </c>
      <c r="F2145" s="30" t="s">
        <v>10223</v>
      </c>
      <c r="G2145" s="30" t="s">
        <v>10224</v>
      </c>
      <c r="H2145" s="32">
        <v>4441567</v>
      </c>
      <c r="I2145" s="32">
        <v>4268594</v>
      </c>
      <c r="J2145" s="32">
        <v>172973</v>
      </c>
      <c r="K2145" s="32">
        <v>134757</v>
      </c>
      <c r="L2145" s="32">
        <v>129509</v>
      </c>
      <c r="M2145" s="32">
        <v>5248</v>
      </c>
      <c r="N2145" s="30" t="s">
        <v>10225</v>
      </c>
      <c r="O2145" s="30">
        <f t="shared" si="132"/>
        <v>32.959825185894417</v>
      </c>
      <c r="P2145" s="30">
        <f t="shared" si="133"/>
        <v>32.959794207317074</v>
      </c>
      <c r="Q2145" s="46">
        <f t="shared" si="134"/>
        <v>9.3988988971263683E-5</v>
      </c>
      <c r="R2145" s="30" t="s">
        <v>10226</v>
      </c>
      <c r="S2145" s="30" t="s">
        <v>9974</v>
      </c>
      <c r="T2145" s="30" t="s">
        <v>9975</v>
      </c>
      <c r="U2145" s="30" t="s">
        <v>9976</v>
      </c>
      <c r="V2145" s="33">
        <v>42735</v>
      </c>
      <c r="W2145" s="34" t="s">
        <v>9977</v>
      </c>
      <c r="X2145" s="33">
        <v>42735</v>
      </c>
      <c r="Y2145" s="32">
        <v>12</v>
      </c>
    </row>
    <row r="2146" spans="1:25" ht="31.15" customHeight="1" x14ac:dyDescent="0.25">
      <c r="A2146" s="52">
        <f t="shared" si="135"/>
        <v>2144</v>
      </c>
      <c r="B2146" s="31" t="s">
        <v>15092</v>
      </c>
      <c r="C2146" s="30" t="s">
        <v>15093</v>
      </c>
      <c r="D2146" s="30" t="s">
        <v>15094</v>
      </c>
      <c r="E2146" s="30" t="s">
        <v>15095</v>
      </c>
      <c r="F2146" s="30" t="s">
        <v>15062</v>
      </c>
      <c r="G2146" s="30" t="s">
        <v>15063</v>
      </c>
      <c r="H2146" s="32">
        <v>4162129</v>
      </c>
      <c r="I2146" s="32">
        <v>2477918</v>
      </c>
      <c r="J2146" s="32">
        <v>1684211</v>
      </c>
      <c r="K2146" s="32">
        <v>121250</v>
      </c>
      <c r="L2146" s="32">
        <v>72186</v>
      </c>
      <c r="M2146" s="32">
        <v>49064</v>
      </c>
      <c r="N2146" s="30" t="s">
        <v>14933</v>
      </c>
      <c r="O2146" s="30">
        <f t="shared" si="132"/>
        <v>34.326850081733298</v>
      </c>
      <c r="P2146" s="30">
        <f t="shared" si="133"/>
        <v>34.326818033588779</v>
      </c>
      <c r="Q2146" s="46">
        <f t="shared" si="134"/>
        <v>9.3361827150034517E-5</v>
      </c>
      <c r="R2146" s="30" t="s">
        <v>14934</v>
      </c>
      <c r="S2146" s="30" t="s">
        <v>13430</v>
      </c>
      <c r="T2146" s="30" t="s">
        <v>13431</v>
      </c>
      <c r="U2146" s="30" t="s">
        <v>13301</v>
      </c>
      <c r="V2146" s="33">
        <v>42674</v>
      </c>
      <c r="W2146" s="34" t="s">
        <v>13302</v>
      </c>
      <c r="X2146" s="33">
        <v>42674</v>
      </c>
      <c r="Y2146" s="32">
        <v>12</v>
      </c>
    </row>
    <row r="2147" spans="1:25" ht="31.15" customHeight="1" x14ac:dyDescent="0.25">
      <c r="A2147" s="52">
        <f t="shared" si="135"/>
        <v>2145</v>
      </c>
      <c r="B2147" s="31" t="s">
        <v>17538</v>
      </c>
      <c r="C2147" s="30" t="s">
        <v>17539</v>
      </c>
      <c r="D2147" s="30" t="s">
        <v>17540</v>
      </c>
      <c r="E2147" s="30" t="s">
        <v>17541</v>
      </c>
      <c r="F2147" s="30" t="s">
        <v>16833</v>
      </c>
      <c r="G2147" s="30" t="s">
        <v>16649</v>
      </c>
      <c r="H2147" s="32">
        <v>3763539</v>
      </c>
      <c r="I2147" s="32">
        <v>2361850</v>
      </c>
      <c r="J2147" s="32">
        <v>1401689</v>
      </c>
      <c r="K2147" s="32">
        <v>130091</v>
      </c>
      <c r="L2147" s="32">
        <v>81640</v>
      </c>
      <c r="M2147" s="32">
        <v>48451</v>
      </c>
      <c r="N2147" s="30" t="s">
        <v>17542</v>
      </c>
      <c r="O2147" s="30">
        <f t="shared" si="132"/>
        <v>28.930058794708476</v>
      </c>
      <c r="P2147" s="30">
        <f t="shared" si="133"/>
        <v>28.930032403871952</v>
      </c>
      <c r="Q2147" s="46">
        <f t="shared" si="134"/>
        <v>9.1222976026058276E-5</v>
      </c>
      <c r="R2147" s="30" t="s">
        <v>17543</v>
      </c>
      <c r="S2147" s="30" t="s">
        <v>17385</v>
      </c>
      <c r="T2147" s="30" t="s">
        <v>17386</v>
      </c>
      <c r="U2147" s="30" t="s">
        <v>16587</v>
      </c>
      <c r="V2147" s="33">
        <v>42735</v>
      </c>
      <c r="W2147" s="34" t="s">
        <v>16578</v>
      </c>
      <c r="X2147" s="33">
        <v>42735</v>
      </c>
      <c r="Y2147" s="32">
        <v>12</v>
      </c>
    </row>
    <row r="2148" spans="1:25" ht="18" customHeight="1" x14ac:dyDescent="0.25">
      <c r="A2148" s="52">
        <f t="shared" si="135"/>
        <v>2146</v>
      </c>
      <c r="B2148" s="31" t="s">
        <v>22512</v>
      </c>
      <c r="C2148" s="30" t="s">
        <v>22513</v>
      </c>
      <c r="D2148" s="30" t="s">
        <v>22514</v>
      </c>
      <c r="E2148" s="30" t="s">
        <v>22515</v>
      </c>
      <c r="F2148" s="30" t="s">
        <v>19930</v>
      </c>
      <c r="G2148" s="30" t="s">
        <v>21234</v>
      </c>
      <c r="H2148" s="32">
        <v>6203357</v>
      </c>
      <c r="I2148" s="32">
        <v>1287563</v>
      </c>
      <c r="J2148" s="32">
        <v>4915794</v>
      </c>
      <c r="K2148" s="32">
        <v>285861</v>
      </c>
      <c r="L2148" s="32">
        <v>59333</v>
      </c>
      <c r="M2148" s="32">
        <v>226528</v>
      </c>
      <c r="N2148" s="30" t="s">
        <v>20143</v>
      </c>
      <c r="O2148" s="30">
        <f t="shared" si="132"/>
        <v>21.700621913606255</v>
      </c>
      <c r="P2148" s="30">
        <f t="shared" si="133"/>
        <v>21.700602133069644</v>
      </c>
      <c r="Q2148" s="46">
        <f t="shared" si="134"/>
        <v>9.1152017303667678E-5</v>
      </c>
      <c r="R2148" s="30" t="s">
        <v>20144</v>
      </c>
      <c r="S2148" s="30" t="s">
        <v>19853</v>
      </c>
      <c r="T2148" s="30" t="s">
        <v>19854</v>
      </c>
      <c r="U2148" s="30" t="s">
        <v>19768</v>
      </c>
      <c r="V2148" s="33">
        <v>42735</v>
      </c>
      <c r="W2148" s="34" t="s">
        <v>19769</v>
      </c>
      <c r="X2148" s="33">
        <v>42735</v>
      </c>
      <c r="Y2148" s="32">
        <v>12</v>
      </c>
    </row>
    <row r="2149" spans="1:25" ht="31.15" customHeight="1" x14ac:dyDescent="0.25">
      <c r="A2149" s="52">
        <f t="shared" si="135"/>
        <v>2147</v>
      </c>
      <c r="B2149" s="31" t="s">
        <v>12787</v>
      </c>
      <c r="C2149" s="30" t="s">
        <v>12788</v>
      </c>
      <c r="D2149" s="30" t="s">
        <v>12789</v>
      </c>
      <c r="E2149" s="30" t="s">
        <v>12790</v>
      </c>
      <c r="F2149" s="30" t="s">
        <v>10930</v>
      </c>
      <c r="G2149" s="30" t="s">
        <v>10832</v>
      </c>
      <c r="H2149" s="32">
        <v>6119449</v>
      </c>
      <c r="I2149" s="32">
        <v>5427634</v>
      </c>
      <c r="J2149" s="32">
        <v>691815</v>
      </c>
      <c r="K2149" s="32">
        <v>148047</v>
      </c>
      <c r="L2149" s="32">
        <v>131310</v>
      </c>
      <c r="M2149" s="32">
        <v>16737</v>
      </c>
      <c r="N2149" s="30" t="s">
        <v>11821</v>
      </c>
      <c r="O2149" s="30">
        <f t="shared" si="132"/>
        <v>41.334506130530805</v>
      </c>
      <c r="P2149" s="30">
        <f t="shared" si="133"/>
        <v>41.334468542749597</v>
      </c>
      <c r="Q2149" s="46">
        <f t="shared" si="134"/>
        <v>9.0935682815599888E-5</v>
      </c>
      <c r="R2149" s="30" t="s">
        <v>11822</v>
      </c>
      <c r="S2149" s="30" t="s">
        <v>10017</v>
      </c>
      <c r="T2149" s="30" t="s">
        <v>10018</v>
      </c>
      <c r="U2149" s="30" t="s">
        <v>9976</v>
      </c>
      <c r="V2149" s="33">
        <v>42735</v>
      </c>
      <c r="W2149" s="34" t="s">
        <v>9977</v>
      </c>
      <c r="X2149" s="33">
        <v>42735</v>
      </c>
      <c r="Y2149" s="32">
        <v>12</v>
      </c>
    </row>
    <row r="2150" spans="1:25" ht="31.15" customHeight="1" x14ac:dyDescent="0.25">
      <c r="A2150" s="52">
        <f t="shared" si="135"/>
        <v>2148</v>
      </c>
      <c r="B2150" s="31" t="s">
        <v>11478</v>
      </c>
      <c r="C2150" s="30" t="s">
        <v>11479</v>
      </c>
      <c r="D2150" s="30" t="s">
        <v>11480</v>
      </c>
      <c r="E2150" s="30" t="s">
        <v>11481</v>
      </c>
      <c r="F2150" s="30" t="s">
        <v>10243</v>
      </c>
      <c r="G2150" s="30" t="s">
        <v>10125</v>
      </c>
      <c r="H2150" s="32">
        <v>7947235</v>
      </c>
      <c r="I2150" s="32">
        <v>2056180</v>
      </c>
      <c r="J2150" s="32">
        <v>5891055</v>
      </c>
      <c r="K2150" s="32">
        <v>204438</v>
      </c>
      <c r="L2150" s="32">
        <v>52894</v>
      </c>
      <c r="M2150" s="32">
        <v>151544</v>
      </c>
      <c r="N2150" s="30" t="s">
        <v>11183</v>
      </c>
      <c r="O2150" s="30">
        <f t="shared" si="132"/>
        <v>38.873596249101979</v>
      </c>
      <c r="P2150" s="30">
        <f t="shared" si="133"/>
        <v>38.873561473895371</v>
      </c>
      <c r="Q2150" s="46">
        <f t="shared" si="134"/>
        <v>8.9457217937221391E-5</v>
      </c>
      <c r="R2150" s="30" t="s">
        <v>11184</v>
      </c>
      <c r="S2150" s="30" t="s">
        <v>11185</v>
      </c>
      <c r="T2150" s="30" t="s">
        <v>11186</v>
      </c>
      <c r="U2150" s="30" t="s">
        <v>10056</v>
      </c>
      <c r="V2150" s="33">
        <v>42735</v>
      </c>
      <c r="W2150" s="34" t="s">
        <v>9977</v>
      </c>
      <c r="X2150" s="33">
        <v>42735</v>
      </c>
      <c r="Y2150" s="32">
        <v>12</v>
      </c>
    </row>
    <row r="2151" spans="1:25" ht="31.15" customHeight="1" x14ac:dyDescent="0.25">
      <c r="A2151" s="52">
        <f t="shared" si="135"/>
        <v>2149</v>
      </c>
      <c r="B2151" s="31" t="s">
        <v>15204</v>
      </c>
      <c r="C2151" s="30" t="s">
        <v>15205</v>
      </c>
      <c r="D2151" s="30" t="s">
        <v>15206</v>
      </c>
      <c r="E2151" s="30" t="s">
        <v>15207</v>
      </c>
      <c r="F2151" s="30" t="s">
        <v>15208</v>
      </c>
      <c r="G2151" s="30" t="s">
        <v>15209</v>
      </c>
      <c r="H2151" s="32">
        <v>4972888</v>
      </c>
      <c r="I2151" s="32">
        <v>434508</v>
      </c>
      <c r="J2151" s="32">
        <v>4538381</v>
      </c>
      <c r="K2151" s="32">
        <v>130609</v>
      </c>
      <c r="L2151" s="32">
        <v>11412</v>
      </c>
      <c r="M2151" s="32">
        <v>119197</v>
      </c>
      <c r="N2151" s="30" t="s">
        <v>14348</v>
      </c>
      <c r="O2151" s="30">
        <f t="shared" si="132"/>
        <v>38.074658254468979</v>
      </c>
      <c r="P2151" s="30">
        <f t="shared" si="133"/>
        <v>38.074624361351376</v>
      </c>
      <c r="Q2151" s="46">
        <f t="shared" si="134"/>
        <v>8.9017602068743132E-5</v>
      </c>
      <c r="R2151" s="30" t="s">
        <v>14349</v>
      </c>
      <c r="S2151" s="30" t="s">
        <v>14350</v>
      </c>
      <c r="T2151" s="30" t="s">
        <v>14351</v>
      </c>
      <c r="U2151" s="30" t="s">
        <v>13706</v>
      </c>
      <c r="V2151" s="33">
        <v>42735</v>
      </c>
      <c r="W2151" s="34" t="s">
        <v>13302</v>
      </c>
      <c r="X2151" s="33">
        <v>42735</v>
      </c>
      <c r="Y2151" s="32">
        <v>12</v>
      </c>
    </row>
    <row r="2152" spans="1:25" ht="31.15" customHeight="1" x14ac:dyDescent="0.25">
      <c r="A2152" s="52">
        <f t="shared" si="135"/>
        <v>2150</v>
      </c>
      <c r="B2152" s="31" t="s">
        <v>21380</v>
      </c>
      <c r="C2152" s="30" t="s">
        <v>21381</v>
      </c>
      <c r="D2152" s="30" t="s">
        <v>21382</v>
      </c>
      <c r="E2152" s="30" t="s">
        <v>21383</v>
      </c>
      <c r="F2152" s="30" t="s">
        <v>21384</v>
      </c>
      <c r="G2152" s="30" t="s">
        <v>21385</v>
      </c>
      <c r="H2152" s="32">
        <v>2161719</v>
      </c>
      <c r="I2152" s="32">
        <v>1582989</v>
      </c>
      <c r="J2152" s="32">
        <v>578730</v>
      </c>
      <c r="K2152" s="32">
        <v>83476</v>
      </c>
      <c r="L2152" s="32">
        <v>61128</v>
      </c>
      <c r="M2152" s="32">
        <v>22348</v>
      </c>
      <c r="N2152" s="30" t="s">
        <v>21386</v>
      </c>
      <c r="O2152" s="30">
        <f t="shared" si="132"/>
        <v>25.896299568119357</v>
      </c>
      <c r="P2152" s="30">
        <f t="shared" si="133"/>
        <v>25.89627707177376</v>
      </c>
      <c r="Q2152" s="46">
        <f t="shared" si="134"/>
        <v>8.6870964249739042E-5</v>
      </c>
      <c r="R2152" s="30" t="s">
        <v>21387</v>
      </c>
      <c r="S2152" s="30" t="s">
        <v>19934</v>
      </c>
      <c r="T2152" s="30" t="s">
        <v>19935</v>
      </c>
      <c r="U2152" s="30" t="s">
        <v>19780</v>
      </c>
      <c r="V2152" s="33">
        <v>42916</v>
      </c>
      <c r="W2152" s="34" t="s">
        <v>19916</v>
      </c>
      <c r="X2152" s="33">
        <v>42551</v>
      </c>
      <c r="Y2152" s="32">
        <v>12</v>
      </c>
    </row>
    <row r="2153" spans="1:25" ht="45.6" customHeight="1" x14ac:dyDescent="0.25">
      <c r="A2153" s="52">
        <f t="shared" si="135"/>
        <v>2151</v>
      </c>
      <c r="B2153" s="31" t="s">
        <v>17027</v>
      </c>
      <c r="C2153" s="30" t="s">
        <v>17028</v>
      </c>
      <c r="D2153" s="30" t="s">
        <v>17029</v>
      </c>
      <c r="E2153" s="30" t="s">
        <v>17030</v>
      </c>
      <c r="F2153" s="30" t="s">
        <v>17031</v>
      </c>
      <c r="G2153" s="30" t="s">
        <v>16830</v>
      </c>
      <c r="H2153" s="32">
        <v>3150511</v>
      </c>
      <c r="I2153" s="32">
        <v>2755478</v>
      </c>
      <c r="J2153" s="32">
        <v>395033</v>
      </c>
      <c r="K2153" s="32">
        <v>78477</v>
      </c>
      <c r="L2153" s="32">
        <v>68637</v>
      </c>
      <c r="M2153" s="32">
        <v>9840</v>
      </c>
      <c r="N2153" s="30" t="s">
        <v>16951</v>
      </c>
      <c r="O2153" s="30">
        <f t="shared" si="132"/>
        <v>40.145664874630299</v>
      </c>
      <c r="P2153" s="30">
        <f t="shared" si="133"/>
        <v>40.145630081300816</v>
      </c>
      <c r="Q2153" s="46">
        <f t="shared" si="134"/>
        <v>8.6667787783739638E-5</v>
      </c>
      <c r="R2153" s="30" t="s">
        <v>16952</v>
      </c>
      <c r="S2153" s="30" t="s">
        <v>16776</v>
      </c>
      <c r="T2153" s="30" t="s">
        <v>16777</v>
      </c>
      <c r="U2153" s="30" t="s">
        <v>16598</v>
      </c>
      <c r="V2153" s="33">
        <v>42735</v>
      </c>
      <c r="W2153" s="34" t="s">
        <v>16578</v>
      </c>
      <c r="X2153" s="33">
        <v>42735</v>
      </c>
      <c r="Y2153" s="32">
        <v>12</v>
      </c>
    </row>
    <row r="2154" spans="1:25" ht="31.15" customHeight="1" x14ac:dyDescent="0.25">
      <c r="A2154" s="52">
        <f t="shared" si="135"/>
        <v>2152</v>
      </c>
      <c r="B2154" s="31" t="s">
        <v>22320</v>
      </c>
      <c r="C2154" s="30" t="s">
        <v>22321</v>
      </c>
      <c r="D2154" s="30" t="s">
        <v>22322</v>
      </c>
      <c r="E2154" s="30" t="s">
        <v>22323</v>
      </c>
      <c r="F2154" s="30" t="s">
        <v>20070</v>
      </c>
      <c r="G2154" s="30" t="s">
        <v>20071</v>
      </c>
      <c r="H2154" s="32">
        <v>2955954</v>
      </c>
      <c r="I2154" s="32">
        <v>2595810</v>
      </c>
      <c r="J2154" s="32">
        <v>360144</v>
      </c>
      <c r="K2154" s="32">
        <v>110730</v>
      </c>
      <c r="L2154" s="32">
        <v>97239</v>
      </c>
      <c r="M2154" s="32">
        <v>13491</v>
      </c>
      <c r="N2154" s="30" t="s">
        <v>19851</v>
      </c>
      <c r="O2154" s="30">
        <f t="shared" si="132"/>
        <v>26.69515317927992</v>
      </c>
      <c r="P2154" s="30">
        <f t="shared" si="133"/>
        <v>26.695130086724483</v>
      </c>
      <c r="Q2154" s="46">
        <f t="shared" si="134"/>
        <v>8.6504749602724779E-5</v>
      </c>
      <c r="R2154" s="30" t="s">
        <v>19852</v>
      </c>
      <c r="S2154" s="30" t="s">
        <v>20120</v>
      </c>
      <c r="T2154" s="30" t="s">
        <v>20121</v>
      </c>
      <c r="U2154" s="30" t="s">
        <v>19768</v>
      </c>
      <c r="V2154" s="33">
        <v>42735</v>
      </c>
      <c r="W2154" s="34" t="s">
        <v>19769</v>
      </c>
      <c r="X2154" s="33">
        <v>42735</v>
      </c>
      <c r="Y2154" s="32">
        <v>12</v>
      </c>
    </row>
    <row r="2155" spans="1:25" ht="31.15" customHeight="1" x14ac:dyDescent="0.25">
      <c r="A2155" s="52">
        <f t="shared" si="135"/>
        <v>2153</v>
      </c>
      <c r="B2155" s="31" t="s">
        <v>1521</v>
      </c>
      <c r="C2155" s="30" t="s">
        <v>1522</v>
      </c>
      <c r="D2155" s="30" t="s">
        <v>1523</v>
      </c>
      <c r="E2155" s="30" t="s">
        <v>1524</v>
      </c>
      <c r="F2155" s="30" t="s">
        <v>460</v>
      </c>
      <c r="G2155" s="30" t="s">
        <v>461</v>
      </c>
      <c r="H2155" s="32">
        <v>174899894</v>
      </c>
      <c r="I2155" s="32">
        <v>43064367</v>
      </c>
      <c r="J2155" s="32">
        <v>131835527</v>
      </c>
      <c r="K2155" s="32">
        <v>4471219</v>
      </c>
      <c r="L2155" s="32">
        <v>1100916</v>
      </c>
      <c r="M2155" s="32">
        <v>3370303</v>
      </c>
      <c r="N2155" s="30" t="s">
        <v>1294</v>
      </c>
      <c r="O2155" s="30">
        <f t="shared" si="132"/>
        <v>39.116850876906142</v>
      </c>
      <c r="P2155" s="30">
        <f t="shared" si="133"/>
        <v>39.116817390009146</v>
      </c>
      <c r="Q2155" s="46">
        <f t="shared" si="134"/>
        <v>8.5607417039851907E-5</v>
      </c>
      <c r="R2155" s="30" t="s">
        <v>1295</v>
      </c>
      <c r="S2155" s="36"/>
      <c r="T2155" s="36"/>
      <c r="U2155" s="30" t="s">
        <v>1025</v>
      </c>
      <c r="V2155" s="33">
        <v>42735</v>
      </c>
      <c r="W2155" s="34" t="s">
        <v>94</v>
      </c>
      <c r="X2155" s="33">
        <v>42735</v>
      </c>
      <c r="Y2155" s="32">
        <v>12</v>
      </c>
    </row>
    <row r="2156" spans="1:25" ht="31.15" customHeight="1" x14ac:dyDescent="0.25">
      <c r="A2156" s="52">
        <f t="shared" si="135"/>
        <v>2154</v>
      </c>
      <c r="B2156" s="31" t="s">
        <v>22498</v>
      </c>
      <c r="C2156" s="30" t="s">
        <v>22499</v>
      </c>
      <c r="D2156" s="30" t="s">
        <v>22500</v>
      </c>
      <c r="E2156" s="30" t="s">
        <v>22501</v>
      </c>
      <c r="F2156" s="30" t="s">
        <v>22213</v>
      </c>
      <c r="G2156" s="30" t="s">
        <v>21494</v>
      </c>
      <c r="H2156" s="32">
        <v>2703720</v>
      </c>
      <c r="I2156" s="32">
        <v>2218416</v>
      </c>
      <c r="J2156" s="32">
        <v>485304</v>
      </c>
      <c r="K2156" s="32">
        <v>81512</v>
      </c>
      <c r="L2156" s="32">
        <v>66881</v>
      </c>
      <c r="M2156" s="32">
        <v>14631</v>
      </c>
      <c r="N2156" s="30" t="s">
        <v>22502</v>
      </c>
      <c r="O2156" s="30">
        <f t="shared" si="132"/>
        <v>33.169599736846038</v>
      </c>
      <c r="P2156" s="30">
        <f t="shared" si="133"/>
        <v>33.169571457863441</v>
      </c>
      <c r="Q2156" s="46">
        <f t="shared" si="134"/>
        <v>8.5255797269822721E-5</v>
      </c>
      <c r="R2156" s="30" t="s">
        <v>22503</v>
      </c>
      <c r="S2156" s="30" t="s">
        <v>21933</v>
      </c>
      <c r="T2156" s="30" t="s">
        <v>21934</v>
      </c>
      <c r="U2156" s="30" t="s">
        <v>19780</v>
      </c>
      <c r="V2156" s="33">
        <v>42735</v>
      </c>
      <c r="W2156" s="34" t="s">
        <v>19769</v>
      </c>
      <c r="X2156" s="33">
        <v>42735</v>
      </c>
      <c r="Y2156" s="32">
        <v>12</v>
      </c>
    </row>
    <row r="2157" spans="1:25" ht="45.6" customHeight="1" x14ac:dyDescent="0.25">
      <c r="A2157" s="52">
        <f t="shared" si="135"/>
        <v>2155</v>
      </c>
      <c r="B2157" s="31" t="s">
        <v>19758</v>
      </c>
      <c r="C2157" s="30" t="s">
        <v>19759</v>
      </c>
      <c r="D2157" s="30" t="s">
        <v>19760</v>
      </c>
      <c r="E2157" s="30" t="s">
        <v>19761</v>
      </c>
      <c r="F2157" s="30" t="s">
        <v>19762</v>
      </c>
      <c r="G2157" s="30" t="s">
        <v>19763</v>
      </c>
      <c r="H2157" s="32">
        <v>2902161</v>
      </c>
      <c r="I2157" s="32">
        <v>2527809</v>
      </c>
      <c r="J2157" s="32">
        <v>374351</v>
      </c>
      <c r="K2157" s="32">
        <v>96728</v>
      </c>
      <c r="L2157" s="32">
        <v>84251</v>
      </c>
      <c r="M2157" s="32">
        <v>12477</v>
      </c>
      <c r="N2157" s="30" t="s">
        <v>19764</v>
      </c>
      <c r="O2157" s="30">
        <f t="shared" si="132"/>
        <v>30.003311533394264</v>
      </c>
      <c r="P2157" s="30">
        <f t="shared" si="133"/>
        <v>30.00328604632524</v>
      </c>
      <c r="Q2157" s="46">
        <f t="shared" si="134"/>
        <v>8.4947592023133071E-5</v>
      </c>
      <c r="R2157" s="30" t="s">
        <v>19765</v>
      </c>
      <c r="S2157" s="30" t="s">
        <v>19766</v>
      </c>
      <c r="T2157" s="30" t="s">
        <v>19767</v>
      </c>
      <c r="U2157" s="30" t="s">
        <v>19768</v>
      </c>
      <c r="V2157" s="33">
        <v>42735</v>
      </c>
      <c r="W2157" s="34" t="s">
        <v>19769</v>
      </c>
      <c r="X2157" s="33">
        <v>42735</v>
      </c>
      <c r="Y2157" s="32">
        <v>12</v>
      </c>
    </row>
    <row r="2158" spans="1:25" ht="31.15" customHeight="1" x14ac:dyDescent="0.25">
      <c r="A2158" s="52">
        <f t="shared" si="135"/>
        <v>2156</v>
      </c>
      <c r="B2158" s="31" t="s">
        <v>18606</v>
      </c>
      <c r="C2158" s="30" t="s">
        <v>18607</v>
      </c>
      <c r="D2158" s="30" t="s">
        <v>18608</v>
      </c>
      <c r="E2158" s="30" t="s">
        <v>18609</v>
      </c>
      <c r="F2158" s="30" t="s">
        <v>18610</v>
      </c>
      <c r="G2158" s="30" t="s">
        <v>18611</v>
      </c>
      <c r="H2158" s="32">
        <v>9180580</v>
      </c>
      <c r="I2158" s="32">
        <v>8890217</v>
      </c>
      <c r="J2158" s="32">
        <v>290362</v>
      </c>
      <c r="K2158" s="32">
        <v>326990</v>
      </c>
      <c r="L2158" s="32">
        <v>316648</v>
      </c>
      <c r="M2158" s="32">
        <v>10342</v>
      </c>
      <c r="N2158" s="30" t="s">
        <v>16998</v>
      </c>
      <c r="O2158" s="30">
        <f t="shared" ref="O2158:O2221" si="136">I2158/L2158</f>
        <v>28.076024481443117</v>
      </c>
      <c r="P2158" s="30">
        <f t="shared" ref="P2158:P2221" si="137">J2158/M2158</f>
        <v>28.07600077354477</v>
      </c>
      <c r="Q2158" s="46">
        <f t="shared" ref="Q2158:Q2221" si="138">(O2158-P2158)/P2158*100</f>
        <v>8.4441863846412059E-5</v>
      </c>
      <c r="R2158" s="30" t="s">
        <v>16999</v>
      </c>
      <c r="S2158" s="30" t="s">
        <v>16976</v>
      </c>
      <c r="T2158" s="30" t="s">
        <v>16977</v>
      </c>
      <c r="U2158" s="30" t="s">
        <v>16598</v>
      </c>
      <c r="V2158" s="33">
        <v>42735</v>
      </c>
      <c r="W2158" s="34" t="s">
        <v>16578</v>
      </c>
      <c r="X2158" s="33">
        <v>42735</v>
      </c>
      <c r="Y2158" s="32">
        <v>12</v>
      </c>
    </row>
    <row r="2159" spans="1:25" ht="31.15" customHeight="1" x14ac:dyDescent="0.25">
      <c r="A2159" s="52">
        <f t="shared" si="135"/>
        <v>2157</v>
      </c>
      <c r="B2159" s="31" t="s">
        <v>3831</v>
      </c>
      <c r="C2159" s="30" t="s">
        <v>3832</v>
      </c>
      <c r="D2159" s="30" t="s">
        <v>3833</v>
      </c>
      <c r="E2159" s="30" t="s">
        <v>3834</v>
      </c>
      <c r="F2159" s="30" t="s">
        <v>3835</v>
      </c>
      <c r="G2159" s="30" t="s">
        <v>3435</v>
      </c>
      <c r="H2159" s="32">
        <v>4742323</v>
      </c>
      <c r="I2159" s="32">
        <v>2490760</v>
      </c>
      <c r="J2159" s="32">
        <v>2251563</v>
      </c>
      <c r="K2159" s="32">
        <v>106645</v>
      </c>
      <c r="L2159" s="32">
        <v>56012</v>
      </c>
      <c r="M2159" s="32">
        <v>50633</v>
      </c>
      <c r="N2159" s="30" t="s">
        <v>3836</v>
      </c>
      <c r="O2159" s="30">
        <f t="shared" si="136"/>
        <v>44.468328215382421</v>
      </c>
      <c r="P2159" s="30">
        <f t="shared" si="137"/>
        <v>44.468291430489998</v>
      </c>
      <c r="Q2159" s="46">
        <f t="shared" si="138"/>
        <v>8.272162306990933E-5</v>
      </c>
      <c r="R2159" s="30" t="s">
        <v>3837</v>
      </c>
      <c r="S2159" s="30" t="s">
        <v>3362</v>
      </c>
      <c r="T2159" s="30" t="s">
        <v>3363</v>
      </c>
      <c r="U2159" s="30" t="s">
        <v>3375</v>
      </c>
      <c r="V2159" s="33">
        <v>42735</v>
      </c>
      <c r="W2159" s="34" t="s">
        <v>3296</v>
      </c>
      <c r="X2159" s="33">
        <v>42735</v>
      </c>
      <c r="Y2159" s="32">
        <v>12</v>
      </c>
    </row>
    <row r="2160" spans="1:25" ht="31.15" customHeight="1" x14ac:dyDescent="0.25">
      <c r="A2160" s="52">
        <f t="shared" si="135"/>
        <v>2158</v>
      </c>
      <c r="B2160" s="31" t="s">
        <v>3913</v>
      </c>
      <c r="C2160" s="30" t="s">
        <v>3914</v>
      </c>
      <c r="D2160" s="30" t="s">
        <v>3915</v>
      </c>
      <c r="E2160" s="30" t="s">
        <v>3916</v>
      </c>
      <c r="F2160" s="30" t="s">
        <v>3917</v>
      </c>
      <c r="G2160" s="30" t="s">
        <v>3918</v>
      </c>
      <c r="H2160" s="32">
        <v>12340447</v>
      </c>
      <c r="I2160" s="32">
        <v>11224324</v>
      </c>
      <c r="J2160" s="32">
        <v>1116123</v>
      </c>
      <c r="K2160" s="32">
        <v>296359</v>
      </c>
      <c r="L2160" s="32">
        <v>269555</v>
      </c>
      <c r="M2160" s="32">
        <v>26804</v>
      </c>
      <c r="N2160" s="30" t="s">
        <v>3919</v>
      </c>
      <c r="O2160" s="30">
        <f t="shared" si="136"/>
        <v>41.640199588210201</v>
      </c>
      <c r="P2160" s="30">
        <f t="shared" si="137"/>
        <v>41.640165646918369</v>
      </c>
      <c r="Q2160" s="46">
        <f t="shared" si="138"/>
        <v>8.1510943352163892E-5</v>
      </c>
      <c r="R2160" s="30" t="s">
        <v>3920</v>
      </c>
      <c r="S2160" s="30" t="s">
        <v>3384</v>
      </c>
      <c r="T2160" s="30" t="s">
        <v>3385</v>
      </c>
      <c r="U2160" s="30" t="s">
        <v>3375</v>
      </c>
      <c r="V2160" s="33">
        <v>42735</v>
      </c>
      <c r="W2160" s="34" t="s">
        <v>3296</v>
      </c>
      <c r="X2160" s="33">
        <v>42735</v>
      </c>
      <c r="Y2160" s="32">
        <v>12</v>
      </c>
    </row>
    <row r="2161" spans="1:25" ht="45.6" customHeight="1" x14ac:dyDescent="0.25">
      <c r="A2161" s="52">
        <f t="shared" si="135"/>
        <v>2159</v>
      </c>
      <c r="B2161" s="31" t="s">
        <v>24269</v>
      </c>
      <c r="C2161" s="30" t="s">
        <v>24270</v>
      </c>
      <c r="D2161" s="30" t="s">
        <v>24271</v>
      </c>
      <c r="E2161" s="30" t="s">
        <v>24272</v>
      </c>
      <c r="F2161" s="30" t="s">
        <v>23179</v>
      </c>
      <c r="G2161" s="30" t="s">
        <v>23180</v>
      </c>
      <c r="H2161" s="32">
        <v>3340229</v>
      </c>
      <c r="I2161" s="32">
        <v>636768</v>
      </c>
      <c r="J2161" s="32">
        <v>2703461</v>
      </c>
      <c r="K2161" s="32">
        <v>117470</v>
      </c>
      <c r="L2161" s="32">
        <v>22394</v>
      </c>
      <c r="M2161" s="32">
        <v>95076</v>
      </c>
      <c r="N2161" s="30" t="s">
        <v>22990</v>
      </c>
      <c r="O2161" s="30">
        <f t="shared" si="136"/>
        <v>28.434759310529607</v>
      </c>
      <c r="P2161" s="30">
        <f t="shared" si="137"/>
        <v>28.434736421389204</v>
      </c>
      <c r="Q2161" s="46">
        <f t="shared" si="138"/>
        <v>8.0497107707581418E-5</v>
      </c>
      <c r="R2161" s="30" t="s">
        <v>22991</v>
      </c>
      <c r="S2161" s="30" t="s">
        <v>22992</v>
      </c>
      <c r="T2161" s="30" t="s">
        <v>22993</v>
      </c>
      <c r="U2161" s="30" t="s">
        <v>22972</v>
      </c>
      <c r="V2161" s="33">
        <v>42735</v>
      </c>
      <c r="W2161" s="34" t="s">
        <v>22959</v>
      </c>
      <c r="X2161" s="33">
        <v>42735</v>
      </c>
      <c r="Y2161" s="32">
        <v>12</v>
      </c>
    </row>
    <row r="2162" spans="1:25" ht="31.15" customHeight="1" x14ac:dyDescent="0.25">
      <c r="A2162" s="52">
        <f t="shared" si="135"/>
        <v>2160</v>
      </c>
      <c r="B2162" s="47" t="s">
        <v>1374</v>
      </c>
      <c r="C2162" s="30" t="s">
        <v>1375</v>
      </c>
      <c r="D2162" s="30" t="s">
        <v>1376</v>
      </c>
      <c r="E2162" s="30" t="s">
        <v>1377</v>
      </c>
      <c r="F2162" s="30" t="s">
        <v>813</v>
      </c>
      <c r="G2162" s="30" t="s">
        <v>814</v>
      </c>
      <c r="H2162" s="32">
        <v>101792241</v>
      </c>
      <c r="I2162" s="32">
        <v>84623460</v>
      </c>
      <c r="J2162" s="32">
        <v>17168780</v>
      </c>
      <c r="K2162" s="32">
        <v>1923155</v>
      </c>
      <c r="L2162" s="32">
        <v>1598786</v>
      </c>
      <c r="M2162" s="32">
        <v>324369</v>
      </c>
      <c r="N2162" s="30" t="s">
        <v>1378</v>
      </c>
      <c r="O2162" s="30">
        <f t="shared" si="136"/>
        <v>52.92982300320368</v>
      </c>
      <c r="P2162" s="30">
        <f t="shared" si="137"/>
        <v>52.929780589390475</v>
      </c>
      <c r="Q2162" s="46">
        <f t="shared" si="138"/>
        <v>8.0132229403555896E-5</v>
      </c>
      <c r="R2162" s="30" t="s">
        <v>1379</v>
      </c>
      <c r="S2162" s="30" t="s">
        <v>157</v>
      </c>
      <c r="T2162" s="30" t="s">
        <v>158</v>
      </c>
      <c r="U2162" s="30" t="s">
        <v>104</v>
      </c>
      <c r="V2162" s="33">
        <v>42735</v>
      </c>
      <c r="W2162" s="34" t="s">
        <v>94</v>
      </c>
      <c r="X2162" s="33">
        <v>42735</v>
      </c>
      <c r="Y2162" s="32">
        <v>12</v>
      </c>
    </row>
    <row r="2163" spans="1:25" ht="31.15" customHeight="1" x14ac:dyDescent="0.25">
      <c r="A2163" s="52">
        <f t="shared" si="135"/>
        <v>2161</v>
      </c>
      <c r="B2163" s="31" t="s">
        <v>23409</v>
      </c>
      <c r="C2163" s="30" t="s">
        <v>23410</v>
      </c>
      <c r="D2163" s="30" t="s">
        <v>23411</v>
      </c>
      <c r="E2163" s="30" t="s">
        <v>23412</v>
      </c>
      <c r="F2163" s="30" t="s">
        <v>23413</v>
      </c>
      <c r="G2163" s="30" t="s">
        <v>23414</v>
      </c>
      <c r="H2163" s="32">
        <v>2008262</v>
      </c>
      <c r="I2163" s="32">
        <v>1046722</v>
      </c>
      <c r="J2163" s="32">
        <v>961540</v>
      </c>
      <c r="K2163" s="32">
        <v>87539</v>
      </c>
      <c r="L2163" s="32">
        <v>45626</v>
      </c>
      <c r="M2163" s="32">
        <v>41913</v>
      </c>
      <c r="N2163" s="30" t="s">
        <v>23415</v>
      </c>
      <c r="O2163" s="30">
        <f t="shared" si="136"/>
        <v>22.941349230701793</v>
      </c>
      <c r="P2163" s="30">
        <f t="shared" si="137"/>
        <v>22.94133085200296</v>
      </c>
      <c r="Q2163" s="46">
        <f t="shared" si="138"/>
        <v>8.0111737856864359E-5</v>
      </c>
      <c r="R2163" s="30" t="s">
        <v>23416</v>
      </c>
      <c r="S2163" s="30" t="s">
        <v>23037</v>
      </c>
      <c r="T2163" s="30" t="s">
        <v>23038</v>
      </c>
      <c r="U2163" s="30" t="s">
        <v>22967</v>
      </c>
      <c r="V2163" s="33">
        <v>42735</v>
      </c>
      <c r="W2163" s="34" t="s">
        <v>22959</v>
      </c>
      <c r="X2163" s="33">
        <v>42735</v>
      </c>
      <c r="Y2163" s="32">
        <v>12</v>
      </c>
    </row>
    <row r="2164" spans="1:25" ht="31.15" customHeight="1" x14ac:dyDescent="0.25">
      <c r="A2164" s="52">
        <f t="shared" si="135"/>
        <v>2162</v>
      </c>
      <c r="B2164" s="31" t="s">
        <v>20862</v>
      </c>
      <c r="C2164" s="30" t="s">
        <v>20863</v>
      </c>
      <c r="D2164" s="30" t="s">
        <v>20864</v>
      </c>
      <c r="E2164" s="30" t="s">
        <v>20865</v>
      </c>
      <c r="F2164" s="30" t="s">
        <v>20716</v>
      </c>
      <c r="G2164" s="30" t="s">
        <v>20717</v>
      </c>
      <c r="H2164" s="32">
        <v>4356596</v>
      </c>
      <c r="I2164" s="32">
        <v>4139268</v>
      </c>
      <c r="J2164" s="32">
        <v>217328</v>
      </c>
      <c r="K2164" s="32">
        <v>123324</v>
      </c>
      <c r="L2164" s="32">
        <v>117172</v>
      </c>
      <c r="M2164" s="32">
        <v>6152</v>
      </c>
      <c r="N2164" s="30" t="s">
        <v>20866</v>
      </c>
      <c r="O2164" s="30">
        <f t="shared" si="136"/>
        <v>35.326426108626634</v>
      </c>
      <c r="P2164" s="30">
        <f t="shared" si="137"/>
        <v>35.326397919375815</v>
      </c>
      <c r="Q2164" s="46">
        <f t="shared" si="138"/>
        <v>7.9796561438719239E-5</v>
      </c>
      <c r="R2164" s="30" t="s">
        <v>20867</v>
      </c>
      <c r="S2164" s="30" t="s">
        <v>20128</v>
      </c>
      <c r="T2164" s="30" t="s">
        <v>20129</v>
      </c>
      <c r="U2164" s="30" t="s">
        <v>19780</v>
      </c>
      <c r="V2164" s="33">
        <v>42735</v>
      </c>
      <c r="W2164" s="34" t="s">
        <v>19769</v>
      </c>
      <c r="X2164" s="33">
        <v>42735</v>
      </c>
      <c r="Y2164" s="32">
        <v>12</v>
      </c>
    </row>
    <row r="2165" spans="1:25" ht="31.15" customHeight="1" x14ac:dyDescent="0.25">
      <c r="A2165" s="52">
        <f t="shared" si="135"/>
        <v>2163</v>
      </c>
      <c r="B2165" s="31" t="s">
        <v>12207</v>
      </c>
      <c r="C2165" s="30" t="s">
        <v>12208</v>
      </c>
      <c r="D2165" s="30" t="s">
        <v>12209</v>
      </c>
      <c r="E2165" s="30" t="s">
        <v>12210</v>
      </c>
      <c r="F2165" s="30" t="s">
        <v>11322</v>
      </c>
      <c r="G2165" s="30" t="s">
        <v>10271</v>
      </c>
      <c r="H2165" s="32">
        <v>2735285</v>
      </c>
      <c r="I2165" s="32">
        <v>2097382</v>
      </c>
      <c r="J2165" s="32">
        <v>637903</v>
      </c>
      <c r="K2165" s="32">
        <v>85154</v>
      </c>
      <c r="L2165" s="32">
        <v>65295</v>
      </c>
      <c r="M2165" s="32">
        <v>19859</v>
      </c>
      <c r="N2165" s="30" t="s">
        <v>10391</v>
      </c>
      <c r="O2165" s="30">
        <f t="shared" si="136"/>
        <v>32.121632590550576</v>
      </c>
      <c r="P2165" s="30">
        <f t="shared" si="137"/>
        <v>32.121607331688402</v>
      </c>
      <c r="Q2165" s="46">
        <f t="shared" si="138"/>
        <v>7.8635112846604072E-5</v>
      </c>
      <c r="R2165" s="30" t="s">
        <v>10392</v>
      </c>
      <c r="S2165" s="30" t="s">
        <v>10036</v>
      </c>
      <c r="T2165" s="30" t="s">
        <v>10037</v>
      </c>
      <c r="U2165" s="30" t="s">
        <v>10019</v>
      </c>
      <c r="V2165" s="33">
        <v>42766</v>
      </c>
      <c r="W2165" s="34" t="s">
        <v>10069</v>
      </c>
      <c r="X2165" s="33">
        <v>42400</v>
      </c>
      <c r="Y2165" s="32">
        <v>12</v>
      </c>
    </row>
    <row r="2166" spans="1:25" ht="31.15" customHeight="1" x14ac:dyDescent="0.25">
      <c r="A2166" s="52">
        <f t="shared" si="135"/>
        <v>2164</v>
      </c>
      <c r="B2166" s="31" t="s">
        <v>19448</v>
      </c>
      <c r="C2166" s="30" t="s">
        <v>19449</v>
      </c>
      <c r="D2166" s="30" t="s">
        <v>19450</v>
      </c>
      <c r="E2166" s="30" t="s">
        <v>19451</v>
      </c>
      <c r="F2166" s="30" t="s">
        <v>17083</v>
      </c>
      <c r="G2166" s="30" t="s">
        <v>17084</v>
      </c>
      <c r="H2166" s="32">
        <v>4281864</v>
      </c>
      <c r="I2166" s="32">
        <v>3686156</v>
      </c>
      <c r="J2166" s="32">
        <v>595708</v>
      </c>
      <c r="K2166" s="32">
        <v>163193</v>
      </c>
      <c r="L2166" s="32">
        <v>140489</v>
      </c>
      <c r="M2166" s="32">
        <v>22704</v>
      </c>
      <c r="N2166" s="30" t="s">
        <v>19452</v>
      </c>
      <c r="O2166" s="30">
        <f t="shared" si="136"/>
        <v>26.238039988895927</v>
      </c>
      <c r="P2166" s="30">
        <f t="shared" si="137"/>
        <v>26.238019732205778</v>
      </c>
      <c r="Q2166" s="46">
        <f t="shared" si="138"/>
        <v>7.7203578456049905E-5</v>
      </c>
      <c r="R2166" s="30" t="s">
        <v>19453</v>
      </c>
      <c r="S2166" s="30" t="s">
        <v>16976</v>
      </c>
      <c r="T2166" s="30" t="s">
        <v>16977</v>
      </c>
      <c r="U2166" s="30" t="s">
        <v>16577</v>
      </c>
      <c r="V2166" s="33">
        <v>42735</v>
      </c>
      <c r="W2166" s="34" t="s">
        <v>16578</v>
      </c>
      <c r="X2166" s="33">
        <v>42735</v>
      </c>
      <c r="Y2166" s="32">
        <v>12</v>
      </c>
    </row>
    <row r="2167" spans="1:25" ht="18" customHeight="1" x14ac:dyDescent="0.25">
      <c r="A2167" s="52">
        <f t="shared" si="135"/>
        <v>2165</v>
      </c>
      <c r="B2167" s="31" t="s">
        <v>7026</v>
      </c>
      <c r="C2167" s="30" t="s">
        <v>7027</v>
      </c>
      <c r="D2167" s="30" t="s">
        <v>7028</v>
      </c>
      <c r="E2167" s="30" t="s">
        <v>7029</v>
      </c>
      <c r="F2167" s="30" t="s">
        <v>7030</v>
      </c>
      <c r="G2167" s="30" t="s">
        <v>7031</v>
      </c>
      <c r="H2167" s="32">
        <v>3847404</v>
      </c>
      <c r="I2167" s="32">
        <v>2502950</v>
      </c>
      <c r="J2167" s="32">
        <v>1352881</v>
      </c>
      <c r="K2167" s="32">
        <v>132093</v>
      </c>
      <c r="L2167" s="32">
        <v>85746</v>
      </c>
      <c r="M2167" s="32">
        <v>46347</v>
      </c>
      <c r="N2167" s="30" t="s">
        <v>7032</v>
      </c>
      <c r="O2167" s="30">
        <f t="shared" si="136"/>
        <v>29.190282928649733</v>
      </c>
      <c r="P2167" s="30">
        <f t="shared" si="137"/>
        <v>29.19026042678059</v>
      </c>
      <c r="Q2167" s="46">
        <f t="shared" si="138"/>
        <v>7.708690780454497E-5</v>
      </c>
      <c r="R2167" s="30" t="s">
        <v>7033</v>
      </c>
      <c r="S2167" s="30" t="s">
        <v>6665</v>
      </c>
      <c r="T2167" s="30" t="s">
        <v>6666</v>
      </c>
      <c r="U2167" s="30" t="s">
        <v>6607</v>
      </c>
      <c r="V2167" s="33">
        <v>42735</v>
      </c>
      <c r="W2167" s="34" t="s">
        <v>6608</v>
      </c>
      <c r="X2167" s="33">
        <v>42735</v>
      </c>
      <c r="Y2167" s="32">
        <v>12</v>
      </c>
    </row>
    <row r="2168" spans="1:25" ht="31.15" customHeight="1" x14ac:dyDescent="0.25">
      <c r="A2168" s="52">
        <f t="shared" si="135"/>
        <v>2166</v>
      </c>
      <c r="B2168" s="31" t="s">
        <v>13867</v>
      </c>
      <c r="C2168" s="30" t="s">
        <v>13868</v>
      </c>
      <c r="D2168" s="30" t="s">
        <v>13869</v>
      </c>
      <c r="E2168" s="30" t="s">
        <v>13870</v>
      </c>
      <c r="F2168" s="30" t="s">
        <v>13871</v>
      </c>
      <c r="G2168" s="30" t="s">
        <v>13872</v>
      </c>
      <c r="H2168" s="32">
        <v>3421700</v>
      </c>
      <c r="I2168" s="32">
        <v>3103921</v>
      </c>
      <c r="J2168" s="32">
        <v>317778</v>
      </c>
      <c r="K2168" s="32">
        <v>104187</v>
      </c>
      <c r="L2168" s="32">
        <v>94511</v>
      </c>
      <c r="M2168" s="32">
        <v>9676</v>
      </c>
      <c r="N2168" s="30" t="s">
        <v>13582</v>
      </c>
      <c r="O2168" s="30">
        <f t="shared" si="136"/>
        <v>32.8419020008253</v>
      </c>
      <c r="P2168" s="30">
        <f t="shared" si="137"/>
        <v>32.841876808598592</v>
      </c>
      <c r="Q2168" s="46">
        <f t="shared" si="138"/>
        <v>7.6707634143718327E-5</v>
      </c>
      <c r="R2168" s="30" t="s">
        <v>13583</v>
      </c>
      <c r="S2168" s="30" t="s">
        <v>13655</v>
      </c>
      <c r="T2168" s="30" t="s">
        <v>13656</v>
      </c>
      <c r="U2168" s="30" t="s">
        <v>13329</v>
      </c>
      <c r="V2168" s="33">
        <v>42735</v>
      </c>
      <c r="W2168" s="34" t="s">
        <v>13302</v>
      </c>
      <c r="X2168" s="33">
        <v>42735</v>
      </c>
      <c r="Y2168" s="32">
        <v>12</v>
      </c>
    </row>
    <row r="2169" spans="1:25" ht="45.6" customHeight="1" x14ac:dyDescent="0.25">
      <c r="A2169" s="52">
        <f t="shared" si="135"/>
        <v>2167</v>
      </c>
      <c r="B2169" s="31" t="s">
        <v>4442</v>
      </c>
      <c r="C2169" s="30" t="s">
        <v>4443</v>
      </c>
      <c r="D2169" s="30" t="s">
        <v>4444</v>
      </c>
      <c r="E2169" s="30" t="s">
        <v>4445</v>
      </c>
      <c r="F2169" s="30" t="s">
        <v>4002</v>
      </c>
      <c r="G2169" s="30" t="s">
        <v>4446</v>
      </c>
      <c r="H2169" s="32">
        <v>8298166</v>
      </c>
      <c r="I2169" s="32">
        <v>7191888</v>
      </c>
      <c r="J2169" s="32">
        <v>1106278</v>
      </c>
      <c r="K2169" s="32">
        <v>246887</v>
      </c>
      <c r="L2169" s="32">
        <v>213973</v>
      </c>
      <c r="M2169" s="32">
        <v>32914</v>
      </c>
      <c r="N2169" s="30" t="s">
        <v>3584</v>
      </c>
      <c r="O2169" s="30">
        <f t="shared" si="136"/>
        <v>33.611193935683474</v>
      </c>
      <c r="P2169" s="30">
        <f t="shared" si="137"/>
        <v>33.61116849972656</v>
      </c>
      <c r="Q2169" s="46">
        <f t="shared" si="138"/>
        <v>7.5677097969006972E-5</v>
      </c>
      <c r="R2169" s="30" t="s">
        <v>3585</v>
      </c>
      <c r="S2169" s="30" t="s">
        <v>3474</v>
      </c>
      <c r="T2169" s="30" t="s">
        <v>3475</v>
      </c>
      <c r="U2169" s="30" t="s">
        <v>3284</v>
      </c>
      <c r="V2169" s="33">
        <v>42735</v>
      </c>
      <c r="W2169" s="34" t="s">
        <v>3296</v>
      </c>
      <c r="X2169" s="33">
        <v>42735</v>
      </c>
      <c r="Y2169" s="32">
        <v>12</v>
      </c>
    </row>
    <row r="2170" spans="1:25" ht="31.15" customHeight="1" x14ac:dyDescent="0.25">
      <c r="A2170" s="52">
        <f t="shared" si="135"/>
        <v>2168</v>
      </c>
      <c r="B2170" s="31" t="s">
        <v>9359</v>
      </c>
      <c r="C2170" s="30" t="s">
        <v>9360</v>
      </c>
      <c r="D2170" s="30" t="s">
        <v>9361</v>
      </c>
      <c r="E2170" s="30" t="s">
        <v>9362</v>
      </c>
      <c r="F2170" s="30" t="s">
        <v>9363</v>
      </c>
      <c r="G2170" s="30" t="s">
        <v>9364</v>
      </c>
      <c r="H2170" s="32">
        <v>3968091</v>
      </c>
      <c r="I2170" s="32">
        <v>3162181</v>
      </c>
      <c r="J2170" s="32">
        <v>805910</v>
      </c>
      <c r="K2170" s="32">
        <v>101040</v>
      </c>
      <c r="L2170" s="32">
        <v>80519</v>
      </c>
      <c r="M2170" s="32">
        <v>20521</v>
      </c>
      <c r="N2170" s="30" t="s">
        <v>6838</v>
      </c>
      <c r="O2170" s="30">
        <f t="shared" si="136"/>
        <v>39.272482271265169</v>
      </c>
      <c r="P2170" s="30">
        <f t="shared" si="137"/>
        <v>39.272452609521956</v>
      </c>
      <c r="Q2170" s="46">
        <f t="shared" si="138"/>
        <v>7.5528115108186518E-5</v>
      </c>
      <c r="R2170" s="30" t="s">
        <v>6839</v>
      </c>
      <c r="S2170" s="30" t="s">
        <v>7062</v>
      </c>
      <c r="T2170" s="30" t="s">
        <v>7063</v>
      </c>
      <c r="U2170" s="30" t="s">
        <v>6617</v>
      </c>
      <c r="V2170" s="33">
        <v>42735</v>
      </c>
      <c r="W2170" s="34" t="s">
        <v>6608</v>
      </c>
      <c r="X2170" s="33">
        <v>42735</v>
      </c>
      <c r="Y2170" s="32">
        <v>12</v>
      </c>
    </row>
    <row r="2171" spans="1:25" ht="45.6" customHeight="1" x14ac:dyDescent="0.25">
      <c r="A2171" s="52">
        <f t="shared" si="135"/>
        <v>2169</v>
      </c>
      <c r="B2171" s="31" t="s">
        <v>20232</v>
      </c>
      <c r="C2171" s="30" t="s">
        <v>20233</v>
      </c>
      <c r="D2171" s="30" t="s">
        <v>20234</v>
      </c>
      <c r="E2171" s="30" t="s">
        <v>20235</v>
      </c>
      <c r="F2171" s="30" t="s">
        <v>20236</v>
      </c>
      <c r="G2171" s="30" t="s">
        <v>20237</v>
      </c>
      <c r="H2171" s="32">
        <v>10012196</v>
      </c>
      <c r="I2171" s="32">
        <v>558039</v>
      </c>
      <c r="J2171" s="32">
        <v>9454157</v>
      </c>
      <c r="K2171" s="32">
        <v>542218</v>
      </c>
      <c r="L2171" s="32">
        <v>30221</v>
      </c>
      <c r="M2171" s="32">
        <v>511997</v>
      </c>
      <c r="N2171" s="30" t="s">
        <v>20238</v>
      </c>
      <c r="O2171" s="30">
        <f t="shared" si="136"/>
        <v>18.46527249263757</v>
      </c>
      <c r="P2171" s="30">
        <f t="shared" si="137"/>
        <v>18.465258585499523</v>
      </c>
      <c r="Q2171" s="46">
        <f t="shared" si="138"/>
        <v>7.5315154580654408E-5</v>
      </c>
      <c r="R2171" s="30" t="s">
        <v>20239</v>
      </c>
      <c r="S2171" s="30" t="s">
        <v>20120</v>
      </c>
      <c r="T2171" s="30" t="s">
        <v>20121</v>
      </c>
      <c r="U2171" s="30" t="s">
        <v>19821</v>
      </c>
      <c r="V2171" s="33">
        <v>42735</v>
      </c>
      <c r="W2171" s="34" t="s">
        <v>19769</v>
      </c>
      <c r="X2171" s="33">
        <v>42735</v>
      </c>
      <c r="Y2171" s="32">
        <v>12</v>
      </c>
    </row>
    <row r="2172" spans="1:25" ht="31.15" customHeight="1" x14ac:dyDescent="0.25">
      <c r="A2172" s="52">
        <f t="shared" si="135"/>
        <v>2170</v>
      </c>
      <c r="B2172" s="31" t="s">
        <v>12219</v>
      </c>
      <c r="C2172" s="30" t="s">
        <v>12220</v>
      </c>
      <c r="D2172" s="30" t="s">
        <v>12221</v>
      </c>
      <c r="E2172" s="30" t="s">
        <v>12222</v>
      </c>
      <c r="F2172" s="30" t="s">
        <v>11303</v>
      </c>
      <c r="G2172" s="30" t="s">
        <v>12223</v>
      </c>
      <c r="H2172" s="32">
        <v>3984458</v>
      </c>
      <c r="I2172" s="32">
        <v>3152264</v>
      </c>
      <c r="J2172" s="32">
        <v>832194</v>
      </c>
      <c r="K2172" s="32">
        <v>103768</v>
      </c>
      <c r="L2172" s="32">
        <v>82095</v>
      </c>
      <c r="M2172" s="32">
        <v>21673</v>
      </c>
      <c r="N2172" s="30" t="s">
        <v>12224</v>
      </c>
      <c r="O2172" s="30">
        <f t="shared" si="136"/>
        <v>38.397758694195751</v>
      </c>
      <c r="P2172" s="30">
        <f t="shared" si="137"/>
        <v>38.397729894338575</v>
      </c>
      <c r="Q2172" s="46">
        <f t="shared" si="138"/>
        <v>7.500406210382637E-5</v>
      </c>
      <c r="R2172" s="30" t="s">
        <v>12225</v>
      </c>
      <c r="S2172" s="30" t="s">
        <v>10046</v>
      </c>
      <c r="T2172" s="30" t="s">
        <v>10047</v>
      </c>
      <c r="U2172" s="30" t="s">
        <v>10019</v>
      </c>
      <c r="V2172" s="33">
        <v>42735</v>
      </c>
      <c r="W2172" s="34" t="s">
        <v>9977</v>
      </c>
      <c r="X2172" s="33">
        <v>42735</v>
      </c>
      <c r="Y2172" s="32">
        <v>12</v>
      </c>
    </row>
    <row r="2173" spans="1:25" ht="72" customHeight="1" x14ac:dyDescent="0.25">
      <c r="A2173" s="52">
        <f t="shared" si="135"/>
        <v>2171</v>
      </c>
      <c r="B2173" s="31" t="s">
        <v>11038</v>
      </c>
      <c r="C2173" s="30" t="s">
        <v>11039</v>
      </c>
      <c r="D2173" s="30" t="s">
        <v>11040</v>
      </c>
      <c r="E2173" s="30" t="s">
        <v>11041</v>
      </c>
      <c r="F2173" s="30" t="s">
        <v>11042</v>
      </c>
      <c r="G2173" s="30" t="s">
        <v>11043</v>
      </c>
      <c r="H2173" s="32">
        <v>10029941</v>
      </c>
      <c r="I2173" s="32">
        <v>5874742</v>
      </c>
      <c r="J2173" s="32">
        <v>4155199</v>
      </c>
      <c r="K2173" s="32">
        <v>372123</v>
      </c>
      <c r="L2173" s="32">
        <v>217960</v>
      </c>
      <c r="M2173" s="32">
        <v>154163</v>
      </c>
      <c r="N2173" s="30" t="s">
        <v>11044</v>
      </c>
      <c r="O2173" s="30">
        <f t="shared" si="136"/>
        <v>26.953303358414388</v>
      </c>
      <c r="P2173" s="30">
        <f t="shared" si="137"/>
        <v>26.95328321322237</v>
      </c>
      <c r="Q2173" s="46">
        <f t="shared" si="138"/>
        <v>7.4741143252516343E-5</v>
      </c>
      <c r="R2173" s="30" t="s">
        <v>11045</v>
      </c>
      <c r="S2173" s="30" t="s">
        <v>10036</v>
      </c>
      <c r="T2173" s="30" t="s">
        <v>10037</v>
      </c>
      <c r="U2173" s="30" t="s">
        <v>9998</v>
      </c>
      <c r="V2173" s="33">
        <v>42735</v>
      </c>
      <c r="W2173" s="34" t="s">
        <v>9977</v>
      </c>
      <c r="X2173" s="33">
        <v>42735</v>
      </c>
      <c r="Y2173" s="32">
        <v>12</v>
      </c>
    </row>
    <row r="2174" spans="1:25" ht="31.15" customHeight="1" x14ac:dyDescent="0.25">
      <c r="A2174" s="52">
        <f t="shared" si="135"/>
        <v>2172</v>
      </c>
      <c r="B2174" s="31" t="s">
        <v>17644</v>
      </c>
      <c r="C2174" s="30" t="s">
        <v>17645</v>
      </c>
      <c r="D2174" s="30" t="s">
        <v>17646</v>
      </c>
      <c r="E2174" s="30" t="s">
        <v>17647</v>
      </c>
      <c r="F2174" s="30" t="s">
        <v>17083</v>
      </c>
      <c r="G2174" s="30" t="s">
        <v>17084</v>
      </c>
      <c r="H2174" s="32">
        <v>4876372</v>
      </c>
      <c r="I2174" s="32">
        <v>4392199</v>
      </c>
      <c r="J2174" s="32">
        <v>484172</v>
      </c>
      <c r="K2174" s="32">
        <v>141445</v>
      </c>
      <c r="L2174" s="32">
        <v>127401</v>
      </c>
      <c r="M2174" s="32">
        <v>14044</v>
      </c>
      <c r="N2174" s="30" t="s">
        <v>17648</v>
      </c>
      <c r="O2174" s="30">
        <f t="shared" si="136"/>
        <v>34.475388733212455</v>
      </c>
      <c r="P2174" s="30">
        <f t="shared" si="137"/>
        <v>34.475363144403303</v>
      </c>
      <c r="Q2174" s="46">
        <f t="shared" si="138"/>
        <v>7.4223465158057238E-5</v>
      </c>
      <c r="R2174" s="30" t="s">
        <v>17649</v>
      </c>
      <c r="S2174" s="30" t="s">
        <v>17618</v>
      </c>
      <c r="T2174" s="30" t="s">
        <v>17619</v>
      </c>
      <c r="U2174" s="30" t="s">
        <v>16587</v>
      </c>
      <c r="V2174" s="33">
        <v>42735</v>
      </c>
      <c r="W2174" s="34" t="s">
        <v>16578</v>
      </c>
      <c r="X2174" s="33">
        <v>42735</v>
      </c>
      <c r="Y2174" s="32">
        <v>12</v>
      </c>
    </row>
    <row r="2175" spans="1:25" ht="31.15" customHeight="1" x14ac:dyDescent="0.25">
      <c r="A2175" s="52">
        <f t="shared" si="135"/>
        <v>2173</v>
      </c>
      <c r="B2175" s="31" t="s">
        <v>14342</v>
      </c>
      <c r="C2175" s="30" t="s">
        <v>14343</v>
      </c>
      <c r="D2175" s="30" t="s">
        <v>14344</v>
      </c>
      <c r="E2175" s="30" t="s">
        <v>14345</v>
      </c>
      <c r="F2175" s="30" t="s">
        <v>14346</v>
      </c>
      <c r="G2175" s="30" t="s">
        <v>14347</v>
      </c>
      <c r="H2175" s="32">
        <v>3903625</v>
      </c>
      <c r="I2175" s="32">
        <v>1355269</v>
      </c>
      <c r="J2175" s="32">
        <v>2548356</v>
      </c>
      <c r="K2175" s="32">
        <v>125355</v>
      </c>
      <c r="L2175" s="32">
        <v>43521</v>
      </c>
      <c r="M2175" s="32">
        <v>81834</v>
      </c>
      <c r="N2175" s="30" t="s">
        <v>14348</v>
      </c>
      <c r="O2175" s="30">
        <f t="shared" si="136"/>
        <v>31.140575813974863</v>
      </c>
      <c r="P2175" s="30">
        <f t="shared" si="137"/>
        <v>31.140552826453554</v>
      </c>
      <c r="Q2175" s="46">
        <f t="shared" si="138"/>
        <v>7.381860378909235E-5</v>
      </c>
      <c r="R2175" s="30" t="s">
        <v>14349</v>
      </c>
      <c r="S2175" s="30" t="s">
        <v>14350</v>
      </c>
      <c r="T2175" s="30" t="s">
        <v>14351</v>
      </c>
      <c r="U2175" s="30" t="s">
        <v>13340</v>
      </c>
      <c r="V2175" s="33">
        <v>42735</v>
      </c>
      <c r="W2175" s="34" t="s">
        <v>13302</v>
      </c>
      <c r="X2175" s="33">
        <v>42735</v>
      </c>
      <c r="Y2175" s="32">
        <v>12</v>
      </c>
    </row>
    <row r="2176" spans="1:25" ht="31.15" customHeight="1" x14ac:dyDescent="0.25">
      <c r="A2176" s="52">
        <f t="shared" si="135"/>
        <v>2174</v>
      </c>
      <c r="B2176" s="31" t="s">
        <v>10483</v>
      </c>
      <c r="C2176" s="30" t="s">
        <v>10484</v>
      </c>
      <c r="D2176" s="30" t="s">
        <v>10485</v>
      </c>
      <c r="E2176" s="30" t="s">
        <v>10486</v>
      </c>
      <c r="F2176" s="30" t="s">
        <v>10487</v>
      </c>
      <c r="G2176" s="30" t="s">
        <v>10488</v>
      </c>
      <c r="H2176" s="32">
        <v>5291248</v>
      </c>
      <c r="I2176" s="32">
        <v>4402960</v>
      </c>
      <c r="J2176" s="32">
        <v>888287</v>
      </c>
      <c r="K2176" s="32">
        <v>125549</v>
      </c>
      <c r="L2176" s="32">
        <v>104472</v>
      </c>
      <c r="M2176" s="32">
        <v>21077</v>
      </c>
      <c r="N2176" s="30" t="s">
        <v>10489</v>
      </c>
      <c r="O2176" s="30">
        <f t="shared" si="136"/>
        <v>42.144880925032545</v>
      </c>
      <c r="P2176" s="30">
        <f t="shared" si="137"/>
        <v>42.144849836314464</v>
      </c>
      <c r="Q2176" s="46">
        <f t="shared" si="138"/>
        <v>7.3766351529088334E-5</v>
      </c>
      <c r="R2176" s="30" t="s">
        <v>10490</v>
      </c>
      <c r="S2176" s="30" t="s">
        <v>10046</v>
      </c>
      <c r="T2176" s="30" t="s">
        <v>10047</v>
      </c>
      <c r="U2176" s="30" t="s">
        <v>9976</v>
      </c>
      <c r="V2176" s="33">
        <v>42735</v>
      </c>
      <c r="W2176" s="34" t="s">
        <v>9977</v>
      </c>
      <c r="X2176" s="33">
        <v>42735</v>
      </c>
      <c r="Y2176" s="32">
        <v>12</v>
      </c>
    </row>
    <row r="2177" spans="1:25" ht="31.15" customHeight="1" x14ac:dyDescent="0.25">
      <c r="A2177" s="52">
        <f t="shared" si="135"/>
        <v>2175</v>
      </c>
      <c r="B2177" s="31" t="s">
        <v>23488</v>
      </c>
      <c r="C2177" s="30" t="s">
        <v>23489</v>
      </c>
      <c r="D2177" s="30" t="s">
        <v>23490</v>
      </c>
      <c r="E2177" s="30" t="s">
        <v>23491</v>
      </c>
      <c r="F2177" s="30" t="s">
        <v>23492</v>
      </c>
      <c r="G2177" s="30" t="s">
        <v>23493</v>
      </c>
      <c r="H2177" s="32">
        <v>2777737</v>
      </c>
      <c r="I2177" s="32">
        <v>2493764</v>
      </c>
      <c r="J2177" s="32">
        <v>283973</v>
      </c>
      <c r="K2177" s="32">
        <v>85893</v>
      </c>
      <c r="L2177" s="32">
        <v>77112</v>
      </c>
      <c r="M2177" s="32">
        <v>8781</v>
      </c>
      <c r="N2177" s="30" t="s">
        <v>23494</v>
      </c>
      <c r="O2177" s="30">
        <f t="shared" si="136"/>
        <v>32.339506172839506</v>
      </c>
      <c r="P2177" s="30">
        <f t="shared" si="137"/>
        <v>32.339482974604259</v>
      </c>
      <c r="Q2177" s="46">
        <f t="shared" si="138"/>
        <v>7.1733475966984209E-5</v>
      </c>
      <c r="R2177" s="30" t="s">
        <v>23495</v>
      </c>
      <c r="S2177" s="30" t="s">
        <v>23145</v>
      </c>
      <c r="T2177" s="30" t="s">
        <v>23146</v>
      </c>
      <c r="U2177" s="30" t="s">
        <v>22972</v>
      </c>
      <c r="V2177" s="33">
        <v>42735</v>
      </c>
      <c r="W2177" s="34" t="s">
        <v>22959</v>
      </c>
      <c r="X2177" s="33">
        <v>42735</v>
      </c>
      <c r="Y2177" s="32">
        <v>12</v>
      </c>
    </row>
    <row r="2178" spans="1:25" ht="31.15" customHeight="1" x14ac:dyDescent="0.25">
      <c r="A2178" s="52">
        <f t="shared" si="135"/>
        <v>2176</v>
      </c>
      <c r="B2178" s="31" t="s">
        <v>24633</v>
      </c>
      <c r="C2178" s="30" t="s">
        <v>24634</v>
      </c>
      <c r="D2178" s="30" t="s">
        <v>24635</v>
      </c>
      <c r="E2178" s="30" t="s">
        <v>24636</v>
      </c>
      <c r="F2178" s="30" t="s">
        <v>23302</v>
      </c>
      <c r="G2178" s="30" t="s">
        <v>23303</v>
      </c>
      <c r="H2178" s="32">
        <v>2344096</v>
      </c>
      <c r="I2178" s="32">
        <v>1960009</v>
      </c>
      <c r="J2178" s="32">
        <v>384087</v>
      </c>
      <c r="K2178" s="32">
        <v>66462</v>
      </c>
      <c r="L2178" s="32">
        <v>55572</v>
      </c>
      <c r="M2178" s="32">
        <v>10890</v>
      </c>
      <c r="N2178" s="30" t="s">
        <v>24637</v>
      </c>
      <c r="O2178" s="30">
        <f t="shared" si="136"/>
        <v>35.269722162239979</v>
      </c>
      <c r="P2178" s="30">
        <f t="shared" si="137"/>
        <v>35.269696969696973</v>
      </c>
      <c r="Q2178" s="46">
        <f t="shared" si="138"/>
        <v>7.1428294459162031E-5</v>
      </c>
      <c r="R2178" s="30" t="s">
        <v>24638</v>
      </c>
      <c r="S2178" s="30" t="s">
        <v>23135</v>
      </c>
      <c r="T2178" s="30" t="s">
        <v>23136</v>
      </c>
      <c r="U2178" s="30" t="s">
        <v>22972</v>
      </c>
      <c r="V2178" s="33">
        <v>42735</v>
      </c>
      <c r="W2178" s="34" t="s">
        <v>22959</v>
      </c>
      <c r="X2178" s="33">
        <v>42735</v>
      </c>
      <c r="Y2178" s="32">
        <v>12</v>
      </c>
    </row>
    <row r="2179" spans="1:25" ht="31.15" customHeight="1" x14ac:dyDescent="0.25">
      <c r="A2179" s="52">
        <f t="shared" si="135"/>
        <v>2177</v>
      </c>
      <c r="B2179" s="31" t="s">
        <v>15489</v>
      </c>
      <c r="C2179" s="30" t="s">
        <v>15490</v>
      </c>
      <c r="D2179" s="30" t="s">
        <v>15491</v>
      </c>
      <c r="E2179" s="30" t="s">
        <v>15492</v>
      </c>
      <c r="F2179" s="30" t="s">
        <v>15210</v>
      </c>
      <c r="G2179" s="30" t="s">
        <v>15211</v>
      </c>
      <c r="H2179" s="32">
        <v>15031871</v>
      </c>
      <c r="I2179" s="32">
        <v>14955963</v>
      </c>
      <c r="J2179" s="32">
        <v>75908</v>
      </c>
      <c r="K2179" s="32">
        <v>557447</v>
      </c>
      <c r="L2179" s="32">
        <v>554632</v>
      </c>
      <c r="M2179" s="32">
        <v>2815</v>
      </c>
      <c r="N2179" s="30" t="s">
        <v>13669</v>
      </c>
      <c r="O2179" s="30">
        <f t="shared" si="136"/>
        <v>26.965560948520821</v>
      </c>
      <c r="P2179" s="30">
        <f t="shared" si="137"/>
        <v>26.965541740674954</v>
      </c>
      <c r="Q2179" s="46">
        <f t="shared" si="138"/>
        <v>7.1231077244622424E-5</v>
      </c>
      <c r="R2179" s="30" t="s">
        <v>13670</v>
      </c>
      <c r="S2179" s="30" t="s">
        <v>13338</v>
      </c>
      <c r="T2179" s="30" t="s">
        <v>13339</v>
      </c>
      <c r="U2179" s="30" t="s">
        <v>13301</v>
      </c>
      <c r="V2179" s="33">
        <v>42735</v>
      </c>
      <c r="W2179" s="34" t="s">
        <v>13302</v>
      </c>
      <c r="X2179" s="33">
        <v>42735</v>
      </c>
      <c r="Y2179" s="32">
        <v>12</v>
      </c>
    </row>
    <row r="2180" spans="1:25" ht="31.15" customHeight="1" x14ac:dyDescent="0.25">
      <c r="A2180" s="52">
        <f t="shared" si="135"/>
        <v>2178</v>
      </c>
      <c r="B2180" s="31" t="s">
        <v>15376</v>
      </c>
      <c r="C2180" s="30" t="s">
        <v>15377</v>
      </c>
      <c r="D2180" s="30" t="s">
        <v>15378</v>
      </c>
      <c r="E2180" s="30" t="s">
        <v>15379</v>
      </c>
      <c r="F2180" s="30" t="s">
        <v>13556</v>
      </c>
      <c r="G2180" s="30" t="s">
        <v>13326</v>
      </c>
      <c r="H2180" s="32">
        <v>8778902</v>
      </c>
      <c r="I2180" s="32">
        <v>7418180</v>
      </c>
      <c r="J2180" s="32">
        <v>1360722</v>
      </c>
      <c r="K2180" s="32">
        <v>175588</v>
      </c>
      <c r="L2180" s="32">
        <v>148372</v>
      </c>
      <c r="M2180" s="32">
        <v>27216</v>
      </c>
      <c r="N2180" s="30" t="s">
        <v>13984</v>
      </c>
      <c r="O2180" s="30">
        <f t="shared" si="136"/>
        <v>49.99716927722212</v>
      </c>
      <c r="P2180" s="30">
        <f t="shared" si="137"/>
        <v>49.997134038800702</v>
      </c>
      <c r="Q2180" s="46">
        <f t="shared" si="138"/>
        <v>7.0480882745847098E-5</v>
      </c>
      <c r="R2180" s="30" t="s">
        <v>13985</v>
      </c>
      <c r="S2180" s="30" t="s">
        <v>13370</v>
      </c>
      <c r="T2180" s="30" t="s">
        <v>13371</v>
      </c>
      <c r="U2180" s="30" t="s">
        <v>13706</v>
      </c>
      <c r="V2180" s="33">
        <v>42855</v>
      </c>
      <c r="W2180" s="34" t="s">
        <v>13313</v>
      </c>
      <c r="X2180" s="33">
        <v>42490</v>
      </c>
      <c r="Y2180" s="32">
        <v>12</v>
      </c>
    </row>
    <row r="2181" spans="1:25" ht="45.6" customHeight="1" x14ac:dyDescent="0.25">
      <c r="A2181" s="52">
        <f t="shared" ref="A2181:A2244" si="139">1+A2180</f>
        <v>2179</v>
      </c>
      <c r="B2181" s="31" t="s">
        <v>1686</v>
      </c>
      <c r="C2181" s="30" t="s">
        <v>1687</v>
      </c>
      <c r="D2181" s="30" t="s">
        <v>1688</v>
      </c>
      <c r="E2181" s="30" t="s">
        <v>1689</v>
      </c>
      <c r="F2181" s="30" t="s">
        <v>851</v>
      </c>
      <c r="G2181" s="30" t="s">
        <v>852</v>
      </c>
      <c r="H2181" s="32">
        <v>114022396</v>
      </c>
      <c r="I2181" s="32">
        <v>102254933</v>
      </c>
      <c r="J2181" s="32">
        <v>11767463</v>
      </c>
      <c r="K2181" s="32">
        <v>2302265</v>
      </c>
      <c r="L2181" s="32">
        <v>2064664</v>
      </c>
      <c r="M2181" s="32">
        <v>237601</v>
      </c>
      <c r="N2181" s="30" t="s">
        <v>764</v>
      </c>
      <c r="O2181" s="30">
        <f t="shared" si="136"/>
        <v>49.526185858812866</v>
      </c>
      <c r="P2181" s="30">
        <f t="shared" si="137"/>
        <v>49.526150984213032</v>
      </c>
      <c r="Q2181" s="46">
        <f t="shared" si="138"/>
        <v>7.041653579110747E-5</v>
      </c>
      <c r="R2181" s="30" t="s">
        <v>765</v>
      </c>
      <c r="S2181" s="30" t="s">
        <v>157</v>
      </c>
      <c r="T2181" s="30" t="s">
        <v>158</v>
      </c>
      <c r="U2181" s="30" t="s">
        <v>104</v>
      </c>
      <c r="V2181" s="33">
        <v>42735</v>
      </c>
      <c r="W2181" s="34" t="s">
        <v>94</v>
      </c>
      <c r="X2181" s="33">
        <v>42735</v>
      </c>
      <c r="Y2181" s="32">
        <v>12</v>
      </c>
    </row>
    <row r="2182" spans="1:25" ht="45.6" customHeight="1" x14ac:dyDescent="0.25">
      <c r="A2182" s="52">
        <f t="shared" si="139"/>
        <v>2180</v>
      </c>
      <c r="B2182" s="31" t="s">
        <v>10289</v>
      </c>
      <c r="C2182" s="30" t="s">
        <v>10290</v>
      </c>
      <c r="D2182" s="30" t="s">
        <v>10291</v>
      </c>
      <c r="E2182" s="30" t="s">
        <v>10292</v>
      </c>
      <c r="F2182" s="30" t="s">
        <v>10003</v>
      </c>
      <c r="G2182" s="30" t="s">
        <v>10293</v>
      </c>
      <c r="H2182" s="32">
        <v>6468703</v>
      </c>
      <c r="I2182" s="32">
        <v>3530618</v>
      </c>
      <c r="J2182" s="32">
        <v>2938085</v>
      </c>
      <c r="K2182" s="32">
        <v>187206</v>
      </c>
      <c r="L2182" s="32">
        <v>102177</v>
      </c>
      <c r="M2182" s="32">
        <v>85029</v>
      </c>
      <c r="N2182" s="30" t="s">
        <v>10294</v>
      </c>
      <c r="O2182" s="30">
        <f t="shared" si="136"/>
        <v>34.55394071072746</v>
      </c>
      <c r="P2182" s="30">
        <f t="shared" si="137"/>
        <v>34.553916898940365</v>
      </c>
      <c r="Q2182" s="46">
        <f t="shared" si="138"/>
        <v>6.8911976505086771E-5</v>
      </c>
      <c r="R2182" s="30" t="s">
        <v>10295</v>
      </c>
      <c r="S2182" s="30" t="s">
        <v>9996</v>
      </c>
      <c r="T2182" s="30" t="s">
        <v>9997</v>
      </c>
      <c r="U2182" s="30" t="s">
        <v>9976</v>
      </c>
      <c r="V2182" s="33">
        <v>42735</v>
      </c>
      <c r="W2182" s="34" t="s">
        <v>9977</v>
      </c>
      <c r="X2182" s="33">
        <v>42735</v>
      </c>
      <c r="Y2182" s="32">
        <v>12</v>
      </c>
    </row>
    <row r="2183" spans="1:25" ht="31.15" customHeight="1" x14ac:dyDescent="0.25">
      <c r="A2183" s="52">
        <f t="shared" si="139"/>
        <v>2181</v>
      </c>
      <c r="B2183" s="31" t="s">
        <v>9099</v>
      </c>
      <c r="C2183" s="30" t="s">
        <v>9100</v>
      </c>
      <c r="D2183" s="30" t="s">
        <v>9101</v>
      </c>
      <c r="E2183" s="30" t="s">
        <v>9102</v>
      </c>
      <c r="F2183" s="30" t="s">
        <v>9103</v>
      </c>
      <c r="G2183" s="30" t="s">
        <v>6643</v>
      </c>
      <c r="H2183" s="32">
        <v>2946444</v>
      </c>
      <c r="I2183" s="32">
        <v>2661378</v>
      </c>
      <c r="J2183" s="32">
        <v>285066</v>
      </c>
      <c r="K2183" s="32">
        <v>86564</v>
      </c>
      <c r="L2183" s="32">
        <v>78189</v>
      </c>
      <c r="M2183" s="32">
        <v>8375</v>
      </c>
      <c r="N2183" s="30" t="s">
        <v>7228</v>
      </c>
      <c r="O2183" s="30">
        <f t="shared" si="136"/>
        <v>34.037754671373214</v>
      </c>
      <c r="P2183" s="30">
        <f t="shared" si="137"/>
        <v>34.037731343283582</v>
      </c>
      <c r="Q2183" s="46">
        <f t="shared" si="138"/>
        <v>6.8535970853005784E-5</v>
      </c>
      <c r="R2183" s="30" t="s">
        <v>7229</v>
      </c>
      <c r="S2183" s="30" t="s">
        <v>6721</v>
      </c>
      <c r="T2183" s="30" t="s">
        <v>6722</v>
      </c>
      <c r="U2183" s="30" t="s">
        <v>6607</v>
      </c>
      <c r="V2183" s="33">
        <v>42735</v>
      </c>
      <c r="W2183" s="34" t="s">
        <v>6608</v>
      </c>
      <c r="X2183" s="33">
        <v>42735</v>
      </c>
      <c r="Y2183" s="32">
        <v>12</v>
      </c>
    </row>
    <row r="2184" spans="1:25" ht="45.6" customHeight="1" x14ac:dyDescent="0.25">
      <c r="A2184" s="52">
        <f t="shared" si="139"/>
        <v>2182</v>
      </c>
      <c r="B2184" s="31" t="s">
        <v>19863</v>
      </c>
      <c r="C2184" s="30" t="s">
        <v>19864</v>
      </c>
      <c r="D2184" s="30" t="s">
        <v>19865</v>
      </c>
      <c r="E2184" s="30" t="s">
        <v>19866</v>
      </c>
      <c r="F2184" s="30" t="s">
        <v>19867</v>
      </c>
      <c r="G2184" s="30" t="s">
        <v>19827</v>
      </c>
      <c r="H2184" s="32">
        <v>6448559</v>
      </c>
      <c r="I2184" s="32">
        <v>5941947</v>
      </c>
      <c r="J2184" s="32">
        <v>506612</v>
      </c>
      <c r="K2184" s="32">
        <v>163043</v>
      </c>
      <c r="L2184" s="32">
        <v>150234</v>
      </c>
      <c r="M2184" s="32">
        <v>12809</v>
      </c>
      <c r="N2184" s="30" t="s">
        <v>19868</v>
      </c>
      <c r="O2184" s="30">
        <f t="shared" si="136"/>
        <v>39.551280003195018</v>
      </c>
      <c r="P2184" s="30">
        <f t="shared" si="137"/>
        <v>39.551253025216646</v>
      </c>
      <c r="Q2184" s="46">
        <f t="shared" si="138"/>
        <v>6.8210173657315848E-5</v>
      </c>
      <c r="R2184" s="30" t="s">
        <v>19869</v>
      </c>
      <c r="S2184" s="30" t="s">
        <v>19789</v>
      </c>
      <c r="T2184" s="30" t="s">
        <v>19790</v>
      </c>
      <c r="U2184" s="30" t="s">
        <v>19780</v>
      </c>
      <c r="V2184" s="33">
        <v>42735</v>
      </c>
      <c r="W2184" s="34" t="s">
        <v>19769</v>
      </c>
      <c r="X2184" s="33">
        <v>42735</v>
      </c>
      <c r="Y2184" s="32">
        <v>12</v>
      </c>
    </row>
    <row r="2185" spans="1:25" ht="31.15" customHeight="1" x14ac:dyDescent="0.25">
      <c r="A2185" s="52">
        <f t="shared" si="139"/>
        <v>2183</v>
      </c>
      <c r="B2185" s="31" t="s">
        <v>20868</v>
      </c>
      <c r="C2185" s="30" t="s">
        <v>20869</v>
      </c>
      <c r="D2185" s="30" t="s">
        <v>20870</v>
      </c>
      <c r="E2185" s="30" t="s">
        <v>20871</v>
      </c>
      <c r="F2185" s="30" t="s">
        <v>20343</v>
      </c>
      <c r="G2185" s="30" t="s">
        <v>20316</v>
      </c>
      <c r="H2185" s="32">
        <v>10151472</v>
      </c>
      <c r="I2185" s="32">
        <v>121568</v>
      </c>
      <c r="J2185" s="32">
        <v>10029904</v>
      </c>
      <c r="K2185" s="32">
        <v>525327</v>
      </c>
      <c r="L2185" s="32">
        <v>6291</v>
      </c>
      <c r="M2185" s="32">
        <v>519036</v>
      </c>
      <c r="N2185" s="30" t="s">
        <v>20872</v>
      </c>
      <c r="O2185" s="30">
        <f t="shared" si="136"/>
        <v>19.324113813384201</v>
      </c>
      <c r="P2185" s="30">
        <f t="shared" si="137"/>
        <v>19.32410083308287</v>
      </c>
      <c r="Q2185" s="46">
        <f t="shared" si="138"/>
        <v>6.7171566965456406E-5</v>
      </c>
      <c r="R2185" s="30" t="s">
        <v>20873</v>
      </c>
      <c r="S2185" s="30" t="s">
        <v>20120</v>
      </c>
      <c r="T2185" s="30" t="s">
        <v>20121</v>
      </c>
      <c r="U2185" s="30" t="s">
        <v>19768</v>
      </c>
      <c r="V2185" s="33">
        <v>42735</v>
      </c>
      <c r="W2185" s="34" t="s">
        <v>19769</v>
      </c>
      <c r="X2185" s="33">
        <v>42735</v>
      </c>
      <c r="Y2185" s="32">
        <v>12</v>
      </c>
    </row>
    <row r="2186" spans="1:25" ht="45.6" customHeight="1" x14ac:dyDescent="0.25">
      <c r="A2186" s="52">
        <f t="shared" si="139"/>
        <v>2184</v>
      </c>
      <c r="B2186" s="31" t="s">
        <v>22214</v>
      </c>
      <c r="C2186" s="30" t="s">
        <v>22215</v>
      </c>
      <c r="D2186" s="30" t="s">
        <v>22216</v>
      </c>
      <c r="E2186" s="30" t="s">
        <v>22217</v>
      </c>
      <c r="F2186" s="30" t="s">
        <v>20141</v>
      </c>
      <c r="G2186" s="30" t="s">
        <v>20142</v>
      </c>
      <c r="H2186" s="32">
        <v>4295872</v>
      </c>
      <c r="I2186" s="32">
        <v>4117882</v>
      </c>
      <c r="J2186" s="32">
        <v>177990</v>
      </c>
      <c r="K2186" s="32">
        <v>110830</v>
      </c>
      <c r="L2186" s="32">
        <v>106238</v>
      </c>
      <c r="M2186" s="32">
        <v>4592</v>
      </c>
      <c r="N2186" s="30" t="s">
        <v>22218</v>
      </c>
      <c r="O2186" s="30">
        <f t="shared" si="136"/>
        <v>38.760914173836106</v>
      </c>
      <c r="P2186" s="30">
        <f t="shared" si="137"/>
        <v>38.760888501742158</v>
      </c>
      <c r="Q2186" s="46">
        <f t="shared" si="138"/>
        <v>6.6231954271106765E-5</v>
      </c>
      <c r="R2186" s="30" t="s">
        <v>22219</v>
      </c>
      <c r="S2186" s="30" t="s">
        <v>20128</v>
      </c>
      <c r="T2186" s="30" t="s">
        <v>20129</v>
      </c>
      <c r="U2186" s="30" t="s">
        <v>19780</v>
      </c>
      <c r="V2186" s="33">
        <v>42735</v>
      </c>
      <c r="W2186" s="34" t="s">
        <v>19769</v>
      </c>
      <c r="X2186" s="33">
        <v>42735</v>
      </c>
      <c r="Y2186" s="32">
        <v>12</v>
      </c>
    </row>
    <row r="2187" spans="1:25" ht="31.15" customHeight="1" x14ac:dyDescent="0.25">
      <c r="A2187" s="52">
        <f t="shared" si="139"/>
        <v>2185</v>
      </c>
      <c r="B2187" s="31" t="s">
        <v>21517</v>
      </c>
      <c r="C2187" s="30" t="s">
        <v>21518</v>
      </c>
      <c r="D2187" s="30" t="s">
        <v>21519</v>
      </c>
      <c r="E2187" s="30" t="s">
        <v>21520</v>
      </c>
      <c r="F2187" s="30" t="s">
        <v>19884</v>
      </c>
      <c r="G2187" s="30" t="s">
        <v>19885</v>
      </c>
      <c r="H2187" s="32">
        <v>7525430</v>
      </c>
      <c r="I2187" s="32">
        <v>7045297</v>
      </c>
      <c r="J2187" s="32">
        <v>480133</v>
      </c>
      <c r="K2187" s="32">
        <v>260480</v>
      </c>
      <c r="L2187" s="32">
        <v>243861</v>
      </c>
      <c r="M2187" s="32">
        <v>16619</v>
      </c>
      <c r="N2187" s="30" t="s">
        <v>19797</v>
      </c>
      <c r="O2187" s="30">
        <f t="shared" si="136"/>
        <v>28.890626217394335</v>
      </c>
      <c r="P2187" s="30">
        <f t="shared" si="137"/>
        <v>28.890607136410132</v>
      </c>
      <c r="Q2187" s="46">
        <f t="shared" si="138"/>
        <v>6.6045632451936656E-5</v>
      </c>
      <c r="R2187" s="30" t="s">
        <v>19798</v>
      </c>
      <c r="S2187" s="36"/>
      <c r="T2187" s="36"/>
      <c r="U2187" s="30" t="s">
        <v>19821</v>
      </c>
      <c r="V2187" s="33">
        <v>42735</v>
      </c>
      <c r="W2187" s="34" t="s">
        <v>19769</v>
      </c>
      <c r="X2187" s="33">
        <v>42735</v>
      </c>
      <c r="Y2187" s="32">
        <v>12</v>
      </c>
    </row>
    <row r="2188" spans="1:25" ht="45.6" customHeight="1" x14ac:dyDescent="0.25">
      <c r="A2188" s="52">
        <f t="shared" si="139"/>
        <v>2186</v>
      </c>
      <c r="B2188" s="31" t="s">
        <v>22456</v>
      </c>
      <c r="C2188" s="30" t="s">
        <v>22457</v>
      </c>
      <c r="D2188" s="30" t="s">
        <v>22458</v>
      </c>
      <c r="E2188" s="30" t="s">
        <v>22459</v>
      </c>
      <c r="F2188" s="30" t="s">
        <v>20472</v>
      </c>
      <c r="G2188" s="30" t="s">
        <v>20473</v>
      </c>
      <c r="H2188" s="32">
        <v>3132534</v>
      </c>
      <c r="I2188" s="32">
        <v>2455360</v>
      </c>
      <c r="J2188" s="32">
        <v>677174</v>
      </c>
      <c r="K2188" s="32">
        <v>74722</v>
      </c>
      <c r="L2188" s="32">
        <v>58569</v>
      </c>
      <c r="M2188" s="32">
        <v>16153</v>
      </c>
      <c r="N2188" s="30" t="s">
        <v>20000</v>
      </c>
      <c r="O2188" s="30">
        <f t="shared" si="136"/>
        <v>41.922518738581843</v>
      </c>
      <c r="P2188" s="30">
        <f t="shared" si="137"/>
        <v>41.922491178109333</v>
      </c>
      <c r="Q2188" s="46">
        <f t="shared" si="138"/>
        <v>6.5741495163801176E-5</v>
      </c>
      <c r="R2188" s="30" t="s">
        <v>20001</v>
      </c>
      <c r="S2188" s="30" t="s">
        <v>19766</v>
      </c>
      <c r="T2188" s="30" t="s">
        <v>19767</v>
      </c>
      <c r="U2188" s="30" t="s">
        <v>19780</v>
      </c>
      <c r="V2188" s="33">
        <v>42735</v>
      </c>
      <c r="W2188" s="34" t="s">
        <v>19769</v>
      </c>
      <c r="X2188" s="33">
        <v>42735</v>
      </c>
      <c r="Y2188" s="32">
        <v>12</v>
      </c>
    </row>
    <row r="2189" spans="1:25" ht="31.15" customHeight="1" x14ac:dyDescent="0.25">
      <c r="A2189" s="52">
        <f t="shared" si="139"/>
        <v>2187</v>
      </c>
      <c r="B2189" s="31" t="s">
        <v>12987</v>
      </c>
      <c r="C2189" s="30" t="s">
        <v>12988</v>
      </c>
      <c r="D2189" s="30" t="s">
        <v>12989</v>
      </c>
      <c r="E2189" s="30" t="s">
        <v>12990</v>
      </c>
      <c r="F2189" s="30" t="s">
        <v>12991</v>
      </c>
      <c r="G2189" s="30" t="s">
        <v>12992</v>
      </c>
      <c r="H2189" s="32">
        <v>8301303</v>
      </c>
      <c r="I2189" s="32">
        <v>7799543</v>
      </c>
      <c r="J2189" s="32">
        <v>501760</v>
      </c>
      <c r="K2189" s="32">
        <v>251375</v>
      </c>
      <c r="L2189" s="32">
        <v>236181</v>
      </c>
      <c r="M2189" s="32">
        <v>15194</v>
      </c>
      <c r="N2189" s="30" t="s">
        <v>12993</v>
      </c>
      <c r="O2189" s="30">
        <f t="shared" si="136"/>
        <v>33.023583607487481</v>
      </c>
      <c r="P2189" s="30">
        <f t="shared" si="137"/>
        <v>33.023561932341714</v>
      </c>
      <c r="Q2189" s="46">
        <f t="shared" si="138"/>
        <v>6.5635396361928363E-5</v>
      </c>
      <c r="R2189" s="30" t="s">
        <v>12994</v>
      </c>
      <c r="S2189" s="30" t="s">
        <v>10046</v>
      </c>
      <c r="T2189" s="30" t="s">
        <v>10047</v>
      </c>
      <c r="U2189" s="30" t="s">
        <v>10019</v>
      </c>
      <c r="V2189" s="33">
        <v>42643</v>
      </c>
      <c r="W2189" s="34" t="s">
        <v>9977</v>
      </c>
      <c r="X2189" s="33">
        <v>42643</v>
      </c>
      <c r="Y2189" s="32">
        <v>12</v>
      </c>
    </row>
    <row r="2190" spans="1:25" ht="31.15" customHeight="1" x14ac:dyDescent="0.25">
      <c r="A2190" s="52">
        <f t="shared" si="139"/>
        <v>2188</v>
      </c>
      <c r="B2190" s="31" t="s">
        <v>23359</v>
      </c>
      <c r="C2190" s="30" t="s">
        <v>23360</v>
      </c>
      <c r="D2190" s="30" t="s">
        <v>23361</v>
      </c>
      <c r="E2190" s="30" t="s">
        <v>23362</v>
      </c>
      <c r="F2190" s="30" t="s">
        <v>23302</v>
      </c>
      <c r="G2190" s="30" t="s">
        <v>23303</v>
      </c>
      <c r="H2190" s="32">
        <v>2566902</v>
      </c>
      <c r="I2190" s="32">
        <v>2042366</v>
      </c>
      <c r="J2190" s="32">
        <v>524536</v>
      </c>
      <c r="K2190" s="32">
        <v>80579</v>
      </c>
      <c r="L2190" s="32">
        <v>64113</v>
      </c>
      <c r="M2190" s="32">
        <v>16466</v>
      </c>
      <c r="N2190" s="30" t="s">
        <v>23241</v>
      </c>
      <c r="O2190" s="30">
        <f t="shared" si="136"/>
        <v>31.855723488216118</v>
      </c>
      <c r="P2190" s="30">
        <f t="shared" si="137"/>
        <v>31.855702660026722</v>
      </c>
      <c r="Q2190" s="46">
        <f t="shared" si="138"/>
        <v>6.5382922542004478E-5</v>
      </c>
      <c r="R2190" s="30" t="s">
        <v>23242</v>
      </c>
      <c r="S2190" s="30" t="s">
        <v>23363</v>
      </c>
      <c r="T2190" s="30" t="s">
        <v>23364</v>
      </c>
      <c r="U2190" s="30" t="s">
        <v>22972</v>
      </c>
      <c r="V2190" s="33">
        <v>42916</v>
      </c>
      <c r="W2190" s="34" t="s">
        <v>23147</v>
      </c>
      <c r="X2190" s="33">
        <v>42551</v>
      </c>
      <c r="Y2190" s="32">
        <v>12</v>
      </c>
    </row>
    <row r="2191" spans="1:25" ht="45.6" customHeight="1" x14ac:dyDescent="0.25">
      <c r="A2191" s="52">
        <f t="shared" si="139"/>
        <v>2189</v>
      </c>
      <c r="B2191" s="31" t="s">
        <v>18531</v>
      </c>
      <c r="C2191" s="30" t="s">
        <v>18532</v>
      </c>
      <c r="D2191" s="30" t="s">
        <v>18533</v>
      </c>
      <c r="E2191" s="30" t="s">
        <v>18534</v>
      </c>
      <c r="F2191" s="30" t="s">
        <v>18373</v>
      </c>
      <c r="G2191" s="30" t="s">
        <v>18374</v>
      </c>
      <c r="H2191" s="32">
        <v>2822254</v>
      </c>
      <c r="I2191" s="32">
        <v>1785336</v>
      </c>
      <c r="J2191" s="32">
        <v>1036918</v>
      </c>
      <c r="K2191" s="32">
        <v>95741</v>
      </c>
      <c r="L2191" s="32">
        <v>60565</v>
      </c>
      <c r="M2191" s="32">
        <v>35176</v>
      </c>
      <c r="N2191" s="30" t="s">
        <v>16814</v>
      </c>
      <c r="O2191" s="30">
        <f t="shared" si="136"/>
        <v>29.478015355403286</v>
      </c>
      <c r="P2191" s="30">
        <f t="shared" si="137"/>
        <v>29.477996361155334</v>
      </c>
      <c r="Q2191" s="46">
        <f t="shared" si="138"/>
        <v>6.4435342618109301E-5</v>
      </c>
      <c r="R2191" s="30" t="s">
        <v>16815</v>
      </c>
      <c r="S2191" s="30" t="s">
        <v>17264</v>
      </c>
      <c r="T2191" s="30" t="s">
        <v>17265</v>
      </c>
      <c r="U2191" s="30" t="s">
        <v>16587</v>
      </c>
      <c r="V2191" s="33">
        <v>42735</v>
      </c>
      <c r="W2191" s="34" t="s">
        <v>16578</v>
      </c>
      <c r="X2191" s="33">
        <v>42735</v>
      </c>
      <c r="Y2191" s="32">
        <v>12</v>
      </c>
    </row>
    <row r="2192" spans="1:25" ht="31.15" customHeight="1" x14ac:dyDescent="0.25">
      <c r="A2192" s="52">
        <f t="shared" si="139"/>
        <v>2190</v>
      </c>
      <c r="B2192" s="31" t="s">
        <v>24718</v>
      </c>
      <c r="C2192" s="30" t="s">
        <v>24719</v>
      </c>
      <c r="D2192" s="30" t="s">
        <v>24720</v>
      </c>
      <c r="E2192" s="30" t="s">
        <v>24721</v>
      </c>
      <c r="F2192" s="30" t="s">
        <v>24601</v>
      </c>
      <c r="G2192" s="30" t="s">
        <v>24602</v>
      </c>
      <c r="H2192" s="32">
        <v>3947345</v>
      </c>
      <c r="I2192" s="32">
        <v>3037500</v>
      </c>
      <c r="J2192" s="32">
        <v>909845</v>
      </c>
      <c r="K2192" s="32">
        <v>168359</v>
      </c>
      <c r="L2192" s="32">
        <v>129553</v>
      </c>
      <c r="M2192" s="32">
        <v>38806</v>
      </c>
      <c r="N2192" s="30" t="s">
        <v>24332</v>
      </c>
      <c r="O2192" s="30">
        <f t="shared" si="136"/>
        <v>23.446002794223215</v>
      </c>
      <c r="P2192" s="30">
        <f t="shared" si="137"/>
        <v>23.445987733855588</v>
      </c>
      <c r="Q2192" s="46">
        <f t="shared" si="138"/>
        <v>6.4234306516447757E-5</v>
      </c>
      <c r="R2192" s="30" t="s">
        <v>24333</v>
      </c>
      <c r="S2192" s="30" t="s">
        <v>24334</v>
      </c>
      <c r="T2192" s="30" t="s">
        <v>24335</v>
      </c>
      <c r="U2192" s="30" t="s">
        <v>23123</v>
      </c>
      <c r="V2192" s="33">
        <v>42735</v>
      </c>
      <c r="W2192" s="34" t="s">
        <v>22959</v>
      </c>
      <c r="X2192" s="33">
        <v>42735</v>
      </c>
      <c r="Y2192" s="32">
        <v>12</v>
      </c>
    </row>
    <row r="2193" spans="1:25" ht="18" customHeight="1" x14ac:dyDescent="0.25">
      <c r="A2193" s="52">
        <f t="shared" si="139"/>
        <v>2191</v>
      </c>
      <c r="B2193" s="31" t="s">
        <v>15717</v>
      </c>
      <c r="C2193" s="30" t="s">
        <v>15718</v>
      </c>
      <c r="D2193" s="30" t="s">
        <v>15719</v>
      </c>
      <c r="E2193" s="30" t="s">
        <v>15720</v>
      </c>
      <c r="F2193" s="30" t="s">
        <v>14055</v>
      </c>
      <c r="G2193" s="30" t="s">
        <v>13505</v>
      </c>
      <c r="H2193" s="32">
        <v>2011235</v>
      </c>
      <c r="I2193" s="32">
        <v>1367117</v>
      </c>
      <c r="J2193" s="32">
        <v>644118</v>
      </c>
      <c r="K2193" s="32">
        <v>67364</v>
      </c>
      <c r="L2193" s="32">
        <v>45790</v>
      </c>
      <c r="M2193" s="32">
        <v>21574</v>
      </c>
      <c r="N2193" s="30" t="s">
        <v>15721</v>
      </c>
      <c r="O2193" s="30">
        <f t="shared" si="136"/>
        <v>29.856234985804761</v>
      </c>
      <c r="P2193" s="30">
        <f t="shared" si="137"/>
        <v>29.856215815333272</v>
      </c>
      <c r="Q2193" s="46">
        <f t="shared" si="138"/>
        <v>6.4209314428638896E-5</v>
      </c>
      <c r="R2193" s="30" t="s">
        <v>15722</v>
      </c>
      <c r="S2193" s="36"/>
      <c r="T2193" s="36"/>
      <c r="U2193" s="30" t="s">
        <v>13340</v>
      </c>
      <c r="V2193" s="33">
        <v>42735</v>
      </c>
      <c r="W2193" s="34" t="s">
        <v>13302</v>
      </c>
      <c r="X2193" s="33">
        <v>42735</v>
      </c>
      <c r="Y2193" s="32">
        <v>12</v>
      </c>
    </row>
    <row r="2194" spans="1:25" ht="45.6" customHeight="1" x14ac:dyDescent="0.25">
      <c r="A2194" s="52">
        <f t="shared" si="139"/>
        <v>2192</v>
      </c>
      <c r="B2194" s="31" t="s">
        <v>15758</v>
      </c>
      <c r="C2194" s="30" t="s">
        <v>15759</v>
      </c>
      <c r="D2194" s="30" t="s">
        <v>15760</v>
      </c>
      <c r="E2194" s="30" t="s">
        <v>15761</v>
      </c>
      <c r="F2194" s="30" t="s">
        <v>15762</v>
      </c>
      <c r="G2194" s="30" t="s">
        <v>15763</v>
      </c>
      <c r="H2194" s="32">
        <v>6941627</v>
      </c>
      <c r="I2194" s="32">
        <v>6681266</v>
      </c>
      <c r="J2194" s="32">
        <v>260361</v>
      </c>
      <c r="K2194" s="32">
        <v>256084</v>
      </c>
      <c r="L2194" s="32">
        <v>246479</v>
      </c>
      <c r="M2194" s="32">
        <v>9605</v>
      </c>
      <c r="N2194" s="30" t="s">
        <v>13699</v>
      </c>
      <c r="O2194" s="30">
        <f t="shared" si="136"/>
        <v>27.106836687912562</v>
      </c>
      <c r="P2194" s="30">
        <f t="shared" si="137"/>
        <v>27.106819364914106</v>
      </c>
      <c r="Q2194" s="46">
        <f t="shared" si="138"/>
        <v>6.3906422302572029E-5</v>
      </c>
      <c r="R2194" s="30" t="s">
        <v>13700</v>
      </c>
      <c r="S2194" s="30" t="s">
        <v>13322</v>
      </c>
      <c r="T2194" s="30" t="s">
        <v>13323</v>
      </c>
      <c r="U2194" s="30" t="s">
        <v>13301</v>
      </c>
      <c r="V2194" s="33">
        <v>42735</v>
      </c>
      <c r="W2194" s="34" t="s">
        <v>13302</v>
      </c>
      <c r="X2194" s="33">
        <v>42735</v>
      </c>
      <c r="Y2194" s="32">
        <v>12</v>
      </c>
    </row>
    <row r="2195" spans="1:25" ht="31.15" customHeight="1" x14ac:dyDescent="0.25">
      <c r="A2195" s="52">
        <f t="shared" si="139"/>
        <v>2193</v>
      </c>
      <c r="B2195" s="31" t="s">
        <v>14713</v>
      </c>
      <c r="C2195" s="30" t="s">
        <v>14714</v>
      </c>
      <c r="D2195" s="30" t="s">
        <v>14715</v>
      </c>
      <c r="E2195" s="30" t="s">
        <v>14716</v>
      </c>
      <c r="F2195" s="30" t="s">
        <v>13745</v>
      </c>
      <c r="G2195" s="30" t="s">
        <v>13746</v>
      </c>
      <c r="H2195" s="32">
        <v>2652092</v>
      </c>
      <c r="I2195" s="32">
        <v>2330192</v>
      </c>
      <c r="J2195" s="32">
        <v>321900</v>
      </c>
      <c r="K2195" s="32">
        <v>92300</v>
      </c>
      <c r="L2195" s="32">
        <v>81097</v>
      </c>
      <c r="M2195" s="32">
        <v>11203</v>
      </c>
      <c r="N2195" s="30" t="s">
        <v>14717</v>
      </c>
      <c r="O2195" s="30">
        <f t="shared" si="136"/>
        <v>28.733393343773507</v>
      </c>
      <c r="P2195" s="30">
        <f t="shared" si="137"/>
        <v>28.733374988842275</v>
      </c>
      <c r="Q2195" s="46">
        <f t="shared" si="138"/>
        <v>6.388017849953116E-5</v>
      </c>
      <c r="R2195" s="30" t="s">
        <v>14718</v>
      </c>
      <c r="S2195" s="30" t="s">
        <v>13482</v>
      </c>
      <c r="T2195" s="30" t="s">
        <v>13483</v>
      </c>
      <c r="U2195" s="30" t="s">
        <v>13301</v>
      </c>
      <c r="V2195" s="33">
        <v>42735</v>
      </c>
      <c r="W2195" s="34" t="s">
        <v>13302</v>
      </c>
      <c r="X2195" s="33">
        <v>42735</v>
      </c>
      <c r="Y2195" s="32">
        <v>12</v>
      </c>
    </row>
    <row r="2196" spans="1:25" ht="45.6" customHeight="1" x14ac:dyDescent="0.25">
      <c r="A2196" s="52">
        <f t="shared" si="139"/>
        <v>2194</v>
      </c>
      <c r="B2196" s="31" t="s">
        <v>24336</v>
      </c>
      <c r="C2196" s="30" t="s">
        <v>24337</v>
      </c>
      <c r="D2196" s="30" t="s">
        <v>24338</v>
      </c>
      <c r="E2196" s="30" t="s">
        <v>24339</v>
      </c>
      <c r="F2196" s="30" t="s">
        <v>24340</v>
      </c>
      <c r="G2196" s="30" t="s">
        <v>24341</v>
      </c>
      <c r="H2196" s="32">
        <v>2176175</v>
      </c>
      <c r="I2196" s="32">
        <v>1751199</v>
      </c>
      <c r="J2196" s="32">
        <v>424976</v>
      </c>
      <c r="K2196" s="32">
        <v>91215</v>
      </c>
      <c r="L2196" s="32">
        <v>73402</v>
      </c>
      <c r="M2196" s="32">
        <v>17813</v>
      </c>
      <c r="N2196" s="30" t="s">
        <v>24132</v>
      </c>
      <c r="O2196" s="30">
        <f t="shared" si="136"/>
        <v>23.857646930601344</v>
      </c>
      <c r="P2196" s="30">
        <f t="shared" si="137"/>
        <v>23.857632066468309</v>
      </c>
      <c r="Q2196" s="46">
        <f t="shared" si="138"/>
        <v>6.2303471669435988E-5</v>
      </c>
      <c r="R2196" s="30" t="s">
        <v>24133</v>
      </c>
      <c r="S2196" s="30" t="s">
        <v>23003</v>
      </c>
      <c r="T2196" s="30" t="s">
        <v>23004</v>
      </c>
      <c r="U2196" s="30" t="s">
        <v>22972</v>
      </c>
      <c r="V2196" s="33">
        <v>42735</v>
      </c>
      <c r="W2196" s="34" t="s">
        <v>22959</v>
      </c>
      <c r="X2196" s="33">
        <v>42735</v>
      </c>
      <c r="Y2196" s="32">
        <v>12</v>
      </c>
    </row>
    <row r="2197" spans="1:25" ht="31.15" customHeight="1" x14ac:dyDescent="0.25">
      <c r="A2197" s="52">
        <f t="shared" si="139"/>
        <v>2195</v>
      </c>
      <c r="B2197" s="31" t="s">
        <v>13929</v>
      </c>
      <c r="C2197" s="30" t="s">
        <v>13930</v>
      </c>
      <c r="D2197" s="30" t="s">
        <v>13931</v>
      </c>
      <c r="E2197" s="30" t="s">
        <v>13932</v>
      </c>
      <c r="F2197" s="30" t="s">
        <v>13933</v>
      </c>
      <c r="G2197" s="30" t="s">
        <v>13934</v>
      </c>
      <c r="H2197" s="32">
        <v>3208451</v>
      </c>
      <c r="I2197" s="32">
        <v>3056505</v>
      </c>
      <c r="J2197" s="32">
        <v>151946</v>
      </c>
      <c r="K2197" s="32">
        <v>123717</v>
      </c>
      <c r="L2197" s="32">
        <v>117858</v>
      </c>
      <c r="M2197" s="32">
        <v>5859</v>
      </c>
      <c r="N2197" s="30" t="s">
        <v>13557</v>
      </c>
      <c r="O2197" s="30">
        <f t="shared" si="136"/>
        <v>25.933793208776663</v>
      </c>
      <c r="P2197" s="30">
        <f t="shared" si="137"/>
        <v>25.933777095067416</v>
      </c>
      <c r="Q2197" s="46">
        <f t="shared" si="138"/>
        <v>6.213406241541287E-5</v>
      </c>
      <c r="R2197" s="30" t="s">
        <v>13558</v>
      </c>
      <c r="S2197" s="30" t="s">
        <v>13442</v>
      </c>
      <c r="T2197" s="30" t="s">
        <v>13443</v>
      </c>
      <c r="U2197" s="30" t="s">
        <v>13301</v>
      </c>
      <c r="V2197" s="33">
        <v>42735</v>
      </c>
      <c r="W2197" s="34" t="s">
        <v>13302</v>
      </c>
      <c r="X2197" s="33">
        <v>42735</v>
      </c>
      <c r="Y2197" s="32">
        <v>12</v>
      </c>
    </row>
    <row r="2198" spans="1:25" ht="45.6" customHeight="1" x14ac:dyDescent="0.25">
      <c r="A2198" s="52">
        <f t="shared" si="139"/>
        <v>2196</v>
      </c>
      <c r="B2198" s="31" t="s">
        <v>17161</v>
      </c>
      <c r="C2198" s="30" t="s">
        <v>17162</v>
      </c>
      <c r="D2198" s="30" t="s">
        <v>17163</v>
      </c>
      <c r="E2198" s="30" t="s">
        <v>17164</v>
      </c>
      <c r="F2198" s="30" t="s">
        <v>17165</v>
      </c>
      <c r="G2198" s="30" t="s">
        <v>17166</v>
      </c>
      <c r="H2198" s="32">
        <v>3654401</v>
      </c>
      <c r="I2198" s="32">
        <v>2664623</v>
      </c>
      <c r="J2198" s="32">
        <v>989778</v>
      </c>
      <c r="K2198" s="32">
        <v>132426</v>
      </c>
      <c r="L2198" s="32">
        <v>96559</v>
      </c>
      <c r="M2198" s="32">
        <v>35867</v>
      </c>
      <c r="N2198" s="30" t="s">
        <v>17167</v>
      </c>
      <c r="O2198" s="30">
        <f t="shared" si="136"/>
        <v>27.595801530670368</v>
      </c>
      <c r="P2198" s="30">
        <f t="shared" si="137"/>
        <v>27.595784425795298</v>
      </c>
      <c r="Q2198" s="46">
        <f t="shared" si="138"/>
        <v>6.1983652307881558E-5</v>
      </c>
      <c r="R2198" s="30" t="s">
        <v>17168</v>
      </c>
      <c r="S2198" s="30" t="s">
        <v>17040</v>
      </c>
      <c r="T2198" s="30" t="s">
        <v>17041</v>
      </c>
      <c r="U2198" s="30" t="s">
        <v>16577</v>
      </c>
      <c r="V2198" s="33">
        <v>42735</v>
      </c>
      <c r="W2198" s="34" t="s">
        <v>16578</v>
      </c>
      <c r="X2198" s="33">
        <v>42735</v>
      </c>
      <c r="Y2198" s="32">
        <v>12</v>
      </c>
    </row>
    <row r="2199" spans="1:25" ht="31.15" customHeight="1" x14ac:dyDescent="0.25">
      <c r="A2199" s="52">
        <f t="shared" si="139"/>
        <v>2197</v>
      </c>
      <c r="B2199" s="31" t="s">
        <v>22474</v>
      </c>
      <c r="C2199" s="30" t="s">
        <v>22475</v>
      </c>
      <c r="D2199" s="30" t="s">
        <v>22476</v>
      </c>
      <c r="E2199" s="30" t="s">
        <v>22477</v>
      </c>
      <c r="F2199" s="30" t="s">
        <v>20936</v>
      </c>
      <c r="G2199" s="30" t="s">
        <v>19895</v>
      </c>
      <c r="H2199" s="32">
        <v>2607682</v>
      </c>
      <c r="I2199" s="32">
        <v>2151303</v>
      </c>
      <c r="J2199" s="32">
        <v>456378</v>
      </c>
      <c r="K2199" s="32">
        <v>93793</v>
      </c>
      <c r="L2199" s="32">
        <v>77378</v>
      </c>
      <c r="M2199" s="32">
        <v>16415</v>
      </c>
      <c r="N2199" s="30" t="s">
        <v>22478</v>
      </c>
      <c r="O2199" s="30">
        <f t="shared" si="136"/>
        <v>27.802514926723358</v>
      </c>
      <c r="P2199" s="30">
        <f t="shared" si="137"/>
        <v>27.802497715504114</v>
      </c>
      <c r="Q2199" s="46">
        <f t="shared" si="138"/>
        <v>6.1905298655505394E-5</v>
      </c>
      <c r="R2199" s="30" t="s">
        <v>22479</v>
      </c>
      <c r="S2199" s="30" t="s">
        <v>19914</v>
      </c>
      <c r="T2199" s="30" t="s">
        <v>19915</v>
      </c>
      <c r="U2199" s="30" t="s">
        <v>19768</v>
      </c>
      <c r="V2199" s="33">
        <v>42735</v>
      </c>
      <c r="W2199" s="34" t="s">
        <v>19769</v>
      </c>
      <c r="X2199" s="33">
        <v>42735</v>
      </c>
      <c r="Y2199" s="32">
        <v>12</v>
      </c>
    </row>
    <row r="2200" spans="1:25" ht="31.15" customHeight="1" x14ac:dyDescent="0.25">
      <c r="A2200" s="52">
        <f t="shared" si="139"/>
        <v>2198</v>
      </c>
      <c r="B2200" s="31" t="s">
        <v>15698</v>
      </c>
      <c r="C2200" s="30" t="s">
        <v>15699</v>
      </c>
      <c r="D2200" s="30" t="s">
        <v>15700</v>
      </c>
      <c r="E2200" s="30" t="s">
        <v>15701</v>
      </c>
      <c r="F2200" s="30" t="s">
        <v>13318</v>
      </c>
      <c r="G2200" s="30" t="s">
        <v>15702</v>
      </c>
      <c r="H2200" s="32">
        <v>3724021</v>
      </c>
      <c r="I2200" s="32">
        <v>3447376</v>
      </c>
      <c r="J2200" s="32">
        <v>276645</v>
      </c>
      <c r="K2200" s="32">
        <v>130131</v>
      </c>
      <c r="L2200" s="32">
        <v>120464</v>
      </c>
      <c r="M2200" s="32">
        <v>9667</v>
      </c>
      <c r="N2200" s="30" t="s">
        <v>13753</v>
      </c>
      <c r="O2200" s="30">
        <f t="shared" si="136"/>
        <v>28.617479080887236</v>
      </c>
      <c r="P2200" s="30">
        <f t="shared" si="137"/>
        <v>28.61746146684597</v>
      </c>
      <c r="Q2200" s="46">
        <f t="shared" si="138"/>
        <v>6.154997809974153E-5</v>
      </c>
      <c r="R2200" s="30" t="s">
        <v>13754</v>
      </c>
      <c r="S2200" s="30" t="s">
        <v>13322</v>
      </c>
      <c r="T2200" s="30" t="s">
        <v>13323</v>
      </c>
      <c r="U2200" s="30" t="s">
        <v>13301</v>
      </c>
      <c r="V2200" s="33">
        <v>42735</v>
      </c>
      <c r="W2200" s="34" t="s">
        <v>13302</v>
      </c>
      <c r="X2200" s="33">
        <v>42735</v>
      </c>
      <c r="Y2200" s="32">
        <v>12</v>
      </c>
    </row>
    <row r="2201" spans="1:25" ht="31.15" customHeight="1" x14ac:dyDescent="0.25">
      <c r="A2201" s="52">
        <f t="shared" si="139"/>
        <v>2199</v>
      </c>
      <c r="B2201" s="31" t="s">
        <v>11624</v>
      </c>
      <c r="C2201" s="30" t="s">
        <v>11625</v>
      </c>
      <c r="D2201" s="30" t="s">
        <v>11626</v>
      </c>
      <c r="E2201" s="30" t="s">
        <v>11627</v>
      </c>
      <c r="F2201" s="30" t="s">
        <v>10513</v>
      </c>
      <c r="G2201" s="30" t="s">
        <v>10514</v>
      </c>
      <c r="H2201" s="32">
        <v>3224224</v>
      </c>
      <c r="I2201" s="32">
        <v>2090223</v>
      </c>
      <c r="J2201" s="32">
        <v>1134001</v>
      </c>
      <c r="K2201" s="32">
        <v>95214</v>
      </c>
      <c r="L2201" s="32">
        <v>61726</v>
      </c>
      <c r="M2201" s="32">
        <v>33488</v>
      </c>
      <c r="N2201" s="30" t="s">
        <v>11628</v>
      </c>
      <c r="O2201" s="30">
        <f t="shared" si="136"/>
        <v>33.862926481547483</v>
      </c>
      <c r="P2201" s="30">
        <f t="shared" si="137"/>
        <v>33.86290611562351</v>
      </c>
      <c r="Q2201" s="46">
        <f t="shared" si="138"/>
        <v>6.0142280474962098E-5</v>
      </c>
      <c r="R2201" s="30" t="s">
        <v>11629</v>
      </c>
      <c r="S2201" s="30" t="s">
        <v>10065</v>
      </c>
      <c r="T2201" s="30" t="s">
        <v>10066</v>
      </c>
      <c r="U2201" s="30" t="s">
        <v>9998</v>
      </c>
      <c r="V2201" s="33">
        <v>42735</v>
      </c>
      <c r="W2201" s="34" t="s">
        <v>9977</v>
      </c>
      <c r="X2201" s="33">
        <v>42735</v>
      </c>
      <c r="Y2201" s="32">
        <v>12</v>
      </c>
    </row>
    <row r="2202" spans="1:25" ht="31.15" customHeight="1" x14ac:dyDescent="0.25">
      <c r="A2202" s="52">
        <f t="shared" si="139"/>
        <v>2200</v>
      </c>
      <c r="B2202" s="31" t="s">
        <v>16342</v>
      </c>
      <c r="C2202" s="30" t="s">
        <v>16343</v>
      </c>
      <c r="D2202" s="30" t="s">
        <v>16344</v>
      </c>
      <c r="E2202" s="30" t="s">
        <v>16345</v>
      </c>
      <c r="F2202" s="30" t="s">
        <v>14450</v>
      </c>
      <c r="G2202" s="30" t="s">
        <v>14451</v>
      </c>
      <c r="H2202" s="32">
        <v>26431624</v>
      </c>
      <c r="I2202" s="32">
        <v>22617179</v>
      </c>
      <c r="J2202" s="32">
        <v>3814445</v>
      </c>
      <c r="K2202" s="32">
        <v>735169</v>
      </c>
      <c r="L2202" s="32">
        <v>629074</v>
      </c>
      <c r="M2202" s="32">
        <v>106095</v>
      </c>
      <c r="N2202" s="30" t="s">
        <v>14332</v>
      </c>
      <c r="O2202" s="30">
        <f t="shared" si="136"/>
        <v>35.953129520533352</v>
      </c>
      <c r="P2202" s="30">
        <f t="shared" si="137"/>
        <v>35.953108063527971</v>
      </c>
      <c r="Q2202" s="46">
        <f t="shared" si="138"/>
        <v>5.9680529826380229E-5</v>
      </c>
      <c r="R2202" s="30" t="s">
        <v>14333</v>
      </c>
      <c r="S2202" s="36"/>
      <c r="T2202" s="36"/>
      <c r="U2202" s="30" t="s">
        <v>16341</v>
      </c>
      <c r="V2202" s="33">
        <v>42735</v>
      </c>
      <c r="W2202" s="34" t="s">
        <v>13302</v>
      </c>
      <c r="X2202" s="33">
        <v>42735</v>
      </c>
      <c r="Y2202" s="32">
        <v>12</v>
      </c>
    </row>
    <row r="2203" spans="1:25" ht="31.15" customHeight="1" x14ac:dyDescent="0.25">
      <c r="A2203" s="52">
        <f t="shared" si="139"/>
        <v>2201</v>
      </c>
      <c r="B2203" s="31" t="s">
        <v>22075</v>
      </c>
      <c r="C2203" s="30" t="s">
        <v>22076</v>
      </c>
      <c r="D2203" s="30" t="s">
        <v>22077</v>
      </c>
      <c r="E2203" s="30" t="s">
        <v>22078</v>
      </c>
      <c r="F2203" s="30" t="s">
        <v>21828</v>
      </c>
      <c r="G2203" s="30" t="s">
        <v>21829</v>
      </c>
      <c r="H2203" s="32">
        <v>3353866</v>
      </c>
      <c r="I2203" s="32">
        <v>3008463</v>
      </c>
      <c r="J2203" s="32">
        <v>345402</v>
      </c>
      <c r="K2203" s="32">
        <v>126745</v>
      </c>
      <c r="L2203" s="32">
        <v>113692</v>
      </c>
      <c r="M2203" s="32">
        <v>13053</v>
      </c>
      <c r="N2203" s="30" t="s">
        <v>19787</v>
      </c>
      <c r="O2203" s="30">
        <f t="shared" si="136"/>
        <v>26.461518840375753</v>
      </c>
      <c r="P2203" s="30">
        <f t="shared" si="137"/>
        <v>26.461503102735005</v>
      </c>
      <c r="Q2203" s="46">
        <f t="shared" si="138"/>
        <v>5.9473721832106469E-5</v>
      </c>
      <c r="R2203" s="30" t="s">
        <v>19788</v>
      </c>
      <c r="S2203" s="30" t="s">
        <v>19789</v>
      </c>
      <c r="T2203" s="30" t="s">
        <v>19790</v>
      </c>
      <c r="U2203" s="30" t="s">
        <v>19780</v>
      </c>
      <c r="V2203" s="33">
        <v>42735</v>
      </c>
      <c r="W2203" s="34" t="s">
        <v>19769</v>
      </c>
      <c r="X2203" s="33">
        <v>42735</v>
      </c>
      <c r="Y2203" s="32">
        <v>12</v>
      </c>
    </row>
    <row r="2204" spans="1:25" ht="45.6" customHeight="1" x14ac:dyDescent="0.25">
      <c r="A2204" s="52">
        <f t="shared" si="139"/>
        <v>2202</v>
      </c>
      <c r="B2204" s="31" t="s">
        <v>17901</v>
      </c>
      <c r="C2204" s="30" t="s">
        <v>17902</v>
      </c>
      <c r="D2204" s="30" t="s">
        <v>17903</v>
      </c>
      <c r="E2204" s="30" t="s">
        <v>17904</v>
      </c>
      <c r="F2204" s="30" t="s">
        <v>17905</v>
      </c>
      <c r="G2204" s="30" t="s">
        <v>17906</v>
      </c>
      <c r="H2204" s="32">
        <v>8445618</v>
      </c>
      <c r="I2204" s="32">
        <v>7810611</v>
      </c>
      <c r="J2204" s="32">
        <v>635007</v>
      </c>
      <c r="K2204" s="32">
        <v>208478</v>
      </c>
      <c r="L2204" s="32">
        <v>192803</v>
      </c>
      <c r="M2204" s="32">
        <v>15675</v>
      </c>
      <c r="N2204" s="30" t="s">
        <v>16856</v>
      </c>
      <c r="O2204" s="30">
        <f t="shared" si="136"/>
        <v>40.510837486968562</v>
      </c>
      <c r="P2204" s="30">
        <f t="shared" si="137"/>
        <v>40.510813397129183</v>
      </c>
      <c r="Q2204" s="46">
        <f t="shared" si="138"/>
        <v>5.9465207825504108E-5</v>
      </c>
      <c r="R2204" s="30" t="s">
        <v>16857</v>
      </c>
      <c r="S2204" s="30" t="s">
        <v>16575</v>
      </c>
      <c r="T2204" s="30" t="s">
        <v>16576</v>
      </c>
      <c r="U2204" s="30" t="s">
        <v>16598</v>
      </c>
      <c r="V2204" s="33">
        <v>42735</v>
      </c>
      <c r="W2204" s="34" t="s">
        <v>16578</v>
      </c>
      <c r="X2204" s="33">
        <v>42735</v>
      </c>
      <c r="Y2204" s="32">
        <v>12</v>
      </c>
    </row>
    <row r="2205" spans="1:25" ht="58.9" customHeight="1" x14ac:dyDescent="0.25">
      <c r="A2205" s="52">
        <f t="shared" si="139"/>
        <v>2203</v>
      </c>
      <c r="B2205" s="31" t="s">
        <v>15682</v>
      </c>
      <c r="C2205" s="30" t="s">
        <v>15683</v>
      </c>
      <c r="D2205" s="30" t="s">
        <v>15684</v>
      </c>
      <c r="E2205" s="30" t="s">
        <v>15685</v>
      </c>
      <c r="F2205" s="30" t="s">
        <v>15686</v>
      </c>
      <c r="G2205" s="30" t="s">
        <v>15687</v>
      </c>
      <c r="H2205" s="32">
        <v>2832194</v>
      </c>
      <c r="I2205" s="32">
        <v>1730787</v>
      </c>
      <c r="J2205" s="32">
        <v>1101407</v>
      </c>
      <c r="K2205" s="32">
        <v>114205</v>
      </c>
      <c r="L2205" s="32">
        <v>69792</v>
      </c>
      <c r="M2205" s="32">
        <v>44413</v>
      </c>
      <c r="N2205" s="30" t="s">
        <v>15688</v>
      </c>
      <c r="O2205" s="30">
        <f t="shared" si="136"/>
        <v>24.799217675378266</v>
      </c>
      <c r="P2205" s="30">
        <f t="shared" si="137"/>
        <v>24.799202936077275</v>
      </c>
      <c r="Q2205" s="46">
        <f t="shared" si="138"/>
        <v>5.9434575491709626E-5</v>
      </c>
      <c r="R2205" s="30" t="s">
        <v>15689</v>
      </c>
      <c r="S2205" s="30" t="s">
        <v>13450</v>
      </c>
      <c r="T2205" s="30" t="s">
        <v>13451</v>
      </c>
      <c r="U2205" s="30" t="s">
        <v>13301</v>
      </c>
      <c r="V2205" s="33">
        <v>42735</v>
      </c>
      <c r="W2205" s="34" t="s">
        <v>13302</v>
      </c>
      <c r="X2205" s="33">
        <v>42735</v>
      </c>
      <c r="Y2205" s="32">
        <v>12</v>
      </c>
    </row>
    <row r="2206" spans="1:25" ht="31.15" customHeight="1" x14ac:dyDescent="0.25">
      <c r="A2206" s="52">
        <f t="shared" si="139"/>
        <v>2204</v>
      </c>
      <c r="B2206" s="31" t="s">
        <v>22085</v>
      </c>
      <c r="C2206" s="30" t="s">
        <v>22086</v>
      </c>
      <c r="D2206" s="30" t="s">
        <v>22087</v>
      </c>
      <c r="E2206" s="30" t="s">
        <v>22088</v>
      </c>
      <c r="F2206" s="30" t="s">
        <v>20930</v>
      </c>
      <c r="G2206" s="30" t="s">
        <v>20931</v>
      </c>
      <c r="H2206" s="32">
        <v>3176234</v>
      </c>
      <c r="I2206" s="32">
        <v>2709101</v>
      </c>
      <c r="J2206" s="32">
        <v>467133</v>
      </c>
      <c r="K2206" s="32">
        <v>88746</v>
      </c>
      <c r="L2206" s="32">
        <v>75694</v>
      </c>
      <c r="M2206" s="32">
        <v>13052</v>
      </c>
      <c r="N2206" s="30" t="s">
        <v>20856</v>
      </c>
      <c r="O2206" s="30">
        <f t="shared" si="136"/>
        <v>35.790168309245118</v>
      </c>
      <c r="P2206" s="30">
        <f t="shared" si="137"/>
        <v>35.790147103892124</v>
      </c>
      <c r="Q2206" s="46">
        <f t="shared" si="138"/>
        <v>5.9249136171450304E-5</v>
      </c>
      <c r="R2206" s="30" t="s">
        <v>20857</v>
      </c>
      <c r="S2206" s="30" t="s">
        <v>19766</v>
      </c>
      <c r="T2206" s="30" t="s">
        <v>19767</v>
      </c>
      <c r="U2206" s="30" t="s">
        <v>19780</v>
      </c>
      <c r="V2206" s="33">
        <v>42735</v>
      </c>
      <c r="W2206" s="34" t="s">
        <v>19769</v>
      </c>
      <c r="X2206" s="33">
        <v>42735</v>
      </c>
      <c r="Y2206" s="32">
        <v>12</v>
      </c>
    </row>
    <row r="2207" spans="1:25" ht="31.15" customHeight="1" x14ac:dyDescent="0.25">
      <c r="A2207" s="52">
        <f t="shared" si="139"/>
        <v>2205</v>
      </c>
      <c r="B2207" s="31" t="s">
        <v>16181</v>
      </c>
      <c r="C2207" s="30" t="s">
        <v>16182</v>
      </c>
      <c r="D2207" s="30" t="s">
        <v>16183</v>
      </c>
      <c r="E2207" s="30" t="s">
        <v>16184</v>
      </c>
      <c r="F2207" s="30" t="s">
        <v>14798</v>
      </c>
      <c r="G2207" s="30" t="s">
        <v>14799</v>
      </c>
      <c r="H2207" s="32">
        <v>4735732</v>
      </c>
      <c r="I2207" s="32">
        <v>3783959</v>
      </c>
      <c r="J2207" s="32">
        <v>951773</v>
      </c>
      <c r="K2207" s="32">
        <v>124661</v>
      </c>
      <c r="L2207" s="32">
        <v>99607</v>
      </c>
      <c r="M2207" s="32">
        <v>25054</v>
      </c>
      <c r="N2207" s="30" t="s">
        <v>13915</v>
      </c>
      <c r="O2207" s="30">
        <f t="shared" si="136"/>
        <v>37.988886323250377</v>
      </c>
      <c r="P2207" s="30">
        <f t="shared" si="137"/>
        <v>37.988864053644129</v>
      </c>
      <c r="Q2207" s="46">
        <f t="shared" si="138"/>
        <v>5.8621406042868206E-5</v>
      </c>
      <c r="R2207" s="30" t="s">
        <v>13916</v>
      </c>
      <c r="S2207" s="30" t="s">
        <v>13299</v>
      </c>
      <c r="T2207" s="30" t="s">
        <v>13300</v>
      </c>
      <c r="U2207" s="30" t="s">
        <v>13301</v>
      </c>
      <c r="V2207" s="33">
        <v>42735</v>
      </c>
      <c r="W2207" s="34" t="s">
        <v>13302</v>
      </c>
      <c r="X2207" s="33">
        <v>42735</v>
      </c>
      <c r="Y2207" s="32">
        <v>12</v>
      </c>
    </row>
    <row r="2208" spans="1:25" ht="31.15" customHeight="1" x14ac:dyDescent="0.25">
      <c r="A2208" s="52">
        <f t="shared" si="139"/>
        <v>2206</v>
      </c>
      <c r="B2208" s="31" t="s">
        <v>10296</v>
      </c>
      <c r="C2208" s="30" t="s">
        <v>10297</v>
      </c>
      <c r="D2208" s="30" t="s">
        <v>10298</v>
      </c>
      <c r="E2208" s="30" t="s">
        <v>10299</v>
      </c>
      <c r="F2208" s="30" t="s">
        <v>10300</v>
      </c>
      <c r="G2208" s="30" t="s">
        <v>10301</v>
      </c>
      <c r="H2208" s="32">
        <v>9205618</v>
      </c>
      <c r="I2208" s="32">
        <v>8729569</v>
      </c>
      <c r="J2208" s="32">
        <v>476048</v>
      </c>
      <c r="K2208" s="32">
        <v>360491</v>
      </c>
      <c r="L2208" s="32">
        <v>341849</v>
      </c>
      <c r="M2208" s="32">
        <v>18642</v>
      </c>
      <c r="N2208" s="30" t="s">
        <v>9984</v>
      </c>
      <c r="O2208" s="30">
        <f t="shared" si="136"/>
        <v>25.536330368086496</v>
      </c>
      <c r="P2208" s="30">
        <f t="shared" si="137"/>
        <v>25.536315845939278</v>
      </c>
      <c r="Q2208" s="46">
        <f t="shared" si="138"/>
        <v>5.6868607459666666E-5</v>
      </c>
      <c r="R2208" s="30" t="s">
        <v>9985</v>
      </c>
      <c r="S2208" s="30" t="s">
        <v>10302</v>
      </c>
      <c r="T2208" s="30" t="s">
        <v>9987</v>
      </c>
      <c r="U2208" s="30" t="s">
        <v>9976</v>
      </c>
      <c r="V2208" s="33">
        <v>42735</v>
      </c>
      <c r="W2208" s="34" t="s">
        <v>9977</v>
      </c>
      <c r="X2208" s="33">
        <v>42735</v>
      </c>
      <c r="Y2208" s="32">
        <v>12</v>
      </c>
    </row>
    <row r="2209" spans="1:25" ht="45.6" customHeight="1" x14ac:dyDescent="0.25">
      <c r="A2209" s="52">
        <f t="shared" si="139"/>
        <v>2207</v>
      </c>
      <c r="B2209" s="31" t="s">
        <v>13537</v>
      </c>
      <c r="C2209" s="30" t="s">
        <v>13538</v>
      </c>
      <c r="D2209" s="30" t="s">
        <v>13539</v>
      </c>
      <c r="E2209" s="30" t="s">
        <v>13540</v>
      </c>
      <c r="F2209" s="30" t="s">
        <v>13440</v>
      </c>
      <c r="G2209" s="30" t="s">
        <v>13441</v>
      </c>
      <c r="H2209" s="32">
        <v>4464351</v>
      </c>
      <c r="I2209" s="32">
        <v>3986941</v>
      </c>
      <c r="J2209" s="32">
        <v>477410</v>
      </c>
      <c r="K2209" s="32">
        <v>77007</v>
      </c>
      <c r="L2209" s="32">
        <v>68772</v>
      </c>
      <c r="M2209" s="32">
        <v>8235</v>
      </c>
      <c r="N2209" s="30" t="s">
        <v>13541</v>
      </c>
      <c r="O2209" s="30">
        <f t="shared" si="136"/>
        <v>57.973317629267726</v>
      </c>
      <c r="P2209" s="30">
        <f t="shared" si="137"/>
        <v>57.973284760170003</v>
      </c>
      <c r="Q2209" s="46">
        <f t="shared" si="138"/>
        <v>5.6696973198406967E-5</v>
      </c>
      <c r="R2209" s="30" t="s">
        <v>13542</v>
      </c>
      <c r="S2209" s="36"/>
      <c r="T2209" s="36"/>
      <c r="U2209" s="30" t="s">
        <v>13543</v>
      </c>
      <c r="V2209" s="33">
        <v>42735</v>
      </c>
      <c r="W2209" s="34" t="s">
        <v>13302</v>
      </c>
      <c r="X2209" s="33">
        <v>42735</v>
      </c>
      <c r="Y2209" s="32">
        <v>12</v>
      </c>
    </row>
    <row r="2210" spans="1:25" ht="31.15" customHeight="1" x14ac:dyDescent="0.25">
      <c r="A2210" s="52">
        <f t="shared" si="139"/>
        <v>2208</v>
      </c>
      <c r="B2210" s="31" t="s">
        <v>758</v>
      </c>
      <c r="C2210" s="30" t="s">
        <v>759</v>
      </c>
      <c r="D2210" s="30" t="s">
        <v>760</v>
      </c>
      <c r="E2210" s="30" t="s">
        <v>761</v>
      </c>
      <c r="F2210" s="30" t="s">
        <v>762</v>
      </c>
      <c r="G2210" s="30" t="s">
        <v>763</v>
      </c>
      <c r="H2210" s="32">
        <v>121187305</v>
      </c>
      <c r="I2210" s="32">
        <v>107628859</v>
      </c>
      <c r="J2210" s="32">
        <v>13558446</v>
      </c>
      <c r="K2210" s="32">
        <v>1992266</v>
      </c>
      <c r="L2210" s="32">
        <v>1769371</v>
      </c>
      <c r="M2210" s="32">
        <v>222895</v>
      </c>
      <c r="N2210" s="30" t="s">
        <v>764</v>
      </c>
      <c r="O2210" s="30">
        <f t="shared" si="136"/>
        <v>60.828881562996116</v>
      </c>
      <c r="P2210" s="30">
        <f t="shared" si="137"/>
        <v>60.828847663698156</v>
      </c>
      <c r="Q2210" s="46">
        <f t="shared" si="138"/>
        <v>5.572898265003005E-5</v>
      </c>
      <c r="R2210" s="30" t="s">
        <v>765</v>
      </c>
      <c r="S2210" s="30" t="s">
        <v>157</v>
      </c>
      <c r="T2210" s="30" t="s">
        <v>158</v>
      </c>
      <c r="U2210" s="30" t="s">
        <v>104</v>
      </c>
      <c r="V2210" s="33">
        <v>42735</v>
      </c>
      <c r="W2210" s="34" t="s">
        <v>94</v>
      </c>
      <c r="X2210" s="33">
        <v>42735</v>
      </c>
      <c r="Y2210" s="32">
        <v>12</v>
      </c>
    </row>
    <row r="2211" spans="1:25" ht="45.6" customHeight="1" x14ac:dyDescent="0.25">
      <c r="A2211" s="52">
        <f t="shared" si="139"/>
        <v>2209</v>
      </c>
      <c r="B2211" s="31" t="s">
        <v>14187</v>
      </c>
      <c r="C2211" s="30" t="s">
        <v>14188</v>
      </c>
      <c r="D2211" s="30" t="s">
        <v>14189</v>
      </c>
      <c r="E2211" s="30" t="s">
        <v>14190</v>
      </c>
      <c r="F2211" s="30" t="s">
        <v>13871</v>
      </c>
      <c r="G2211" s="30" t="s">
        <v>13872</v>
      </c>
      <c r="H2211" s="32">
        <v>3564770</v>
      </c>
      <c r="I2211" s="32">
        <v>3011050</v>
      </c>
      <c r="J2211" s="32">
        <v>553719</v>
      </c>
      <c r="K2211" s="32">
        <v>96304</v>
      </c>
      <c r="L2211" s="32">
        <v>81345</v>
      </c>
      <c r="M2211" s="32">
        <v>14959</v>
      </c>
      <c r="N2211" s="30" t="s">
        <v>14150</v>
      </c>
      <c r="O2211" s="30">
        <f t="shared" si="136"/>
        <v>37.015796914377034</v>
      </c>
      <c r="P2211" s="30">
        <f t="shared" si="137"/>
        <v>37.01577645564543</v>
      </c>
      <c r="Q2211" s="46">
        <f t="shared" si="138"/>
        <v>5.5270302459677303E-5</v>
      </c>
      <c r="R2211" s="30" t="s">
        <v>14151</v>
      </c>
      <c r="S2211" s="30" t="s">
        <v>13322</v>
      </c>
      <c r="T2211" s="30" t="s">
        <v>13323</v>
      </c>
      <c r="U2211" s="30" t="s">
        <v>13301</v>
      </c>
      <c r="V2211" s="33">
        <v>42735</v>
      </c>
      <c r="W2211" s="34" t="s">
        <v>13302</v>
      </c>
      <c r="X2211" s="33">
        <v>42735</v>
      </c>
      <c r="Y2211" s="32">
        <v>12</v>
      </c>
    </row>
    <row r="2212" spans="1:25" ht="31.15" customHeight="1" x14ac:dyDescent="0.25">
      <c r="A2212" s="52">
        <f t="shared" si="139"/>
        <v>2210</v>
      </c>
      <c r="B2212" s="31" t="s">
        <v>19595</v>
      </c>
      <c r="C2212" s="30" t="s">
        <v>19596</v>
      </c>
      <c r="D2212" s="30" t="s">
        <v>19597</v>
      </c>
      <c r="E2212" s="30" t="s">
        <v>19598</v>
      </c>
      <c r="F2212" s="30" t="s">
        <v>16719</v>
      </c>
      <c r="G2212" s="30" t="s">
        <v>16720</v>
      </c>
      <c r="H2212" s="32">
        <v>4368320</v>
      </c>
      <c r="I2212" s="32">
        <v>3980652</v>
      </c>
      <c r="J2212" s="32">
        <v>387668</v>
      </c>
      <c r="K2212" s="32">
        <v>165372</v>
      </c>
      <c r="L2212" s="32">
        <v>150696</v>
      </c>
      <c r="M2212" s="32">
        <v>14676</v>
      </c>
      <c r="N2212" s="30" t="s">
        <v>16958</v>
      </c>
      <c r="O2212" s="30">
        <f t="shared" si="136"/>
        <v>26.415113871635612</v>
      </c>
      <c r="P2212" s="30">
        <f t="shared" si="137"/>
        <v>26.415099482147724</v>
      </c>
      <c r="Q2212" s="46">
        <f t="shared" si="138"/>
        <v>5.4474479254492808E-5</v>
      </c>
      <c r="R2212" s="30" t="s">
        <v>16959</v>
      </c>
      <c r="S2212" s="30" t="s">
        <v>16646</v>
      </c>
      <c r="T2212" s="30" t="s">
        <v>16647</v>
      </c>
      <c r="U2212" s="30" t="s">
        <v>16577</v>
      </c>
      <c r="V2212" s="33">
        <v>42735</v>
      </c>
      <c r="W2212" s="34" t="s">
        <v>16578</v>
      </c>
      <c r="X2212" s="33">
        <v>42735</v>
      </c>
      <c r="Y2212" s="32">
        <v>12</v>
      </c>
    </row>
    <row r="2213" spans="1:25" ht="31.15" customHeight="1" x14ac:dyDescent="0.25">
      <c r="A2213" s="52">
        <f t="shared" si="139"/>
        <v>2211</v>
      </c>
      <c r="B2213" s="31" t="s">
        <v>24342</v>
      </c>
      <c r="C2213" s="30" t="s">
        <v>24343</v>
      </c>
      <c r="D2213" s="30" t="s">
        <v>24344</v>
      </c>
      <c r="E2213" s="30" t="s">
        <v>24345</v>
      </c>
      <c r="F2213" s="30" t="s">
        <v>23789</v>
      </c>
      <c r="G2213" s="30" t="s">
        <v>23790</v>
      </c>
      <c r="H2213" s="32">
        <v>2106309</v>
      </c>
      <c r="I2213" s="32">
        <v>1799491</v>
      </c>
      <c r="J2213" s="32">
        <v>306818</v>
      </c>
      <c r="K2213" s="32">
        <v>81673</v>
      </c>
      <c r="L2213" s="32">
        <v>69776</v>
      </c>
      <c r="M2213" s="32">
        <v>11897</v>
      </c>
      <c r="N2213" s="30" t="s">
        <v>23015</v>
      </c>
      <c r="O2213" s="30">
        <f t="shared" si="136"/>
        <v>25.789540816326532</v>
      </c>
      <c r="P2213" s="30">
        <f t="shared" si="137"/>
        <v>25.789526771454987</v>
      </c>
      <c r="Q2213" s="46">
        <f t="shared" si="138"/>
        <v>5.4459593886104765E-5</v>
      </c>
      <c r="R2213" s="30" t="s">
        <v>23016</v>
      </c>
      <c r="S2213" s="30" t="s">
        <v>23003</v>
      </c>
      <c r="T2213" s="30" t="s">
        <v>23004</v>
      </c>
      <c r="U2213" s="30" t="s">
        <v>22967</v>
      </c>
      <c r="V2213" s="33">
        <v>42735</v>
      </c>
      <c r="W2213" s="34" t="s">
        <v>22959</v>
      </c>
      <c r="X2213" s="33">
        <v>42735</v>
      </c>
      <c r="Y2213" s="32">
        <v>12</v>
      </c>
    </row>
    <row r="2214" spans="1:25" ht="31.15" customHeight="1" x14ac:dyDescent="0.25">
      <c r="A2214" s="52">
        <f t="shared" si="139"/>
        <v>2212</v>
      </c>
      <c r="B2214" s="31" t="s">
        <v>6982</v>
      </c>
      <c r="C2214" s="30" t="s">
        <v>6983</v>
      </c>
      <c r="D2214" s="30" t="s">
        <v>6984</v>
      </c>
      <c r="E2214" s="30" t="s">
        <v>6985</v>
      </c>
      <c r="F2214" s="30" t="s">
        <v>6986</v>
      </c>
      <c r="G2214" s="30" t="s">
        <v>6987</v>
      </c>
      <c r="H2214" s="32">
        <v>4797650</v>
      </c>
      <c r="I2214" s="32">
        <v>3938563</v>
      </c>
      <c r="J2214" s="32">
        <v>859087</v>
      </c>
      <c r="K2214" s="32">
        <v>117483</v>
      </c>
      <c r="L2214" s="32">
        <v>96446</v>
      </c>
      <c r="M2214" s="32">
        <v>21037</v>
      </c>
      <c r="N2214" s="30" t="s">
        <v>6988</v>
      </c>
      <c r="O2214" s="30">
        <f t="shared" si="136"/>
        <v>40.836976131721379</v>
      </c>
      <c r="P2214" s="30">
        <f t="shared" si="137"/>
        <v>40.836953938299189</v>
      </c>
      <c r="Q2214" s="46">
        <f t="shared" si="138"/>
        <v>5.4346419234203896E-5</v>
      </c>
      <c r="R2214" s="30" t="s">
        <v>6989</v>
      </c>
      <c r="S2214" s="30" t="s">
        <v>6749</v>
      </c>
      <c r="T2214" s="30" t="s">
        <v>6750</v>
      </c>
      <c r="U2214" s="30" t="s">
        <v>6607</v>
      </c>
      <c r="V2214" s="33">
        <v>42735</v>
      </c>
      <c r="W2214" s="34" t="s">
        <v>6608</v>
      </c>
      <c r="X2214" s="33">
        <v>42735</v>
      </c>
      <c r="Y2214" s="32">
        <v>12</v>
      </c>
    </row>
    <row r="2215" spans="1:25" ht="31.15" customHeight="1" x14ac:dyDescent="0.25">
      <c r="A2215" s="52">
        <f t="shared" si="139"/>
        <v>2213</v>
      </c>
      <c r="B2215" s="31" t="s">
        <v>19926</v>
      </c>
      <c r="C2215" s="30" t="s">
        <v>19927</v>
      </c>
      <c r="D2215" s="30" t="s">
        <v>19928</v>
      </c>
      <c r="E2215" s="30" t="s">
        <v>19929</v>
      </c>
      <c r="F2215" s="30" t="s">
        <v>19930</v>
      </c>
      <c r="G2215" s="30" t="s">
        <v>19931</v>
      </c>
      <c r="H2215" s="32">
        <v>3268204</v>
      </c>
      <c r="I2215" s="32">
        <v>2988907</v>
      </c>
      <c r="J2215" s="32">
        <v>279297</v>
      </c>
      <c r="K2215" s="32">
        <v>91740</v>
      </c>
      <c r="L2215" s="32">
        <v>83900</v>
      </c>
      <c r="M2215" s="32">
        <v>7840</v>
      </c>
      <c r="N2215" s="30" t="s">
        <v>19932</v>
      </c>
      <c r="O2215" s="30">
        <f t="shared" si="136"/>
        <v>35.624636471990463</v>
      </c>
      <c r="P2215" s="30">
        <f t="shared" si="137"/>
        <v>35.624617346938777</v>
      </c>
      <c r="Q2215" s="46">
        <f t="shared" si="138"/>
        <v>5.3684932248048482E-5</v>
      </c>
      <c r="R2215" s="30" t="s">
        <v>19933</v>
      </c>
      <c r="S2215" s="30" t="s">
        <v>19934</v>
      </c>
      <c r="T2215" s="30" t="s">
        <v>19935</v>
      </c>
      <c r="U2215" s="30" t="s">
        <v>19768</v>
      </c>
      <c r="V2215" s="33">
        <v>42735</v>
      </c>
      <c r="W2215" s="34" t="s">
        <v>19769</v>
      </c>
      <c r="X2215" s="33">
        <v>42735</v>
      </c>
      <c r="Y2215" s="32">
        <v>12</v>
      </c>
    </row>
    <row r="2216" spans="1:25" ht="45.6" customHeight="1" x14ac:dyDescent="0.25">
      <c r="A2216" s="52">
        <f t="shared" si="139"/>
        <v>2214</v>
      </c>
      <c r="B2216" s="31" t="s">
        <v>19079</v>
      </c>
      <c r="C2216" s="30" t="s">
        <v>19080</v>
      </c>
      <c r="D2216" s="30" t="s">
        <v>19081</v>
      </c>
      <c r="E2216" s="30" t="s">
        <v>19082</v>
      </c>
      <c r="F2216" s="30" t="s">
        <v>17882</v>
      </c>
      <c r="G2216" s="30" t="s">
        <v>17883</v>
      </c>
      <c r="H2216" s="32">
        <v>3559032</v>
      </c>
      <c r="I2216" s="32">
        <v>2847075</v>
      </c>
      <c r="J2216" s="32">
        <v>711957</v>
      </c>
      <c r="K2216" s="32">
        <v>113206</v>
      </c>
      <c r="L2216" s="32">
        <v>90560</v>
      </c>
      <c r="M2216" s="32">
        <v>22646</v>
      </c>
      <c r="N2216" s="30" t="s">
        <v>16796</v>
      </c>
      <c r="O2216" s="30">
        <f t="shared" si="136"/>
        <v>31.43854902826855</v>
      </c>
      <c r="P2216" s="30">
        <f t="shared" si="137"/>
        <v>31.438532191115428</v>
      </c>
      <c r="Q2216" s="46">
        <f t="shared" si="138"/>
        <v>5.3555786319927564E-5</v>
      </c>
      <c r="R2216" s="30" t="s">
        <v>16797</v>
      </c>
      <c r="S2216" s="30" t="s">
        <v>16575</v>
      </c>
      <c r="T2216" s="30" t="s">
        <v>16576</v>
      </c>
      <c r="U2216" s="30" t="s">
        <v>16598</v>
      </c>
      <c r="V2216" s="33">
        <v>42735</v>
      </c>
      <c r="W2216" s="34" t="s">
        <v>16578</v>
      </c>
      <c r="X2216" s="33">
        <v>42735</v>
      </c>
      <c r="Y2216" s="32">
        <v>12</v>
      </c>
    </row>
    <row r="2217" spans="1:25" ht="31.15" customHeight="1" x14ac:dyDescent="0.25">
      <c r="A2217" s="52">
        <f t="shared" si="139"/>
        <v>2215</v>
      </c>
      <c r="B2217" s="31" t="s">
        <v>7124</v>
      </c>
      <c r="C2217" s="30" t="s">
        <v>7125</v>
      </c>
      <c r="D2217" s="30" t="s">
        <v>7126</v>
      </c>
      <c r="E2217" s="30" t="s">
        <v>7127</v>
      </c>
      <c r="F2217" s="30" t="s">
        <v>6622</v>
      </c>
      <c r="G2217" s="30" t="s">
        <v>6623</v>
      </c>
      <c r="H2217" s="32">
        <v>12219330</v>
      </c>
      <c r="I2217" s="32">
        <v>7573253</v>
      </c>
      <c r="J2217" s="32">
        <v>4646077</v>
      </c>
      <c r="K2217" s="32">
        <v>350065</v>
      </c>
      <c r="L2217" s="32">
        <v>216962</v>
      </c>
      <c r="M2217" s="32">
        <v>133103</v>
      </c>
      <c r="N2217" s="30" t="s">
        <v>6872</v>
      </c>
      <c r="O2217" s="30">
        <f t="shared" si="136"/>
        <v>34.905895963348421</v>
      </c>
      <c r="P2217" s="30">
        <f t="shared" si="137"/>
        <v>34.905877403214049</v>
      </c>
      <c r="Q2217" s="46">
        <f t="shared" si="138"/>
        <v>5.3171946251999279E-5</v>
      </c>
      <c r="R2217" s="30" t="s">
        <v>6873</v>
      </c>
      <c r="S2217" s="30" t="s">
        <v>7042</v>
      </c>
      <c r="T2217" s="30" t="s">
        <v>7043</v>
      </c>
      <c r="U2217" s="30" t="s">
        <v>6607</v>
      </c>
      <c r="V2217" s="33">
        <v>42735</v>
      </c>
      <c r="W2217" s="34" t="s">
        <v>6608</v>
      </c>
      <c r="X2217" s="33">
        <v>42735</v>
      </c>
      <c r="Y2217" s="32">
        <v>12</v>
      </c>
    </row>
    <row r="2218" spans="1:25" ht="31.15" customHeight="1" x14ac:dyDescent="0.25">
      <c r="A2218" s="52">
        <f t="shared" si="139"/>
        <v>2216</v>
      </c>
      <c r="B2218" s="31" t="s">
        <v>17295</v>
      </c>
      <c r="C2218" s="30" t="s">
        <v>17296</v>
      </c>
      <c r="D2218" s="30" t="s">
        <v>17297</v>
      </c>
      <c r="E2218" s="30" t="s">
        <v>17298</v>
      </c>
      <c r="F2218" s="30" t="s">
        <v>17299</v>
      </c>
      <c r="G2218" s="30" t="s">
        <v>17300</v>
      </c>
      <c r="H2218" s="32">
        <v>3057732</v>
      </c>
      <c r="I2218" s="32">
        <v>2814804</v>
      </c>
      <c r="J2218" s="32">
        <v>242928</v>
      </c>
      <c r="K2218" s="32">
        <v>83930</v>
      </c>
      <c r="L2218" s="32">
        <v>77262</v>
      </c>
      <c r="M2218" s="32">
        <v>6668</v>
      </c>
      <c r="N2218" s="30" t="s">
        <v>17301</v>
      </c>
      <c r="O2218" s="30">
        <f t="shared" si="136"/>
        <v>36.431932903626624</v>
      </c>
      <c r="P2218" s="30">
        <f t="shared" si="137"/>
        <v>36.431913617276543</v>
      </c>
      <c r="Q2218" s="46">
        <f t="shared" si="138"/>
        <v>5.2938064917538894E-5</v>
      </c>
      <c r="R2218" s="30" t="s">
        <v>17302</v>
      </c>
      <c r="S2218" s="30" t="s">
        <v>16776</v>
      </c>
      <c r="T2218" s="30" t="s">
        <v>16777</v>
      </c>
      <c r="U2218" s="30" t="s">
        <v>16587</v>
      </c>
      <c r="V2218" s="33">
        <v>42735</v>
      </c>
      <c r="W2218" s="34" t="s">
        <v>16578</v>
      </c>
      <c r="X2218" s="33">
        <v>42735</v>
      </c>
      <c r="Y2218" s="32">
        <v>12</v>
      </c>
    </row>
    <row r="2219" spans="1:25" ht="31.15" customHeight="1" x14ac:dyDescent="0.25">
      <c r="A2219" s="52">
        <f t="shared" si="139"/>
        <v>2217</v>
      </c>
      <c r="B2219" s="31" t="s">
        <v>17854</v>
      </c>
      <c r="C2219" s="30" t="s">
        <v>17855</v>
      </c>
      <c r="D2219" s="30" t="s">
        <v>17856</v>
      </c>
      <c r="E2219" s="30" t="s">
        <v>17857</v>
      </c>
      <c r="F2219" s="30" t="s">
        <v>17157</v>
      </c>
      <c r="G2219" s="30" t="s">
        <v>17158</v>
      </c>
      <c r="H2219" s="32">
        <v>3153628</v>
      </c>
      <c r="I2219" s="32">
        <v>2959845</v>
      </c>
      <c r="J2219" s="32">
        <v>193783</v>
      </c>
      <c r="K2219" s="32">
        <v>95740</v>
      </c>
      <c r="L2219" s="32">
        <v>89857</v>
      </c>
      <c r="M2219" s="32">
        <v>5883</v>
      </c>
      <c r="N2219" s="30" t="s">
        <v>16951</v>
      </c>
      <c r="O2219" s="30">
        <f t="shared" si="136"/>
        <v>32.939503878384542</v>
      </c>
      <c r="P2219" s="30">
        <f t="shared" si="137"/>
        <v>32.939486656467786</v>
      </c>
      <c r="Q2219" s="46">
        <f t="shared" si="138"/>
        <v>5.2283500760934571E-5</v>
      </c>
      <c r="R2219" s="30" t="s">
        <v>16952</v>
      </c>
      <c r="S2219" s="30" t="s">
        <v>16776</v>
      </c>
      <c r="T2219" s="30" t="s">
        <v>16777</v>
      </c>
      <c r="U2219" s="30" t="s">
        <v>16587</v>
      </c>
      <c r="V2219" s="33">
        <v>42735</v>
      </c>
      <c r="W2219" s="34" t="s">
        <v>16578</v>
      </c>
      <c r="X2219" s="33">
        <v>42735</v>
      </c>
      <c r="Y2219" s="32">
        <v>12</v>
      </c>
    </row>
    <row r="2220" spans="1:25" ht="31.15" customHeight="1" x14ac:dyDescent="0.25">
      <c r="A2220" s="52">
        <f t="shared" si="139"/>
        <v>2218</v>
      </c>
      <c r="B2220" s="31" t="s">
        <v>22748</v>
      </c>
      <c r="C2220" s="30" t="s">
        <v>22749</v>
      </c>
      <c r="D2220" s="30" t="s">
        <v>22750</v>
      </c>
      <c r="E2220" s="30" t="s">
        <v>22751</v>
      </c>
      <c r="F2220" s="30" t="s">
        <v>22083</v>
      </c>
      <c r="G2220" s="30" t="s">
        <v>22752</v>
      </c>
      <c r="H2220" s="32">
        <v>3007668</v>
      </c>
      <c r="I2220" s="32">
        <v>2526765</v>
      </c>
      <c r="J2220" s="32">
        <v>480903</v>
      </c>
      <c r="K2220" s="32">
        <v>96640</v>
      </c>
      <c r="L2220" s="32">
        <v>81188</v>
      </c>
      <c r="M2220" s="32">
        <v>15452</v>
      </c>
      <c r="N2220" s="30" t="s">
        <v>22753</v>
      </c>
      <c r="O2220" s="30">
        <f t="shared" si="136"/>
        <v>31.1223949352121</v>
      </c>
      <c r="P2220" s="30">
        <f t="shared" si="137"/>
        <v>31.122378980067307</v>
      </c>
      <c r="Q2220" s="46">
        <f t="shared" si="138"/>
        <v>5.1265826443185728E-5</v>
      </c>
      <c r="R2220" s="30" t="s">
        <v>22754</v>
      </c>
      <c r="S2220" s="30" t="s">
        <v>19878</v>
      </c>
      <c r="T2220" s="30" t="s">
        <v>19879</v>
      </c>
      <c r="U2220" s="30" t="s">
        <v>19780</v>
      </c>
      <c r="V2220" s="33">
        <v>42735</v>
      </c>
      <c r="W2220" s="34" t="s">
        <v>19769</v>
      </c>
      <c r="X2220" s="33">
        <v>42735</v>
      </c>
      <c r="Y2220" s="32">
        <v>12</v>
      </c>
    </row>
    <row r="2221" spans="1:25" ht="45.6" customHeight="1" x14ac:dyDescent="0.25">
      <c r="A2221" s="52">
        <f t="shared" si="139"/>
        <v>2219</v>
      </c>
      <c r="B2221" s="31" t="s">
        <v>15258</v>
      </c>
      <c r="C2221" s="30" t="s">
        <v>15259</v>
      </c>
      <c r="D2221" s="30" t="s">
        <v>15260</v>
      </c>
      <c r="E2221" s="30" t="s">
        <v>15261</v>
      </c>
      <c r="F2221" s="30" t="s">
        <v>15262</v>
      </c>
      <c r="G2221" s="30" t="s">
        <v>15263</v>
      </c>
      <c r="H2221" s="32">
        <v>4209294</v>
      </c>
      <c r="I2221" s="32">
        <v>3645511</v>
      </c>
      <c r="J2221" s="32">
        <v>563782</v>
      </c>
      <c r="K2221" s="32">
        <v>84853</v>
      </c>
      <c r="L2221" s="32">
        <v>73488</v>
      </c>
      <c r="M2221" s="32">
        <v>11365</v>
      </c>
      <c r="N2221" s="30" t="s">
        <v>13541</v>
      </c>
      <c r="O2221" s="30">
        <f t="shared" si="136"/>
        <v>49.606888199433918</v>
      </c>
      <c r="P2221" s="30">
        <f t="shared" si="137"/>
        <v>49.606863176418827</v>
      </c>
      <c r="Q2221" s="46">
        <f t="shared" si="138"/>
        <v>5.0442647425856398E-5</v>
      </c>
      <c r="R2221" s="30" t="s">
        <v>13542</v>
      </c>
      <c r="S2221" s="30" t="s">
        <v>13655</v>
      </c>
      <c r="T2221" s="30" t="s">
        <v>13656</v>
      </c>
      <c r="U2221" s="30" t="s">
        <v>13340</v>
      </c>
      <c r="V2221" s="33">
        <v>42735</v>
      </c>
      <c r="W2221" s="34" t="s">
        <v>13302</v>
      </c>
      <c r="X2221" s="33">
        <v>42735</v>
      </c>
      <c r="Y2221" s="32">
        <v>12</v>
      </c>
    </row>
    <row r="2222" spans="1:25" ht="31.15" customHeight="1" x14ac:dyDescent="0.25">
      <c r="A2222" s="52">
        <f t="shared" si="139"/>
        <v>2220</v>
      </c>
      <c r="B2222" s="31" t="s">
        <v>22397</v>
      </c>
      <c r="C2222" s="30" t="s">
        <v>22398</v>
      </c>
      <c r="D2222" s="30" t="s">
        <v>22399</v>
      </c>
      <c r="E2222" s="30" t="s">
        <v>22400</v>
      </c>
      <c r="F2222" s="30" t="s">
        <v>20567</v>
      </c>
      <c r="G2222" s="30" t="s">
        <v>20568</v>
      </c>
      <c r="H2222" s="32">
        <v>5067189</v>
      </c>
      <c r="I2222" s="32">
        <v>893314</v>
      </c>
      <c r="J2222" s="32">
        <v>4173876</v>
      </c>
      <c r="K2222" s="32">
        <v>156954</v>
      </c>
      <c r="L2222" s="32">
        <v>27670</v>
      </c>
      <c r="M2222" s="32">
        <v>129284</v>
      </c>
      <c r="N2222" s="30" t="s">
        <v>20630</v>
      </c>
      <c r="O2222" s="30">
        <f t="shared" ref="O2222:O2285" si="140">I2222/L2222</f>
        <v>32.284568124322369</v>
      </c>
      <c r="P2222" s="30">
        <f t="shared" ref="P2222:P2285" si="141">J2222/M2222</f>
        <v>32.284551839361406</v>
      </c>
      <c r="Q2222" s="46">
        <f t="shared" ref="Q2222:Q2285" si="142">(O2222-P2222)/P2222*100</f>
        <v>5.0441960739488691E-5</v>
      </c>
      <c r="R2222" s="30" t="s">
        <v>20631</v>
      </c>
      <c r="S2222" s="30" t="s">
        <v>20632</v>
      </c>
      <c r="T2222" s="30" t="s">
        <v>20633</v>
      </c>
      <c r="U2222" s="30" t="s">
        <v>19768</v>
      </c>
      <c r="V2222" s="33">
        <v>42735</v>
      </c>
      <c r="W2222" s="34" t="s">
        <v>19769</v>
      </c>
      <c r="X2222" s="33">
        <v>42735</v>
      </c>
      <c r="Y2222" s="32">
        <v>12</v>
      </c>
    </row>
    <row r="2223" spans="1:25" ht="31.15" customHeight="1" x14ac:dyDescent="0.25">
      <c r="A2223" s="52">
        <f t="shared" si="139"/>
        <v>2221</v>
      </c>
      <c r="B2223" s="31" t="s">
        <v>20402</v>
      </c>
      <c r="C2223" s="30" t="s">
        <v>20403</v>
      </c>
      <c r="D2223" s="30" t="s">
        <v>20404</v>
      </c>
      <c r="E2223" s="30" t="s">
        <v>20405</v>
      </c>
      <c r="F2223" s="30" t="s">
        <v>20406</v>
      </c>
      <c r="G2223" s="30" t="s">
        <v>20407</v>
      </c>
      <c r="H2223" s="32">
        <v>3554252</v>
      </c>
      <c r="I2223" s="32">
        <v>2952841</v>
      </c>
      <c r="J2223" s="32">
        <v>601411</v>
      </c>
      <c r="K2223" s="32">
        <v>92371</v>
      </c>
      <c r="L2223" s="32">
        <v>76741</v>
      </c>
      <c r="M2223" s="32">
        <v>15630</v>
      </c>
      <c r="N2223" s="30" t="s">
        <v>20283</v>
      </c>
      <c r="O2223" s="30">
        <f t="shared" si="140"/>
        <v>38.478010450736896</v>
      </c>
      <c r="P2223" s="30">
        <f t="shared" si="141"/>
        <v>38.477991042866286</v>
      </c>
      <c r="Q2223" s="46">
        <f t="shared" si="142"/>
        <v>5.0438887489071559E-5</v>
      </c>
      <c r="R2223" s="30" t="s">
        <v>20284</v>
      </c>
      <c r="S2223" s="30" t="s">
        <v>19778</v>
      </c>
      <c r="T2223" s="30" t="s">
        <v>19779</v>
      </c>
      <c r="U2223" s="30" t="s">
        <v>19780</v>
      </c>
      <c r="V2223" s="33">
        <v>42916</v>
      </c>
      <c r="W2223" s="34" t="s">
        <v>19916</v>
      </c>
      <c r="X2223" s="33">
        <v>42551</v>
      </c>
      <c r="Y2223" s="32">
        <v>12</v>
      </c>
    </row>
    <row r="2224" spans="1:25" ht="31.15" customHeight="1" x14ac:dyDescent="0.25">
      <c r="A2224" s="52">
        <f t="shared" si="139"/>
        <v>2222</v>
      </c>
      <c r="B2224" s="31" t="s">
        <v>4775</v>
      </c>
      <c r="C2224" s="30" t="s">
        <v>4776</v>
      </c>
      <c r="D2224" s="30" t="s">
        <v>4777</v>
      </c>
      <c r="E2224" s="30" t="s">
        <v>4778</v>
      </c>
      <c r="F2224" s="30" t="s">
        <v>4008</v>
      </c>
      <c r="G2224" s="30" t="s">
        <v>3435</v>
      </c>
      <c r="H2224" s="32">
        <v>36647868</v>
      </c>
      <c r="I2224" s="32">
        <v>12581299</v>
      </c>
      <c r="J2224" s="32">
        <v>24066569</v>
      </c>
      <c r="K2224" s="32">
        <v>1294961</v>
      </c>
      <c r="L2224" s="32">
        <v>444563</v>
      </c>
      <c r="M2224" s="32">
        <v>850398</v>
      </c>
      <c r="N2224" s="30" t="s">
        <v>4186</v>
      </c>
      <c r="O2224" s="30">
        <f t="shared" si="140"/>
        <v>28.300373625335443</v>
      </c>
      <c r="P2224" s="30">
        <f t="shared" si="141"/>
        <v>28.300359361146192</v>
      </c>
      <c r="Q2224" s="46">
        <f t="shared" si="142"/>
        <v>5.0402855554534386E-5</v>
      </c>
      <c r="R2224" s="30" t="s">
        <v>4187</v>
      </c>
      <c r="S2224" s="30" t="s">
        <v>4188</v>
      </c>
      <c r="T2224" s="30" t="s">
        <v>4189</v>
      </c>
      <c r="U2224" s="30" t="s">
        <v>4779</v>
      </c>
      <c r="V2224" s="33">
        <v>42735</v>
      </c>
      <c r="W2224" s="34" t="s">
        <v>3296</v>
      </c>
      <c r="X2224" s="33">
        <v>42735</v>
      </c>
      <c r="Y2224" s="32">
        <v>12</v>
      </c>
    </row>
    <row r="2225" spans="1:25" ht="45.6" customHeight="1" x14ac:dyDescent="0.25">
      <c r="A2225" s="52">
        <f t="shared" si="139"/>
        <v>2223</v>
      </c>
      <c r="B2225" s="31" t="s">
        <v>3578</v>
      </c>
      <c r="C2225" s="30" t="s">
        <v>3579</v>
      </c>
      <c r="D2225" s="30" t="s">
        <v>3580</v>
      </c>
      <c r="E2225" s="30" t="s">
        <v>3581</v>
      </c>
      <c r="F2225" s="30" t="s">
        <v>3582</v>
      </c>
      <c r="G2225" s="30" t="s">
        <v>3583</v>
      </c>
      <c r="H2225" s="32">
        <v>6858124</v>
      </c>
      <c r="I2225" s="32">
        <v>6447245</v>
      </c>
      <c r="J2225" s="32">
        <v>410878</v>
      </c>
      <c r="K2225" s="32">
        <v>212548</v>
      </c>
      <c r="L2225" s="32">
        <v>199814</v>
      </c>
      <c r="M2225" s="32">
        <v>12734</v>
      </c>
      <c r="N2225" s="30" t="s">
        <v>3584</v>
      </c>
      <c r="O2225" s="30">
        <f t="shared" si="140"/>
        <v>32.266232596314573</v>
      </c>
      <c r="P2225" s="30">
        <f t="shared" si="141"/>
        <v>32.266216428459245</v>
      </c>
      <c r="Q2225" s="46">
        <f t="shared" si="142"/>
        <v>5.010768883970938E-5</v>
      </c>
      <c r="R2225" s="30" t="s">
        <v>3585</v>
      </c>
      <c r="S2225" s="30" t="s">
        <v>3474</v>
      </c>
      <c r="T2225" s="30" t="s">
        <v>3475</v>
      </c>
      <c r="U2225" s="30" t="s">
        <v>3375</v>
      </c>
      <c r="V2225" s="33">
        <v>42735</v>
      </c>
      <c r="W2225" s="34" t="s">
        <v>3296</v>
      </c>
      <c r="X2225" s="33">
        <v>42735</v>
      </c>
      <c r="Y2225" s="32">
        <v>12</v>
      </c>
    </row>
    <row r="2226" spans="1:25" ht="31.15" customHeight="1" x14ac:dyDescent="0.25">
      <c r="A2226" s="52">
        <f t="shared" si="139"/>
        <v>2224</v>
      </c>
      <c r="B2226" s="31" t="s">
        <v>11020</v>
      </c>
      <c r="C2226" s="30" t="s">
        <v>11021</v>
      </c>
      <c r="D2226" s="30" t="s">
        <v>11022</v>
      </c>
      <c r="E2226" s="30" t="s">
        <v>11023</v>
      </c>
      <c r="F2226" s="30" t="s">
        <v>10124</v>
      </c>
      <c r="G2226" s="30" t="s">
        <v>10125</v>
      </c>
      <c r="H2226" s="32">
        <v>4681504</v>
      </c>
      <c r="I2226" s="32">
        <v>3606363</v>
      </c>
      <c r="J2226" s="32">
        <v>1075141</v>
      </c>
      <c r="K2226" s="32">
        <v>106672</v>
      </c>
      <c r="L2226" s="32">
        <v>82174</v>
      </c>
      <c r="M2226" s="32">
        <v>24498</v>
      </c>
      <c r="N2226" s="30" t="s">
        <v>10188</v>
      </c>
      <c r="O2226" s="30">
        <f t="shared" si="140"/>
        <v>43.886910701681799</v>
      </c>
      <c r="P2226" s="30">
        <f t="shared" si="141"/>
        <v>43.886888725610255</v>
      </c>
      <c r="Q2226" s="46">
        <f t="shared" si="142"/>
        <v>5.0074343800627827E-5</v>
      </c>
      <c r="R2226" s="30" t="s">
        <v>10189</v>
      </c>
      <c r="S2226" s="30" t="s">
        <v>9974</v>
      </c>
      <c r="T2226" s="30" t="s">
        <v>9975</v>
      </c>
      <c r="U2226" s="30" t="s">
        <v>9976</v>
      </c>
      <c r="V2226" s="33">
        <v>42551</v>
      </c>
      <c r="W2226" s="34" t="s">
        <v>9977</v>
      </c>
      <c r="X2226" s="33">
        <v>42551</v>
      </c>
      <c r="Y2226" s="32">
        <v>12</v>
      </c>
    </row>
    <row r="2227" spans="1:25" ht="31.15" customHeight="1" x14ac:dyDescent="0.25">
      <c r="A2227" s="52">
        <f t="shared" si="139"/>
        <v>2225</v>
      </c>
      <c r="B2227" s="31" t="s">
        <v>22781</v>
      </c>
      <c r="C2227" s="30" t="s">
        <v>22782</v>
      </c>
      <c r="D2227" s="30" t="s">
        <v>22783</v>
      </c>
      <c r="E2227" s="30" t="s">
        <v>22784</v>
      </c>
      <c r="F2227" s="30" t="s">
        <v>22785</v>
      </c>
      <c r="G2227" s="30" t="s">
        <v>22786</v>
      </c>
      <c r="H2227" s="32">
        <v>4777056</v>
      </c>
      <c r="I2227" s="32">
        <v>886584</v>
      </c>
      <c r="J2227" s="32">
        <v>3890472</v>
      </c>
      <c r="K2227" s="32">
        <v>150653</v>
      </c>
      <c r="L2227" s="32">
        <v>27960</v>
      </c>
      <c r="M2227" s="32">
        <v>122693</v>
      </c>
      <c r="N2227" s="30" t="s">
        <v>20630</v>
      </c>
      <c r="O2227" s="30">
        <f t="shared" si="140"/>
        <v>31.70901287553648</v>
      </c>
      <c r="P2227" s="30">
        <f t="shared" si="141"/>
        <v>31.708997253307036</v>
      </c>
      <c r="Q2227" s="46">
        <f t="shared" si="142"/>
        <v>4.9267497548067438E-5</v>
      </c>
      <c r="R2227" s="30" t="s">
        <v>20631</v>
      </c>
      <c r="S2227" s="30" t="s">
        <v>20632</v>
      </c>
      <c r="T2227" s="30" t="s">
        <v>20633</v>
      </c>
      <c r="U2227" s="30" t="s">
        <v>19780</v>
      </c>
      <c r="V2227" s="33">
        <v>42735</v>
      </c>
      <c r="W2227" s="34" t="s">
        <v>19769</v>
      </c>
      <c r="X2227" s="33">
        <v>42735</v>
      </c>
      <c r="Y2227" s="32">
        <v>12</v>
      </c>
    </row>
    <row r="2228" spans="1:25" ht="45.6" customHeight="1" x14ac:dyDescent="0.25">
      <c r="A2228" s="52">
        <f t="shared" si="139"/>
        <v>2226</v>
      </c>
      <c r="B2228" s="31" t="s">
        <v>15852</v>
      </c>
      <c r="C2228" s="30" t="s">
        <v>15853</v>
      </c>
      <c r="D2228" s="30" t="s">
        <v>15854</v>
      </c>
      <c r="E2228" s="30" t="s">
        <v>15855</v>
      </c>
      <c r="F2228" s="30" t="s">
        <v>13564</v>
      </c>
      <c r="G2228" s="30" t="s">
        <v>13565</v>
      </c>
      <c r="H2228" s="32">
        <v>5895929</v>
      </c>
      <c r="I2228" s="32">
        <v>5359162</v>
      </c>
      <c r="J2228" s="32">
        <v>536766</v>
      </c>
      <c r="K2228" s="32">
        <v>149121</v>
      </c>
      <c r="L2228" s="32">
        <v>135545</v>
      </c>
      <c r="M2228" s="32">
        <v>13576</v>
      </c>
      <c r="N2228" s="30" t="s">
        <v>13550</v>
      </c>
      <c r="O2228" s="30">
        <f t="shared" si="140"/>
        <v>39.537880408720348</v>
      </c>
      <c r="P2228" s="30">
        <f t="shared" si="141"/>
        <v>39.537860931054801</v>
      </c>
      <c r="Q2228" s="46">
        <f t="shared" si="142"/>
        <v>4.9263326562314312E-5</v>
      </c>
      <c r="R2228" s="30" t="s">
        <v>13551</v>
      </c>
      <c r="S2228" s="30" t="s">
        <v>13322</v>
      </c>
      <c r="T2228" s="30" t="s">
        <v>13323</v>
      </c>
      <c r="U2228" s="30" t="s">
        <v>13301</v>
      </c>
      <c r="V2228" s="33">
        <v>42735</v>
      </c>
      <c r="W2228" s="34" t="s">
        <v>13302</v>
      </c>
      <c r="X2228" s="33">
        <v>42735</v>
      </c>
      <c r="Y2228" s="32">
        <v>12</v>
      </c>
    </row>
    <row r="2229" spans="1:25" ht="31.15" customHeight="1" x14ac:dyDescent="0.25">
      <c r="A2229" s="52">
        <f t="shared" si="139"/>
        <v>2227</v>
      </c>
      <c r="B2229" s="31" t="s">
        <v>22415</v>
      </c>
      <c r="C2229" s="30" t="s">
        <v>22416</v>
      </c>
      <c r="D2229" s="30" t="s">
        <v>22417</v>
      </c>
      <c r="E2229" s="30" t="s">
        <v>22418</v>
      </c>
      <c r="F2229" s="30" t="s">
        <v>20710</v>
      </c>
      <c r="G2229" s="30" t="s">
        <v>20711</v>
      </c>
      <c r="H2229" s="32">
        <v>3979585</v>
      </c>
      <c r="I2229" s="32">
        <v>2962111</v>
      </c>
      <c r="J2229" s="32">
        <v>1017474</v>
      </c>
      <c r="K2229" s="32">
        <v>103640</v>
      </c>
      <c r="L2229" s="32">
        <v>77142</v>
      </c>
      <c r="M2229" s="32">
        <v>26498</v>
      </c>
      <c r="N2229" s="30" t="s">
        <v>20118</v>
      </c>
      <c r="O2229" s="30">
        <f t="shared" si="140"/>
        <v>38.398161831427757</v>
      </c>
      <c r="P2229" s="30">
        <f t="shared" si="141"/>
        <v>38.398143256094798</v>
      </c>
      <c r="Q2229" s="46">
        <f t="shared" si="142"/>
        <v>4.8375602005065572E-5</v>
      </c>
      <c r="R2229" s="30" t="s">
        <v>20119</v>
      </c>
      <c r="S2229" s="30" t="s">
        <v>20120</v>
      </c>
      <c r="T2229" s="30" t="s">
        <v>20121</v>
      </c>
      <c r="U2229" s="30" t="s">
        <v>19780</v>
      </c>
      <c r="V2229" s="33">
        <v>42735</v>
      </c>
      <c r="W2229" s="34" t="s">
        <v>19769</v>
      </c>
      <c r="X2229" s="33">
        <v>42735</v>
      </c>
      <c r="Y2229" s="32">
        <v>12</v>
      </c>
    </row>
    <row r="2230" spans="1:25" ht="31.15" customHeight="1" x14ac:dyDescent="0.25">
      <c r="A2230" s="52">
        <f t="shared" si="139"/>
        <v>2228</v>
      </c>
      <c r="B2230" s="31" t="s">
        <v>23602</v>
      </c>
      <c r="C2230" s="30" t="s">
        <v>23603</v>
      </c>
      <c r="D2230" s="30" t="s">
        <v>23604</v>
      </c>
      <c r="E2230" s="30" t="s">
        <v>23605</v>
      </c>
      <c r="F2230" s="30" t="s">
        <v>23606</v>
      </c>
      <c r="G2230" s="30" t="s">
        <v>23607</v>
      </c>
      <c r="H2230" s="32">
        <v>4212111</v>
      </c>
      <c r="I2230" s="32">
        <v>482287</v>
      </c>
      <c r="J2230" s="32">
        <v>3729824</v>
      </c>
      <c r="K2230" s="32">
        <v>96524</v>
      </c>
      <c r="L2230" s="32">
        <v>11052</v>
      </c>
      <c r="M2230" s="32">
        <v>85472</v>
      </c>
      <c r="N2230" s="30" t="s">
        <v>23608</v>
      </c>
      <c r="O2230" s="30">
        <f t="shared" si="140"/>
        <v>43.637984075280492</v>
      </c>
      <c r="P2230" s="30">
        <f t="shared" si="141"/>
        <v>43.637963309621867</v>
      </c>
      <c r="Q2230" s="46">
        <f t="shared" si="142"/>
        <v>4.7586223211619206E-5</v>
      </c>
      <c r="R2230" s="30" t="s">
        <v>23609</v>
      </c>
      <c r="S2230" s="30" t="s">
        <v>22956</v>
      </c>
      <c r="T2230" s="30" t="s">
        <v>22957</v>
      </c>
      <c r="U2230" s="30" t="s">
        <v>23610</v>
      </c>
      <c r="V2230" s="33">
        <v>42735</v>
      </c>
      <c r="W2230" s="34" t="s">
        <v>22959</v>
      </c>
      <c r="X2230" s="33">
        <v>42735</v>
      </c>
      <c r="Y2230" s="32">
        <v>12</v>
      </c>
    </row>
    <row r="2231" spans="1:25" ht="31.15" customHeight="1" x14ac:dyDescent="0.25">
      <c r="A2231" s="52">
        <f t="shared" si="139"/>
        <v>2229</v>
      </c>
      <c r="B2231" s="31" t="s">
        <v>11590</v>
      </c>
      <c r="C2231" s="30" t="s">
        <v>11591</v>
      </c>
      <c r="D2231" s="30" t="s">
        <v>11592</v>
      </c>
      <c r="E2231" s="30" t="s">
        <v>11593</v>
      </c>
      <c r="F2231" s="30" t="s">
        <v>11594</v>
      </c>
      <c r="G2231" s="30" t="s">
        <v>11595</v>
      </c>
      <c r="H2231" s="32">
        <v>6500131</v>
      </c>
      <c r="I2231" s="32">
        <v>5432961</v>
      </c>
      <c r="J2231" s="32">
        <v>1067170</v>
      </c>
      <c r="K2231" s="32">
        <v>127113</v>
      </c>
      <c r="L2231" s="32">
        <v>106244</v>
      </c>
      <c r="M2231" s="32">
        <v>20869</v>
      </c>
      <c r="N2231" s="30" t="s">
        <v>10138</v>
      </c>
      <c r="O2231" s="30">
        <f t="shared" si="140"/>
        <v>51.136638304280716</v>
      </c>
      <c r="P2231" s="30">
        <f t="shared" si="141"/>
        <v>51.136614116632323</v>
      </c>
      <c r="Q2231" s="46">
        <f t="shared" si="142"/>
        <v>4.7300058501055736E-5</v>
      </c>
      <c r="R2231" s="30" t="s">
        <v>10139</v>
      </c>
      <c r="S2231" s="30" t="s">
        <v>10046</v>
      </c>
      <c r="T2231" s="30" t="s">
        <v>10047</v>
      </c>
      <c r="U2231" s="30" t="s">
        <v>9976</v>
      </c>
      <c r="V2231" s="33">
        <v>42735</v>
      </c>
      <c r="W2231" s="34" t="s">
        <v>9977</v>
      </c>
      <c r="X2231" s="33">
        <v>42735</v>
      </c>
      <c r="Y2231" s="32">
        <v>12</v>
      </c>
    </row>
    <row r="2232" spans="1:25" ht="31.15" customHeight="1" x14ac:dyDescent="0.25">
      <c r="A2232" s="52">
        <f t="shared" si="139"/>
        <v>2230</v>
      </c>
      <c r="B2232" s="31" t="s">
        <v>19355</v>
      </c>
      <c r="C2232" s="30" t="s">
        <v>19356</v>
      </c>
      <c r="D2232" s="30" t="s">
        <v>19357</v>
      </c>
      <c r="E2232" s="30" t="s">
        <v>19358</v>
      </c>
      <c r="F2232" s="30" t="s">
        <v>16829</v>
      </c>
      <c r="G2232" s="30" t="s">
        <v>16830</v>
      </c>
      <c r="H2232" s="32">
        <v>2858999</v>
      </c>
      <c r="I2232" s="32">
        <v>2304149</v>
      </c>
      <c r="J2232" s="32">
        <v>554849</v>
      </c>
      <c r="K2232" s="32">
        <v>88045</v>
      </c>
      <c r="L2232" s="32">
        <v>70958</v>
      </c>
      <c r="M2232" s="32">
        <v>17087</v>
      </c>
      <c r="N2232" s="30" t="s">
        <v>16605</v>
      </c>
      <c r="O2232" s="30">
        <f t="shared" si="140"/>
        <v>32.472011612503174</v>
      </c>
      <c r="P2232" s="30">
        <f t="shared" si="141"/>
        <v>32.471996254462454</v>
      </c>
      <c r="Q2232" s="46">
        <f t="shared" si="142"/>
        <v>4.7296262908224294E-5</v>
      </c>
      <c r="R2232" s="30" t="s">
        <v>16606</v>
      </c>
      <c r="S2232" s="30" t="s">
        <v>16596</v>
      </c>
      <c r="T2232" s="30" t="s">
        <v>16597</v>
      </c>
      <c r="U2232" s="30" t="s">
        <v>16587</v>
      </c>
      <c r="V2232" s="33">
        <v>42735</v>
      </c>
      <c r="W2232" s="34" t="s">
        <v>16578</v>
      </c>
      <c r="X2232" s="33">
        <v>42735</v>
      </c>
      <c r="Y2232" s="32">
        <v>12</v>
      </c>
    </row>
    <row r="2233" spans="1:25" ht="31.15" customHeight="1" x14ac:dyDescent="0.25">
      <c r="A2233" s="52">
        <f t="shared" si="139"/>
        <v>2231</v>
      </c>
      <c r="B2233" s="31" t="s">
        <v>4397</v>
      </c>
      <c r="C2233" s="30" t="s">
        <v>4398</v>
      </c>
      <c r="D2233" s="30" t="s">
        <v>4399</v>
      </c>
      <c r="E2233" s="30" t="s">
        <v>4400</v>
      </c>
      <c r="F2233" s="30" t="s">
        <v>3789</v>
      </c>
      <c r="G2233" s="30" t="s">
        <v>3790</v>
      </c>
      <c r="H2233" s="32">
        <v>6179002</v>
      </c>
      <c r="I2233" s="32">
        <v>5207881</v>
      </c>
      <c r="J2233" s="32">
        <v>971120</v>
      </c>
      <c r="K2233" s="32">
        <v>145688</v>
      </c>
      <c r="L2233" s="32">
        <v>122791</v>
      </c>
      <c r="M2233" s="32">
        <v>22897</v>
      </c>
      <c r="N2233" s="30" t="s">
        <v>3576</v>
      </c>
      <c r="O2233" s="30">
        <f t="shared" si="140"/>
        <v>42.412562809977928</v>
      </c>
      <c r="P2233" s="30">
        <f t="shared" si="141"/>
        <v>42.412543127920685</v>
      </c>
      <c r="Q2233" s="46">
        <f t="shared" si="142"/>
        <v>4.6406218045715289E-5</v>
      </c>
      <c r="R2233" s="30" t="s">
        <v>3577</v>
      </c>
      <c r="S2233" s="30" t="s">
        <v>3325</v>
      </c>
      <c r="T2233" s="30" t="s">
        <v>3326</v>
      </c>
      <c r="U2233" s="30" t="s">
        <v>3284</v>
      </c>
      <c r="V2233" s="33">
        <v>42735</v>
      </c>
      <c r="W2233" s="34" t="s">
        <v>3296</v>
      </c>
      <c r="X2233" s="33">
        <v>42735</v>
      </c>
      <c r="Y2233" s="32">
        <v>12</v>
      </c>
    </row>
    <row r="2234" spans="1:25" ht="58.9" customHeight="1" x14ac:dyDescent="0.25">
      <c r="A2234" s="52">
        <f t="shared" si="139"/>
        <v>2232</v>
      </c>
      <c r="B2234" s="31" t="s">
        <v>12731</v>
      </c>
      <c r="C2234" s="30" t="s">
        <v>12732</v>
      </c>
      <c r="D2234" s="30" t="s">
        <v>12733</v>
      </c>
      <c r="E2234" s="30" t="s">
        <v>12734</v>
      </c>
      <c r="F2234" s="30" t="s">
        <v>12735</v>
      </c>
      <c r="G2234" s="30" t="s">
        <v>12736</v>
      </c>
      <c r="H2234" s="32">
        <v>5680163</v>
      </c>
      <c r="I2234" s="32">
        <v>143938</v>
      </c>
      <c r="J2234" s="32">
        <v>5536225</v>
      </c>
      <c r="K2234" s="32">
        <v>261045</v>
      </c>
      <c r="L2234" s="32">
        <v>6615</v>
      </c>
      <c r="M2234" s="32">
        <v>254430</v>
      </c>
      <c r="N2234" s="30" t="s">
        <v>12737</v>
      </c>
      <c r="O2234" s="30">
        <f t="shared" si="140"/>
        <v>21.759334845049132</v>
      </c>
      <c r="P2234" s="30">
        <f t="shared" si="141"/>
        <v>21.759324765161342</v>
      </c>
      <c r="Q2234" s="46">
        <f t="shared" si="142"/>
        <v>4.6324451236488786E-5</v>
      </c>
      <c r="R2234" s="30" t="s">
        <v>12738</v>
      </c>
      <c r="S2234" s="30" t="s">
        <v>10641</v>
      </c>
      <c r="T2234" s="30" t="s">
        <v>10642</v>
      </c>
      <c r="U2234" s="30" t="s">
        <v>9998</v>
      </c>
      <c r="V2234" s="33">
        <v>42735</v>
      </c>
      <c r="W2234" s="34" t="s">
        <v>9977</v>
      </c>
      <c r="X2234" s="33">
        <v>42735</v>
      </c>
      <c r="Y2234" s="32">
        <v>12</v>
      </c>
    </row>
    <row r="2235" spans="1:25" ht="45.6" customHeight="1" x14ac:dyDescent="0.25">
      <c r="A2235" s="52">
        <f t="shared" si="139"/>
        <v>2233</v>
      </c>
      <c r="B2235" s="31" t="s">
        <v>9807</v>
      </c>
      <c r="C2235" s="30" t="s">
        <v>9808</v>
      </c>
      <c r="D2235" s="30" t="s">
        <v>9809</v>
      </c>
      <c r="E2235" s="30" t="s">
        <v>9810</v>
      </c>
      <c r="F2235" s="30" t="s">
        <v>9811</v>
      </c>
      <c r="G2235" s="30" t="s">
        <v>9812</v>
      </c>
      <c r="H2235" s="32">
        <v>3281024</v>
      </c>
      <c r="I2235" s="32">
        <v>2865430</v>
      </c>
      <c r="J2235" s="32">
        <v>415594</v>
      </c>
      <c r="K2235" s="32">
        <v>99190</v>
      </c>
      <c r="L2235" s="32">
        <v>86626</v>
      </c>
      <c r="M2235" s="32">
        <v>12564</v>
      </c>
      <c r="N2235" s="30" t="s">
        <v>7228</v>
      </c>
      <c r="O2235" s="30">
        <f t="shared" si="140"/>
        <v>33.078175143721282</v>
      </c>
      <c r="P2235" s="30">
        <f t="shared" si="141"/>
        <v>33.078159821712831</v>
      </c>
      <c r="Q2235" s="46">
        <f t="shared" si="142"/>
        <v>4.6320619205901245E-5</v>
      </c>
      <c r="R2235" s="30" t="s">
        <v>7229</v>
      </c>
      <c r="S2235" s="30" t="s">
        <v>6721</v>
      </c>
      <c r="T2235" s="30" t="s">
        <v>6722</v>
      </c>
      <c r="U2235" s="30" t="s">
        <v>6607</v>
      </c>
      <c r="V2235" s="33">
        <v>42735</v>
      </c>
      <c r="W2235" s="34" t="s">
        <v>6608</v>
      </c>
      <c r="X2235" s="33">
        <v>42735</v>
      </c>
      <c r="Y2235" s="32">
        <v>12</v>
      </c>
    </row>
    <row r="2236" spans="1:25" ht="31.15" customHeight="1" x14ac:dyDescent="0.25">
      <c r="A2236" s="52">
        <f t="shared" si="139"/>
        <v>2234</v>
      </c>
      <c r="B2236" s="31" t="s">
        <v>18297</v>
      </c>
      <c r="C2236" s="30" t="s">
        <v>18298</v>
      </c>
      <c r="D2236" s="30" t="s">
        <v>18299</v>
      </c>
      <c r="E2236" s="30" t="s">
        <v>18300</v>
      </c>
      <c r="F2236" s="30" t="s">
        <v>16755</v>
      </c>
      <c r="G2236" s="30" t="s">
        <v>16756</v>
      </c>
      <c r="H2236" s="32">
        <v>3312783</v>
      </c>
      <c r="I2236" s="32">
        <v>2800905</v>
      </c>
      <c r="J2236" s="32">
        <v>511877</v>
      </c>
      <c r="K2236" s="32">
        <v>129113</v>
      </c>
      <c r="L2236" s="32">
        <v>109163</v>
      </c>
      <c r="M2236" s="32">
        <v>19950</v>
      </c>
      <c r="N2236" s="30" t="s">
        <v>16626</v>
      </c>
      <c r="O2236" s="30">
        <f t="shared" si="140"/>
        <v>25.658006833817318</v>
      </c>
      <c r="P2236" s="30">
        <f t="shared" si="141"/>
        <v>25.657994987468673</v>
      </c>
      <c r="Q2236" s="46">
        <f t="shared" si="142"/>
        <v>4.6170204066748275E-5</v>
      </c>
      <c r="R2236" s="30" t="s">
        <v>16627</v>
      </c>
      <c r="S2236" s="30" t="s">
        <v>16617</v>
      </c>
      <c r="T2236" s="30" t="s">
        <v>16618</v>
      </c>
      <c r="U2236" s="30" t="s">
        <v>16587</v>
      </c>
      <c r="V2236" s="33">
        <v>42735</v>
      </c>
      <c r="W2236" s="34" t="s">
        <v>16578</v>
      </c>
      <c r="X2236" s="33">
        <v>42735</v>
      </c>
      <c r="Y2236" s="32">
        <v>12</v>
      </c>
    </row>
    <row r="2237" spans="1:25" ht="18" customHeight="1" x14ac:dyDescent="0.25">
      <c r="A2237" s="52">
        <f t="shared" si="139"/>
        <v>2235</v>
      </c>
      <c r="B2237" s="31" t="s">
        <v>16331</v>
      </c>
      <c r="C2237" s="30" t="s">
        <v>16332</v>
      </c>
      <c r="D2237" s="30" t="s">
        <v>16333</v>
      </c>
      <c r="E2237" s="30" t="s">
        <v>16334</v>
      </c>
      <c r="F2237" s="30" t="s">
        <v>15727</v>
      </c>
      <c r="G2237" s="30" t="s">
        <v>13505</v>
      </c>
      <c r="H2237" s="32">
        <v>6418306</v>
      </c>
      <c r="I2237" s="32">
        <v>5877228</v>
      </c>
      <c r="J2237" s="32">
        <v>541078</v>
      </c>
      <c r="K2237" s="32">
        <v>180339</v>
      </c>
      <c r="L2237" s="32">
        <v>165136</v>
      </c>
      <c r="M2237" s="32">
        <v>15203</v>
      </c>
      <c r="N2237" s="30" t="s">
        <v>13582</v>
      </c>
      <c r="O2237" s="30">
        <f t="shared" si="140"/>
        <v>35.590228660013565</v>
      </c>
      <c r="P2237" s="30">
        <f t="shared" si="141"/>
        <v>35.590212458067484</v>
      </c>
      <c r="Q2237" s="46">
        <f t="shared" si="142"/>
        <v>4.5523600345853851E-5</v>
      </c>
      <c r="R2237" s="30" t="s">
        <v>13583</v>
      </c>
      <c r="S2237" s="30" t="s">
        <v>13338</v>
      </c>
      <c r="T2237" s="30" t="s">
        <v>13339</v>
      </c>
      <c r="U2237" s="30" t="s">
        <v>13301</v>
      </c>
      <c r="V2237" s="33">
        <v>42735</v>
      </c>
      <c r="W2237" s="34" t="s">
        <v>13302</v>
      </c>
      <c r="X2237" s="33">
        <v>42735</v>
      </c>
      <c r="Y2237" s="32">
        <v>12</v>
      </c>
    </row>
    <row r="2238" spans="1:25" ht="45.6" customHeight="1" x14ac:dyDescent="0.25">
      <c r="A2238" s="52">
        <f t="shared" si="139"/>
        <v>2236</v>
      </c>
      <c r="B2238" s="31" t="s">
        <v>16282</v>
      </c>
      <c r="C2238" s="30" t="s">
        <v>16283</v>
      </c>
      <c r="D2238" s="30" t="s">
        <v>16284</v>
      </c>
      <c r="E2238" s="30" t="s">
        <v>16285</v>
      </c>
      <c r="F2238" s="30" t="s">
        <v>14450</v>
      </c>
      <c r="G2238" s="30" t="s">
        <v>14451</v>
      </c>
      <c r="H2238" s="32">
        <v>4918465</v>
      </c>
      <c r="I2238" s="32">
        <v>4722893</v>
      </c>
      <c r="J2238" s="32">
        <v>195572</v>
      </c>
      <c r="K2238" s="32">
        <v>125142</v>
      </c>
      <c r="L2238" s="32">
        <v>120166</v>
      </c>
      <c r="M2238" s="32">
        <v>4976</v>
      </c>
      <c r="N2238" s="30" t="s">
        <v>14017</v>
      </c>
      <c r="O2238" s="30">
        <f t="shared" si="140"/>
        <v>39.303072416490522</v>
      </c>
      <c r="P2238" s="30">
        <f t="shared" si="141"/>
        <v>39.303054662379424</v>
      </c>
      <c r="Q2238" s="46">
        <f t="shared" si="142"/>
        <v>4.5172344111984107E-5</v>
      </c>
      <c r="R2238" s="30" t="s">
        <v>14018</v>
      </c>
      <c r="S2238" s="30" t="s">
        <v>13338</v>
      </c>
      <c r="T2238" s="30" t="s">
        <v>13339</v>
      </c>
      <c r="U2238" s="30" t="s">
        <v>13301</v>
      </c>
      <c r="V2238" s="33">
        <v>42735</v>
      </c>
      <c r="W2238" s="34" t="s">
        <v>13302</v>
      </c>
      <c r="X2238" s="33">
        <v>42735</v>
      </c>
      <c r="Y2238" s="32">
        <v>12</v>
      </c>
    </row>
    <row r="2239" spans="1:25" ht="31.15" customHeight="1" x14ac:dyDescent="0.25">
      <c r="A2239" s="52">
        <f t="shared" si="139"/>
        <v>2237</v>
      </c>
      <c r="B2239" s="31" t="s">
        <v>4992</v>
      </c>
      <c r="C2239" s="30" t="s">
        <v>4993</v>
      </c>
      <c r="D2239" s="30" t="s">
        <v>4994</v>
      </c>
      <c r="E2239" s="30" t="s">
        <v>4995</v>
      </c>
      <c r="F2239" s="30" t="s">
        <v>4996</v>
      </c>
      <c r="G2239" s="30" t="s">
        <v>4997</v>
      </c>
      <c r="H2239" s="32">
        <v>6655619</v>
      </c>
      <c r="I2239" s="32">
        <v>5924371</v>
      </c>
      <c r="J2239" s="32">
        <v>731247</v>
      </c>
      <c r="K2239" s="32">
        <v>171686</v>
      </c>
      <c r="L2239" s="32">
        <v>152823</v>
      </c>
      <c r="M2239" s="32">
        <v>18863</v>
      </c>
      <c r="N2239" s="30" t="s">
        <v>3303</v>
      </c>
      <c r="O2239" s="30">
        <f t="shared" si="140"/>
        <v>38.766226287927864</v>
      </c>
      <c r="P2239" s="30">
        <f t="shared" si="141"/>
        <v>38.766208980543922</v>
      </c>
      <c r="Q2239" s="46">
        <f t="shared" si="142"/>
        <v>4.4645541560944293E-5</v>
      </c>
      <c r="R2239" s="30" t="s">
        <v>3304</v>
      </c>
      <c r="S2239" s="30" t="s">
        <v>3305</v>
      </c>
      <c r="T2239" s="30" t="s">
        <v>3306</v>
      </c>
      <c r="U2239" s="30" t="s">
        <v>3284</v>
      </c>
      <c r="V2239" s="33">
        <v>42735</v>
      </c>
      <c r="W2239" s="34" t="s">
        <v>3296</v>
      </c>
      <c r="X2239" s="33">
        <v>42735</v>
      </c>
      <c r="Y2239" s="32">
        <v>12</v>
      </c>
    </row>
    <row r="2240" spans="1:25" ht="31.15" customHeight="1" x14ac:dyDescent="0.25">
      <c r="A2240" s="52">
        <f t="shared" si="139"/>
        <v>2238</v>
      </c>
      <c r="B2240" s="31" t="s">
        <v>22063</v>
      </c>
      <c r="C2240" s="30" t="s">
        <v>22064</v>
      </c>
      <c r="D2240" s="30" t="s">
        <v>22065</v>
      </c>
      <c r="E2240" s="30" t="s">
        <v>22066</v>
      </c>
      <c r="F2240" s="30" t="s">
        <v>22067</v>
      </c>
      <c r="G2240" s="30" t="s">
        <v>22068</v>
      </c>
      <c r="H2240" s="32">
        <v>7213803</v>
      </c>
      <c r="I2240" s="32">
        <v>5665491</v>
      </c>
      <c r="J2240" s="32">
        <v>1548312</v>
      </c>
      <c r="K2240" s="32">
        <v>223429</v>
      </c>
      <c r="L2240" s="32">
        <v>175474</v>
      </c>
      <c r="M2240" s="32">
        <v>47955</v>
      </c>
      <c r="N2240" s="30" t="s">
        <v>22069</v>
      </c>
      <c r="O2240" s="30">
        <f t="shared" si="140"/>
        <v>32.28678322714476</v>
      </c>
      <c r="P2240" s="30">
        <f t="shared" si="141"/>
        <v>32.286768845792928</v>
      </c>
      <c r="Q2240" s="46">
        <f t="shared" si="142"/>
        <v>4.4542555189585563E-5</v>
      </c>
      <c r="R2240" s="30" t="s">
        <v>22070</v>
      </c>
      <c r="S2240" s="30" t="s">
        <v>19778</v>
      </c>
      <c r="T2240" s="30" t="s">
        <v>19779</v>
      </c>
      <c r="U2240" s="30" t="s">
        <v>19768</v>
      </c>
      <c r="V2240" s="33">
        <v>42735</v>
      </c>
      <c r="W2240" s="34" t="s">
        <v>19769</v>
      </c>
      <c r="X2240" s="33">
        <v>42735</v>
      </c>
      <c r="Y2240" s="32">
        <v>12</v>
      </c>
    </row>
    <row r="2241" spans="1:25" ht="31.15" customHeight="1" x14ac:dyDescent="0.25">
      <c r="A2241" s="52">
        <f t="shared" si="139"/>
        <v>2239</v>
      </c>
      <c r="B2241" s="31" t="s">
        <v>22162</v>
      </c>
      <c r="C2241" s="30" t="s">
        <v>22163</v>
      </c>
      <c r="D2241" s="30" t="s">
        <v>22164</v>
      </c>
      <c r="E2241" s="30" t="s">
        <v>22165</v>
      </c>
      <c r="F2241" s="30" t="s">
        <v>20842</v>
      </c>
      <c r="G2241" s="30" t="s">
        <v>20843</v>
      </c>
      <c r="H2241" s="32">
        <v>5032961</v>
      </c>
      <c r="I2241" s="32">
        <v>3990423</v>
      </c>
      <c r="J2241" s="32">
        <v>1042538</v>
      </c>
      <c r="K2241" s="32">
        <v>101090</v>
      </c>
      <c r="L2241" s="32">
        <v>80150</v>
      </c>
      <c r="M2241" s="32">
        <v>20940</v>
      </c>
      <c r="N2241" s="30" t="s">
        <v>20024</v>
      </c>
      <c r="O2241" s="30">
        <f t="shared" si="140"/>
        <v>49.786936993137864</v>
      </c>
      <c r="P2241" s="30">
        <f t="shared" si="141"/>
        <v>49.78691499522445</v>
      </c>
      <c r="Q2241" s="46">
        <f t="shared" si="142"/>
        <v>4.4184126324166767E-5</v>
      </c>
      <c r="R2241" s="30" t="s">
        <v>20025</v>
      </c>
      <c r="S2241" s="30" t="s">
        <v>19853</v>
      </c>
      <c r="T2241" s="30" t="s">
        <v>19854</v>
      </c>
      <c r="U2241" s="30" t="s">
        <v>19780</v>
      </c>
      <c r="V2241" s="33">
        <v>42766</v>
      </c>
      <c r="W2241" s="34" t="s">
        <v>19916</v>
      </c>
      <c r="X2241" s="33">
        <v>42400</v>
      </c>
      <c r="Y2241" s="32">
        <v>12</v>
      </c>
    </row>
    <row r="2242" spans="1:25" ht="31.15" customHeight="1" x14ac:dyDescent="0.25">
      <c r="A2242" s="52">
        <f t="shared" si="139"/>
        <v>2240</v>
      </c>
      <c r="B2242" s="31" t="s">
        <v>19632</v>
      </c>
      <c r="C2242" s="30" t="s">
        <v>19633</v>
      </c>
      <c r="D2242" s="30" t="s">
        <v>19634</v>
      </c>
      <c r="E2242" s="30" t="s">
        <v>19635</v>
      </c>
      <c r="F2242" s="30" t="s">
        <v>19268</v>
      </c>
      <c r="G2242" s="30" t="s">
        <v>19636</v>
      </c>
      <c r="H2242" s="32">
        <v>2473321</v>
      </c>
      <c r="I2242" s="32">
        <v>1545918</v>
      </c>
      <c r="J2242" s="32">
        <v>927403</v>
      </c>
      <c r="K2242" s="32">
        <v>77189</v>
      </c>
      <c r="L2242" s="32">
        <v>48246</v>
      </c>
      <c r="M2242" s="32">
        <v>28943</v>
      </c>
      <c r="N2242" s="30" t="s">
        <v>19637</v>
      </c>
      <c r="O2242" s="30">
        <f t="shared" si="140"/>
        <v>32.042407660738711</v>
      </c>
      <c r="P2242" s="30">
        <f t="shared" si="141"/>
        <v>32.042393670317523</v>
      </c>
      <c r="Q2242" s="46">
        <f t="shared" si="142"/>
        <v>4.3662222403598504E-5</v>
      </c>
      <c r="R2242" s="30" t="s">
        <v>19638</v>
      </c>
      <c r="S2242" s="30" t="s">
        <v>17473</v>
      </c>
      <c r="T2242" s="30" t="s">
        <v>17474</v>
      </c>
      <c r="U2242" s="30" t="s">
        <v>16587</v>
      </c>
      <c r="V2242" s="33">
        <v>42735</v>
      </c>
      <c r="W2242" s="34" t="s">
        <v>16578</v>
      </c>
      <c r="X2242" s="33">
        <v>42735</v>
      </c>
      <c r="Y2242" s="32">
        <v>12</v>
      </c>
    </row>
    <row r="2243" spans="1:25" ht="31.15" customHeight="1" x14ac:dyDescent="0.25">
      <c r="A2243" s="52">
        <f t="shared" si="139"/>
        <v>2241</v>
      </c>
      <c r="B2243" s="31" t="s">
        <v>23938</v>
      </c>
      <c r="C2243" s="30" t="s">
        <v>23939</v>
      </c>
      <c r="D2243" s="30" t="s">
        <v>23940</v>
      </c>
      <c r="E2243" s="30" t="s">
        <v>23941</v>
      </c>
      <c r="F2243" s="30" t="s">
        <v>23942</v>
      </c>
      <c r="G2243" s="30" t="s">
        <v>23943</v>
      </c>
      <c r="H2243" s="32">
        <v>2162001</v>
      </c>
      <c r="I2243" s="32">
        <v>1078835</v>
      </c>
      <c r="J2243" s="32">
        <v>1083166</v>
      </c>
      <c r="K2243" s="32">
        <v>108313</v>
      </c>
      <c r="L2243" s="32">
        <v>54048</v>
      </c>
      <c r="M2243" s="32">
        <v>54265</v>
      </c>
      <c r="N2243" s="30" t="s">
        <v>23415</v>
      </c>
      <c r="O2243" s="30">
        <f t="shared" si="140"/>
        <v>19.960683096506809</v>
      </c>
      <c r="P2243" s="30">
        <f t="shared" si="141"/>
        <v>19.960674467889064</v>
      </c>
      <c r="Q2243" s="46">
        <f t="shared" si="142"/>
        <v>4.3228087104591003E-5</v>
      </c>
      <c r="R2243" s="30" t="s">
        <v>23416</v>
      </c>
      <c r="S2243" s="36"/>
      <c r="T2243" s="36"/>
      <c r="U2243" s="30" t="s">
        <v>22994</v>
      </c>
      <c r="V2243" s="33">
        <v>42735</v>
      </c>
      <c r="W2243" s="34" t="s">
        <v>22959</v>
      </c>
      <c r="X2243" s="33">
        <v>42735</v>
      </c>
      <c r="Y2243" s="32">
        <v>9</v>
      </c>
    </row>
    <row r="2244" spans="1:25" ht="31.15" customHeight="1" x14ac:dyDescent="0.25">
      <c r="A2244" s="52">
        <f t="shared" si="139"/>
        <v>2242</v>
      </c>
      <c r="B2244" s="31" t="s">
        <v>2789</v>
      </c>
      <c r="C2244" s="30" t="s">
        <v>2790</v>
      </c>
      <c r="D2244" s="30" t="s">
        <v>2791</v>
      </c>
      <c r="E2244" s="30" t="s">
        <v>2792</v>
      </c>
      <c r="F2244" s="30" t="s">
        <v>2793</v>
      </c>
      <c r="G2244" s="30" t="s">
        <v>2794</v>
      </c>
      <c r="H2244" s="32">
        <v>7752178</v>
      </c>
      <c r="I2244" s="32">
        <v>7227402</v>
      </c>
      <c r="J2244" s="32">
        <v>524775</v>
      </c>
      <c r="K2244" s="32">
        <v>191450</v>
      </c>
      <c r="L2244" s="32">
        <v>178490</v>
      </c>
      <c r="M2244" s="32">
        <v>12960</v>
      </c>
      <c r="N2244" s="30" t="s">
        <v>821</v>
      </c>
      <c r="O2244" s="30">
        <f t="shared" si="140"/>
        <v>40.491915513474147</v>
      </c>
      <c r="P2244" s="30">
        <f t="shared" si="141"/>
        <v>40.491898148148145</v>
      </c>
      <c r="Q2244" s="46">
        <f t="shared" si="142"/>
        <v>4.2885927299617789E-5</v>
      </c>
      <c r="R2244" s="30" t="s">
        <v>822</v>
      </c>
      <c r="S2244" s="30" t="s">
        <v>257</v>
      </c>
      <c r="T2244" s="30" t="s">
        <v>258</v>
      </c>
      <c r="U2244" s="30" t="s">
        <v>104</v>
      </c>
      <c r="V2244" s="33">
        <v>42735</v>
      </c>
      <c r="W2244" s="34" t="s">
        <v>94</v>
      </c>
      <c r="X2244" s="33">
        <v>42735</v>
      </c>
      <c r="Y2244" s="32">
        <v>12</v>
      </c>
    </row>
    <row r="2245" spans="1:25" ht="31.15" customHeight="1" x14ac:dyDescent="0.25">
      <c r="A2245" s="52">
        <f t="shared" ref="A2245:A2308" si="143">1+A2244</f>
        <v>2243</v>
      </c>
      <c r="B2245" s="31" t="s">
        <v>9252</v>
      </c>
      <c r="C2245" s="30" t="s">
        <v>9253</v>
      </c>
      <c r="D2245" s="30" t="s">
        <v>9254</v>
      </c>
      <c r="E2245" s="30" t="s">
        <v>9255</v>
      </c>
      <c r="F2245" s="30" t="s">
        <v>6965</v>
      </c>
      <c r="G2245" s="30" t="s">
        <v>6966</v>
      </c>
      <c r="H2245" s="32">
        <v>16595478</v>
      </c>
      <c r="I2245" s="32">
        <v>14630573</v>
      </c>
      <c r="J2245" s="32">
        <v>1964905</v>
      </c>
      <c r="K2245" s="32">
        <v>371841</v>
      </c>
      <c r="L2245" s="32">
        <v>327815</v>
      </c>
      <c r="M2245" s="32">
        <v>44026</v>
      </c>
      <c r="N2245" s="30" t="s">
        <v>7373</v>
      </c>
      <c r="O2245" s="30">
        <f t="shared" si="140"/>
        <v>44.630578222473041</v>
      </c>
      <c r="P2245" s="30">
        <f t="shared" si="141"/>
        <v>44.630559215009313</v>
      </c>
      <c r="Q2245" s="46">
        <f t="shared" si="142"/>
        <v>4.2588450742541679E-5</v>
      </c>
      <c r="R2245" s="30" t="s">
        <v>7374</v>
      </c>
      <c r="S2245" s="30" t="s">
        <v>6823</v>
      </c>
      <c r="T2245" s="30" t="s">
        <v>6824</v>
      </c>
      <c r="U2245" s="30" t="s">
        <v>6607</v>
      </c>
      <c r="V2245" s="33">
        <v>42735</v>
      </c>
      <c r="W2245" s="34" t="s">
        <v>6608</v>
      </c>
      <c r="X2245" s="33">
        <v>42735</v>
      </c>
      <c r="Y2245" s="32">
        <v>12</v>
      </c>
    </row>
    <row r="2246" spans="1:25" ht="18" customHeight="1" x14ac:dyDescent="0.25">
      <c r="A2246" s="52">
        <f t="shared" si="143"/>
        <v>2244</v>
      </c>
      <c r="B2246" s="31" t="s">
        <v>12745</v>
      </c>
      <c r="C2246" s="30" t="s">
        <v>12746</v>
      </c>
      <c r="D2246" s="30" t="s">
        <v>12747</v>
      </c>
      <c r="E2246" s="30" t="s">
        <v>12748</v>
      </c>
      <c r="F2246" s="30" t="s">
        <v>10503</v>
      </c>
      <c r="G2246" s="30" t="s">
        <v>10504</v>
      </c>
      <c r="H2246" s="32">
        <v>4393315</v>
      </c>
      <c r="I2246" s="32">
        <v>3359599</v>
      </c>
      <c r="J2246" s="32">
        <v>1033716</v>
      </c>
      <c r="K2246" s="32">
        <v>106735</v>
      </c>
      <c r="L2246" s="32">
        <v>81621</v>
      </c>
      <c r="M2246" s="32">
        <v>25114</v>
      </c>
      <c r="N2246" s="30" t="s">
        <v>10782</v>
      </c>
      <c r="O2246" s="30">
        <f t="shared" si="140"/>
        <v>41.16096347753642</v>
      </c>
      <c r="P2246" s="30">
        <f t="shared" si="141"/>
        <v>41.160946085848529</v>
      </c>
      <c r="Q2246" s="46">
        <f t="shared" si="142"/>
        <v>4.2252886642713738E-5</v>
      </c>
      <c r="R2246" s="30" t="s">
        <v>10783</v>
      </c>
      <c r="S2246" s="30" t="s">
        <v>10046</v>
      </c>
      <c r="T2246" s="30" t="s">
        <v>10047</v>
      </c>
      <c r="U2246" s="30" t="s">
        <v>9998</v>
      </c>
      <c r="V2246" s="33">
        <v>42735</v>
      </c>
      <c r="W2246" s="34" t="s">
        <v>9977</v>
      </c>
      <c r="X2246" s="33">
        <v>42735</v>
      </c>
      <c r="Y2246" s="32">
        <v>12</v>
      </c>
    </row>
    <row r="2247" spans="1:25" ht="31.15" customHeight="1" x14ac:dyDescent="0.25">
      <c r="A2247" s="52">
        <f t="shared" si="143"/>
        <v>2245</v>
      </c>
      <c r="B2247" s="31" t="s">
        <v>22158</v>
      </c>
      <c r="C2247" s="30" t="s">
        <v>22159</v>
      </c>
      <c r="D2247" s="30" t="s">
        <v>22160</v>
      </c>
      <c r="E2247" s="30" t="s">
        <v>22161</v>
      </c>
      <c r="F2247" s="30" t="s">
        <v>20618</v>
      </c>
      <c r="G2247" s="30" t="s">
        <v>20619</v>
      </c>
      <c r="H2247" s="32">
        <v>2710816</v>
      </c>
      <c r="I2247" s="32">
        <v>1035809</v>
      </c>
      <c r="J2247" s="32">
        <v>1675007</v>
      </c>
      <c r="K2247" s="32">
        <v>103454</v>
      </c>
      <c r="L2247" s="32">
        <v>39530</v>
      </c>
      <c r="M2247" s="32">
        <v>63924</v>
      </c>
      <c r="N2247" s="30" t="s">
        <v>21401</v>
      </c>
      <c r="O2247" s="30">
        <f t="shared" si="140"/>
        <v>26.203111560839869</v>
      </c>
      <c r="P2247" s="30">
        <f t="shared" si="141"/>
        <v>26.20310055691133</v>
      </c>
      <c r="Q2247" s="46">
        <f t="shared" si="142"/>
        <v>4.1994757506826022E-5</v>
      </c>
      <c r="R2247" s="30" t="s">
        <v>21402</v>
      </c>
      <c r="S2247" s="30" t="s">
        <v>20788</v>
      </c>
      <c r="T2247" s="30" t="s">
        <v>19790</v>
      </c>
      <c r="U2247" s="30" t="s">
        <v>19780</v>
      </c>
      <c r="V2247" s="33">
        <v>42735</v>
      </c>
      <c r="W2247" s="34" t="s">
        <v>19769</v>
      </c>
      <c r="X2247" s="33">
        <v>42735</v>
      </c>
      <c r="Y2247" s="32">
        <v>12</v>
      </c>
    </row>
    <row r="2248" spans="1:25" ht="31.15" customHeight="1" x14ac:dyDescent="0.25">
      <c r="A2248" s="52">
        <f t="shared" si="143"/>
        <v>2246</v>
      </c>
      <c r="B2248" s="31" t="s">
        <v>24776</v>
      </c>
      <c r="C2248" s="30" t="s">
        <v>24777</v>
      </c>
      <c r="D2248" s="30" t="s">
        <v>24778</v>
      </c>
      <c r="E2248" s="30" t="s">
        <v>24779</v>
      </c>
      <c r="F2248" s="30" t="s">
        <v>24780</v>
      </c>
      <c r="G2248" s="30" t="s">
        <v>24781</v>
      </c>
      <c r="H2248" s="32">
        <v>7696321</v>
      </c>
      <c r="I2248" s="32">
        <v>7256806</v>
      </c>
      <c r="J2248" s="32">
        <v>439515</v>
      </c>
      <c r="K2248" s="32">
        <v>124923</v>
      </c>
      <c r="L2248" s="32">
        <v>117789</v>
      </c>
      <c r="M2248" s="32">
        <v>7134</v>
      </c>
      <c r="N2248" s="30" t="s">
        <v>24399</v>
      </c>
      <c r="O2248" s="30">
        <f t="shared" si="140"/>
        <v>61.608520320233637</v>
      </c>
      <c r="P2248" s="30">
        <f t="shared" si="141"/>
        <v>61.608494533221197</v>
      </c>
      <c r="Q2248" s="46">
        <f t="shared" si="142"/>
        <v>4.1856261276021245E-5</v>
      </c>
      <c r="R2248" s="30" t="s">
        <v>24400</v>
      </c>
      <c r="S2248" s="36"/>
      <c r="T2248" s="36"/>
      <c r="U2248" s="30" t="s">
        <v>22967</v>
      </c>
      <c r="V2248" s="33">
        <v>42551</v>
      </c>
      <c r="W2248" s="34" t="s">
        <v>22959</v>
      </c>
      <c r="X2248" s="33">
        <v>42551</v>
      </c>
      <c r="Y2248" s="32">
        <v>12</v>
      </c>
    </row>
    <row r="2249" spans="1:25" ht="31.15" customHeight="1" x14ac:dyDescent="0.25">
      <c r="A2249" s="52">
        <f t="shared" si="143"/>
        <v>2247</v>
      </c>
      <c r="B2249" s="31" t="s">
        <v>6230</v>
      </c>
      <c r="C2249" s="30" t="s">
        <v>6231</v>
      </c>
      <c r="D2249" s="30" t="s">
        <v>6232</v>
      </c>
      <c r="E2249" s="30" t="s">
        <v>6233</v>
      </c>
      <c r="F2249" s="30" t="s">
        <v>5723</v>
      </c>
      <c r="G2249" s="30" t="s">
        <v>5724</v>
      </c>
      <c r="H2249" s="32">
        <v>13837711</v>
      </c>
      <c r="I2249" s="32">
        <v>6183861</v>
      </c>
      <c r="J2249" s="32">
        <v>7653850</v>
      </c>
      <c r="K2249" s="32">
        <v>318881</v>
      </c>
      <c r="L2249" s="32">
        <v>142503</v>
      </c>
      <c r="M2249" s="32">
        <v>176378</v>
      </c>
      <c r="N2249" s="30" t="s">
        <v>6234</v>
      </c>
      <c r="O2249" s="30">
        <f t="shared" si="140"/>
        <v>43.394602218900651</v>
      </c>
      <c r="P2249" s="30">
        <f t="shared" si="141"/>
        <v>43.394584358593477</v>
      </c>
      <c r="Q2249" s="46">
        <f t="shared" si="142"/>
        <v>4.1157917372717815E-5</v>
      </c>
      <c r="R2249" s="30" t="s">
        <v>6235</v>
      </c>
      <c r="S2249" s="30" t="s">
        <v>3484</v>
      </c>
      <c r="T2249" s="30" t="s">
        <v>3485</v>
      </c>
      <c r="U2249" s="30" t="s">
        <v>3284</v>
      </c>
      <c r="V2249" s="33">
        <v>42735</v>
      </c>
      <c r="W2249" s="34" t="s">
        <v>3296</v>
      </c>
      <c r="X2249" s="33">
        <v>42735</v>
      </c>
      <c r="Y2249" s="32">
        <v>12</v>
      </c>
    </row>
    <row r="2250" spans="1:25" ht="31.15" customHeight="1" x14ac:dyDescent="0.25">
      <c r="A2250" s="52">
        <f t="shared" si="143"/>
        <v>2248</v>
      </c>
      <c r="B2250" s="31" t="s">
        <v>5292</v>
      </c>
      <c r="C2250" s="30" t="s">
        <v>5293</v>
      </c>
      <c r="D2250" s="30" t="s">
        <v>5294</v>
      </c>
      <c r="E2250" s="30" t="s">
        <v>5295</v>
      </c>
      <c r="F2250" s="30" t="s">
        <v>4560</v>
      </c>
      <c r="G2250" s="30" t="s">
        <v>4561</v>
      </c>
      <c r="H2250" s="32">
        <v>3921046</v>
      </c>
      <c r="I2250" s="32">
        <v>2637613</v>
      </c>
      <c r="J2250" s="32">
        <v>1283433</v>
      </c>
      <c r="K2250" s="32">
        <v>139503</v>
      </c>
      <c r="L2250" s="32">
        <v>93841</v>
      </c>
      <c r="M2250" s="32">
        <v>45662</v>
      </c>
      <c r="N2250" s="30" t="s">
        <v>4170</v>
      </c>
      <c r="O2250" s="30">
        <f t="shared" si="140"/>
        <v>28.107255890282499</v>
      </c>
      <c r="P2250" s="30">
        <f t="shared" si="141"/>
        <v>28.10724453593798</v>
      </c>
      <c r="Q2250" s="46">
        <f t="shared" si="142"/>
        <v>4.039650526505239E-5</v>
      </c>
      <c r="R2250" s="30" t="s">
        <v>4171</v>
      </c>
      <c r="S2250" s="30" t="s">
        <v>3325</v>
      </c>
      <c r="T2250" s="30" t="s">
        <v>3326</v>
      </c>
      <c r="U2250" s="30" t="s">
        <v>3284</v>
      </c>
      <c r="V2250" s="33">
        <v>42735</v>
      </c>
      <c r="W2250" s="34" t="s">
        <v>3296</v>
      </c>
      <c r="X2250" s="33">
        <v>42735</v>
      </c>
      <c r="Y2250" s="32">
        <v>12</v>
      </c>
    </row>
    <row r="2251" spans="1:25" ht="31.15" customHeight="1" x14ac:dyDescent="0.25">
      <c r="A2251" s="52">
        <f t="shared" si="143"/>
        <v>2249</v>
      </c>
      <c r="B2251" s="31" t="s">
        <v>6901</v>
      </c>
      <c r="C2251" s="30" t="s">
        <v>6902</v>
      </c>
      <c r="D2251" s="30" t="s">
        <v>6903</v>
      </c>
      <c r="E2251" s="30" t="s">
        <v>6904</v>
      </c>
      <c r="F2251" s="30" t="s">
        <v>6905</v>
      </c>
      <c r="G2251" s="30" t="s">
        <v>6906</v>
      </c>
      <c r="H2251" s="32">
        <v>4053806</v>
      </c>
      <c r="I2251" s="32">
        <v>2104746</v>
      </c>
      <c r="J2251" s="32">
        <v>1949060</v>
      </c>
      <c r="K2251" s="32">
        <v>97436</v>
      </c>
      <c r="L2251" s="32">
        <v>50589</v>
      </c>
      <c r="M2251" s="32">
        <v>46847</v>
      </c>
      <c r="N2251" s="30" t="s">
        <v>6907</v>
      </c>
      <c r="O2251" s="30">
        <f t="shared" si="140"/>
        <v>41.60481527604815</v>
      </c>
      <c r="P2251" s="30">
        <f t="shared" si="141"/>
        <v>41.604798599696885</v>
      </c>
      <c r="Q2251" s="46">
        <f t="shared" si="142"/>
        <v>4.0082759264586045E-5</v>
      </c>
      <c r="R2251" s="30" t="s">
        <v>6908</v>
      </c>
      <c r="S2251" s="30" t="s">
        <v>6793</v>
      </c>
      <c r="T2251" s="30" t="s">
        <v>6794</v>
      </c>
      <c r="U2251" s="30" t="s">
        <v>6607</v>
      </c>
      <c r="V2251" s="33">
        <v>42735</v>
      </c>
      <c r="W2251" s="34" t="s">
        <v>6608</v>
      </c>
      <c r="X2251" s="33">
        <v>42735</v>
      </c>
      <c r="Y2251" s="32">
        <v>12</v>
      </c>
    </row>
    <row r="2252" spans="1:25" ht="31.15" customHeight="1" x14ac:dyDescent="0.25">
      <c r="A2252" s="52">
        <f t="shared" si="143"/>
        <v>2250</v>
      </c>
      <c r="B2252" s="31" t="s">
        <v>2364</v>
      </c>
      <c r="C2252" s="30" t="s">
        <v>2365</v>
      </c>
      <c r="D2252" s="30" t="s">
        <v>2366</v>
      </c>
      <c r="E2252" s="30" t="s">
        <v>2367</v>
      </c>
      <c r="F2252" s="30" t="s">
        <v>2368</v>
      </c>
      <c r="G2252" s="30" t="s">
        <v>2369</v>
      </c>
      <c r="H2252" s="32">
        <v>6570882</v>
      </c>
      <c r="I2252" s="32">
        <v>5422031</v>
      </c>
      <c r="J2252" s="32">
        <v>1148851</v>
      </c>
      <c r="K2252" s="32">
        <v>191421</v>
      </c>
      <c r="L2252" s="32">
        <v>157953</v>
      </c>
      <c r="M2252" s="32">
        <v>33468</v>
      </c>
      <c r="N2252" s="30" t="s">
        <v>2370</v>
      </c>
      <c r="O2252" s="30">
        <f t="shared" si="140"/>
        <v>34.32686305419967</v>
      </c>
      <c r="P2252" s="30">
        <f t="shared" si="141"/>
        <v>34.326849527907257</v>
      </c>
      <c r="Q2252" s="46">
        <f t="shared" si="142"/>
        <v>3.9404409665528786E-5</v>
      </c>
      <c r="R2252" s="30" t="s">
        <v>2371</v>
      </c>
      <c r="S2252" s="30" t="s">
        <v>257</v>
      </c>
      <c r="T2252" s="30" t="s">
        <v>258</v>
      </c>
      <c r="U2252" s="30" t="s">
        <v>104</v>
      </c>
      <c r="V2252" s="33">
        <v>42735</v>
      </c>
      <c r="W2252" s="34" t="s">
        <v>94</v>
      </c>
      <c r="X2252" s="33">
        <v>42735</v>
      </c>
      <c r="Y2252" s="32">
        <v>12</v>
      </c>
    </row>
    <row r="2253" spans="1:25" ht="31.15" customHeight="1" x14ac:dyDescent="0.25">
      <c r="A2253" s="52">
        <f t="shared" si="143"/>
        <v>2251</v>
      </c>
      <c r="B2253" s="31" t="s">
        <v>23834</v>
      </c>
      <c r="C2253" s="30" t="s">
        <v>23835</v>
      </c>
      <c r="D2253" s="30" t="s">
        <v>23836</v>
      </c>
      <c r="E2253" s="30" t="s">
        <v>23837</v>
      </c>
      <c r="F2253" s="30" t="s">
        <v>23838</v>
      </c>
      <c r="G2253" s="30" t="s">
        <v>23839</v>
      </c>
      <c r="H2253" s="32">
        <v>2909751</v>
      </c>
      <c r="I2253" s="32">
        <v>2840363</v>
      </c>
      <c r="J2253" s="32">
        <v>69388</v>
      </c>
      <c r="K2253" s="32">
        <v>72966</v>
      </c>
      <c r="L2253" s="32">
        <v>71226</v>
      </c>
      <c r="M2253" s="32">
        <v>1740</v>
      </c>
      <c r="N2253" s="30" t="s">
        <v>23840</v>
      </c>
      <c r="O2253" s="30">
        <f t="shared" si="140"/>
        <v>39.878176508578328</v>
      </c>
      <c r="P2253" s="30">
        <f t="shared" si="141"/>
        <v>39.878160919540228</v>
      </c>
      <c r="Q2253" s="46">
        <f t="shared" si="142"/>
        <v>3.9091667569522918E-5</v>
      </c>
      <c r="R2253" s="30" t="s">
        <v>23841</v>
      </c>
      <c r="S2253" s="30" t="s">
        <v>22956</v>
      </c>
      <c r="T2253" s="30" t="s">
        <v>22957</v>
      </c>
      <c r="U2253" s="30" t="s">
        <v>22967</v>
      </c>
      <c r="V2253" s="33">
        <v>42735</v>
      </c>
      <c r="W2253" s="34" t="s">
        <v>22959</v>
      </c>
      <c r="X2253" s="33">
        <v>42735</v>
      </c>
      <c r="Y2253" s="32">
        <v>12</v>
      </c>
    </row>
    <row r="2254" spans="1:25" ht="58.9" customHeight="1" x14ac:dyDescent="0.25">
      <c r="A2254" s="52">
        <f t="shared" si="143"/>
        <v>2252</v>
      </c>
      <c r="B2254" s="31" t="s">
        <v>14617</v>
      </c>
      <c r="C2254" s="30" t="s">
        <v>14618</v>
      </c>
      <c r="D2254" s="30" t="s">
        <v>14619</v>
      </c>
      <c r="E2254" s="30" t="s">
        <v>14620</v>
      </c>
      <c r="F2254" s="30" t="s">
        <v>14315</v>
      </c>
      <c r="G2254" s="30" t="s">
        <v>14316</v>
      </c>
      <c r="H2254" s="32">
        <v>7185920</v>
      </c>
      <c r="I2254" s="32">
        <v>6729700</v>
      </c>
      <c r="J2254" s="32">
        <v>456220</v>
      </c>
      <c r="K2254" s="32">
        <v>254158</v>
      </c>
      <c r="L2254" s="32">
        <v>238022</v>
      </c>
      <c r="M2254" s="32">
        <v>16136</v>
      </c>
      <c r="N2254" s="30" t="s">
        <v>13394</v>
      </c>
      <c r="O2254" s="30">
        <f t="shared" si="140"/>
        <v>28.273436909193268</v>
      </c>
      <c r="P2254" s="30">
        <f t="shared" si="141"/>
        <v>28.273425880019833</v>
      </c>
      <c r="Q2254" s="46">
        <f t="shared" si="142"/>
        <v>3.9008974302143436E-5</v>
      </c>
      <c r="R2254" s="30" t="s">
        <v>13395</v>
      </c>
      <c r="S2254" s="30" t="s">
        <v>13338</v>
      </c>
      <c r="T2254" s="30" t="s">
        <v>13339</v>
      </c>
      <c r="U2254" s="30" t="s">
        <v>13301</v>
      </c>
      <c r="V2254" s="33">
        <v>42735</v>
      </c>
      <c r="W2254" s="34" t="s">
        <v>13302</v>
      </c>
      <c r="X2254" s="33">
        <v>42735</v>
      </c>
      <c r="Y2254" s="32">
        <v>12</v>
      </c>
    </row>
    <row r="2255" spans="1:25" ht="58.9" customHeight="1" x14ac:dyDescent="0.25">
      <c r="A2255" s="52">
        <f t="shared" si="143"/>
        <v>2253</v>
      </c>
      <c r="B2255" s="31" t="s">
        <v>19373</v>
      </c>
      <c r="C2255" s="30" t="s">
        <v>19374</v>
      </c>
      <c r="D2255" s="30" t="s">
        <v>19375</v>
      </c>
      <c r="E2255" s="30" t="s">
        <v>19376</v>
      </c>
      <c r="F2255" s="30" t="s">
        <v>16603</v>
      </c>
      <c r="G2255" s="30" t="s">
        <v>16604</v>
      </c>
      <c r="H2255" s="32">
        <v>3376649</v>
      </c>
      <c r="I2255" s="32">
        <v>3284018</v>
      </c>
      <c r="J2255" s="32">
        <v>92631</v>
      </c>
      <c r="K2255" s="32">
        <v>106296</v>
      </c>
      <c r="L2255" s="32">
        <v>103380</v>
      </c>
      <c r="M2255" s="32">
        <v>2916</v>
      </c>
      <c r="N2255" s="30" t="s">
        <v>16990</v>
      </c>
      <c r="O2255" s="30">
        <f t="shared" si="140"/>
        <v>31.76647320564906</v>
      </c>
      <c r="P2255" s="30">
        <f t="shared" si="141"/>
        <v>31.766460905349795</v>
      </c>
      <c r="Q2255" s="46">
        <f t="shared" si="142"/>
        <v>3.872102498643684E-5</v>
      </c>
      <c r="R2255" s="30" t="s">
        <v>16991</v>
      </c>
      <c r="S2255" s="30" t="s">
        <v>16776</v>
      </c>
      <c r="T2255" s="30" t="s">
        <v>16777</v>
      </c>
      <c r="U2255" s="30" t="s">
        <v>16587</v>
      </c>
      <c r="V2255" s="33">
        <v>42735</v>
      </c>
      <c r="W2255" s="34" t="s">
        <v>16578</v>
      </c>
      <c r="X2255" s="33">
        <v>42735</v>
      </c>
      <c r="Y2255" s="32">
        <v>12</v>
      </c>
    </row>
    <row r="2256" spans="1:25" ht="45.6" customHeight="1" x14ac:dyDescent="0.25">
      <c r="A2256" s="52">
        <f t="shared" si="143"/>
        <v>2254</v>
      </c>
      <c r="B2256" s="31" t="s">
        <v>14099</v>
      </c>
      <c r="C2256" s="30" t="s">
        <v>14100</v>
      </c>
      <c r="D2256" s="30" t="s">
        <v>14101</v>
      </c>
      <c r="E2256" s="30" t="s">
        <v>14102</v>
      </c>
      <c r="F2256" s="30" t="s">
        <v>14103</v>
      </c>
      <c r="G2256" s="30" t="s">
        <v>14104</v>
      </c>
      <c r="H2256" s="32">
        <v>3512870</v>
      </c>
      <c r="I2256" s="32">
        <v>2698232</v>
      </c>
      <c r="J2256" s="32">
        <v>814637</v>
      </c>
      <c r="K2256" s="32">
        <v>110599</v>
      </c>
      <c r="L2256" s="32">
        <v>84951</v>
      </c>
      <c r="M2256" s="32">
        <v>25648</v>
      </c>
      <c r="N2256" s="30" t="s">
        <v>14056</v>
      </c>
      <c r="O2256" s="30">
        <f t="shared" si="140"/>
        <v>31.76221586561665</v>
      </c>
      <c r="P2256" s="30">
        <f t="shared" si="141"/>
        <v>31.762203680598876</v>
      </c>
      <c r="Q2256" s="46">
        <f t="shared" si="142"/>
        <v>3.8363263128654308E-5</v>
      </c>
      <c r="R2256" s="30" t="s">
        <v>14057</v>
      </c>
      <c r="S2256" s="30" t="s">
        <v>13420</v>
      </c>
      <c r="T2256" s="30" t="s">
        <v>13421</v>
      </c>
      <c r="U2256" s="30" t="s">
        <v>13301</v>
      </c>
      <c r="V2256" s="33">
        <v>42916</v>
      </c>
      <c r="W2256" s="34" t="s">
        <v>13313</v>
      </c>
      <c r="X2256" s="33">
        <v>42551</v>
      </c>
      <c r="Y2256" s="32">
        <v>12</v>
      </c>
    </row>
    <row r="2257" spans="1:25" ht="45.6" customHeight="1" x14ac:dyDescent="0.25">
      <c r="A2257" s="52">
        <f t="shared" si="143"/>
        <v>2255</v>
      </c>
      <c r="B2257" s="31" t="s">
        <v>559</v>
      </c>
      <c r="C2257" s="30" t="s">
        <v>560</v>
      </c>
      <c r="D2257" s="30" t="s">
        <v>561</v>
      </c>
      <c r="E2257" s="30" t="s">
        <v>562</v>
      </c>
      <c r="F2257" s="30" t="s">
        <v>563</v>
      </c>
      <c r="G2257" s="30" t="s">
        <v>564</v>
      </c>
      <c r="H2257" s="32">
        <v>131041715</v>
      </c>
      <c r="I2257" s="32">
        <v>61483340</v>
      </c>
      <c r="J2257" s="32">
        <v>69558374</v>
      </c>
      <c r="K2257" s="32">
        <v>3238224</v>
      </c>
      <c r="L2257" s="32">
        <v>1519339</v>
      </c>
      <c r="M2257" s="32">
        <v>1718885</v>
      </c>
      <c r="N2257" s="30" t="s">
        <v>565</v>
      </c>
      <c r="O2257" s="30">
        <f t="shared" si="140"/>
        <v>40.467163681048142</v>
      </c>
      <c r="P2257" s="30">
        <f t="shared" si="141"/>
        <v>40.467148180361107</v>
      </c>
      <c r="Q2257" s="46">
        <f t="shared" si="142"/>
        <v>3.8304372142285071E-5</v>
      </c>
      <c r="R2257" s="30" t="s">
        <v>566</v>
      </c>
      <c r="S2257" s="30" t="s">
        <v>79</v>
      </c>
      <c r="T2257" s="30" t="s">
        <v>80</v>
      </c>
      <c r="U2257" s="30" t="s">
        <v>104</v>
      </c>
      <c r="V2257" s="33">
        <v>42643</v>
      </c>
      <c r="W2257" s="34" t="s">
        <v>94</v>
      </c>
      <c r="X2257" s="33">
        <v>42643</v>
      </c>
      <c r="Y2257" s="32">
        <v>12</v>
      </c>
    </row>
    <row r="2258" spans="1:25" ht="31.15" customHeight="1" x14ac:dyDescent="0.25">
      <c r="A2258" s="52">
        <f t="shared" si="143"/>
        <v>2256</v>
      </c>
      <c r="B2258" s="31" t="s">
        <v>24569</v>
      </c>
      <c r="C2258" s="30" t="s">
        <v>24570</v>
      </c>
      <c r="D2258" s="30" t="s">
        <v>24571</v>
      </c>
      <c r="E2258" s="30" t="s">
        <v>24572</v>
      </c>
      <c r="F2258" s="30" t="s">
        <v>24193</v>
      </c>
      <c r="G2258" s="30" t="s">
        <v>23559</v>
      </c>
      <c r="H2258" s="32">
        <v>3147766</v>
      </c>
      <c r="I2258" s="32">
        <v>2116620</v>
      </c>
      <c r="J2258" s="32">
        <v>1031146</v>
      </c>
      <c r="K2258" s="32">
        <v>102903</v>
      </c>
      <c r="L2258" s="32">
        <v>69194</v>
      </c>
      <c r="M2258" s="32">
        <v>33709</v>
      </c>
      <c r="N2258" s="30" t="s">
        <v>23590</v>
      </c>
      <c r="O2258" s="30">
        <f t="shared" si="140"/>
        <v>30.589646501141718</v>
      </c>
      <c r="P2258" s="30">
        <f t="shared" si="141"/>
        <v>30.589634815627875</v>
      </c>
      <c r="Q2258" s="46">
        <f t="shared" si="142"/>
        <v>3.8200893584069031E-5</v>
      </c>
      <c r="R2258" s="30" t="s">
        <v>23591</v>
      </c>
      <c r="S2258" s="30" t="s">
        <v>23592</v>
      </c>
      <c r="T2258" s="30" t="s">
        <v>23593</v>
      </c>
      <c r="U2258" s="30" t="s">
        <v>22994</v>
      </c>
      <c r="V2258" s="33">
        <v>42735</v>
      </c>
      <c r="W2258" s="34" t="s">
        <v>22959</v>
      </c>
      <c r="X2258" s="33">
        <v>42735</v>
      </c>
      <c r="Y2258" s="32">
        <v>12</v>
      </c>
    </row>
    <row r="2259" spans="1:25" ht="45.6" customHeight="1" x14ac:dyDescent="0.25">
      <c r="A2259" s="52">
        <f t="shared" si="143"/>
        <v>2257</v>
      </c>
      <c r="B2259" s="31" t="s">
        <v>8635</v>
      </c>
      <c r="C2259" s="30" t="s">
        <v>8636</v>
      </c>
      <c r="D2259" s="30" t="s">
        <v>8637</v>
      </c>
      <c r="E2259" s="30" t="s">
        <v>8638</v>
      </c>
      <c r="F2259" s="30" t="s">
        <v>8639</v>
      </c>
      <c r="G2259" s="30" t="s">
        <v>8640</v>
      </c>
      <c r="H2259" s="32">
        <v>14290761</v>
      </c>
      <c r="I2259" s="32">
        <v>9846887</v>
      </c>
      <c r="J2259" s="32">
        <v>4443874</v>
      </c>
      <c r="K2259" s="32">
        <v>299259</v>
      </c>
      <c r="L2259" s="32">
        <v>206201</v>
      </c>
      <c r="M2259" s="32">
        <v>93058</v>
      </c>
      <c r="N2259" s="30" t="s">
        <v>7281</v>
      </c>
      <c r="O2259" s="30">
        <f t="shared" si="140"/>
        <v>47.753827576005939</v>
      </c>
      <c r="P2259" s="30">
        <f t="shared" si="141"/>
        <v>47.753809452169612</v>
      </c>
      <c r="Q2259" s="46">
        <f t="shared" si="142"/>
        <v>3.795265034295333E-5</v>
      </c>
      <c r="R2259" s="30" t="s">
        <v>7282</v>
      </c>
      <c r="S2259" s="30" t="s">
        <v>7354</v>
      </c>
      <c r="T2259" s="30" t="s">
        <v>7355</v>
      </c>
      <c r="U2259" s="30" t="s">
        <v>6607</v>
      </c>
      <c r="V2259" s="33">
        <v>42735</v>
      </c>
      <c r="W2259" s="34" t="s">
        <v>6608</v>
      </c>
      <c r="X2259" s="33">
        <v>42735</v>
      </c>
      <c r="Y2259" s="32">
        <v>12</v>
      </c>
    </row>
    <row r="2260" spans="1:25" ht="45.6" customHeight="1" x14ac:dyDescent="0.25">
      <c r="A2260" s="52">
        <f t="shared" si="143"/>
        <v>2258</v>
      </c>
      <c r="B2260" s="31" t="s">
        <v>10436</v>
      </c>
      <c r="C2260" s="30" t="s">
        <v>10437</v>
      </c>
      <c r="D2260" s="30" t="s">
        <v>10438</v>
      </c>
      <c r="E2260" s="30" t="s">
        <v>10439</v>
      </c>
      <c r="F2260" s="30" t="s">
        <v>10440</v>
      </c>
      <c r="G2260" s="30" t="s">
        <v>10441</v>
      </c>
      <c r="H2260" s="32">
        <v>31040956</v>
      </c>
      <c r="I2260" s="32">
        <v>558901</v>
      </c>
      <c r="J2260" s="32">
        <v>30482055</v>
      </c>
      <c r="K2260" s="32">
        <v>1753320</v>
      </c>
      <c r="L2260" s="32">
        <v>31569</v>
      </c>
      <c r="M2260" s="32">
        <v>1721751</v>
      </c>
      <c r="N2260" s="30" t="s">
        <v>10442</v>
      </c>
      <c r="O2260" s="30">
        <f t="shared" si="140"/>
        <v>17.704108460831829</v>
      </c>
      <c r="P2260" s="30">
        <f t="shared" si="141"/>
        <v>17.704101812631443</v>
      </c>
      <c r="Q2260" s="46">
        <f t="shared" si="142"/>
        <v>3.7551751887838652E-5</v>
      </c>
      <c r="R2260" s="30" t="s">
        <v>10443</v>
      </c>
      <c r="S2260" s="30" t="s">
        <v>10444</v>
      </c>
      <c r="T2260" s="30" t="s">
        <v>10445</v>
      </c>
      <c r="U2260" s="30" t="s">
        <v>9976</v>
      </c>
      <c r="V2260" s="33">
        <v>42735</v>
      </c>
      <c r="W2260" s="34" t="s">
        <v>9977</v>
      </c>
      <c r="X2260" s="33">
        <v>42735</v>
      </c>
      <c r="Y2260" s="32">
        <v>12</v>
      </c>
    </row>
    <row r="2261" spans="1:25" ht="31.15" customHeight="1" x14ac:dyDescent="0.25">
      <c r="A2261" s="52">
        <f t="shared" si="143"/>
        <v>2259</v>
      </c>
      <c r="B2261" s="31" t="s">
        <v>22727</v>
      </c>
      <c r="C2261" s="30" t="s">
        <v>22728</v>
      </c>
      <c r="D2261" s="30" t="s">
        <v>22729</v>
      </c>
      <c r="E2261" s="30" t="s">
        <v>22730</v>
      </c>
      <c r="F2261" s="30" t="s">
        <v>19978</v>
      </c>
      <c r="G2261" s="30" t="s">
        <v>22731</v>
      </c>
      <c r="H2261" s="32">
        <v>4961563</v>
      </c>
      <c r="I2261" s="32">
        <v>4141916</v>
      </c>
      <c r="J2261" s="32">
        <v>819647</v>
      </c>
      <c r="K2261" s="32">
        <v>100073</v>
      </c>
      <c r="L2261" s="32">
        <v>83541</v>
      </c>
      <c r="M2261" s="32">
        <v>16532</v>
      </c>
      <c r="N2261" s="30" t="s">
        <v>22732</v>
      </c>
      <c r="O2261" s="30">
        <f t="shared" si="140"/>
        <v>49.579440035431702</v>
      </c>
      <c r="P2261" s="30">
        <f t="shared" si="141"/>
        <v>49.579421727558675</v>
      </c>
      <c r="Q2261" s="46">
        <f t="shared" si="142"/>
        <v>3.692635450241928E-5</v>
      </c>
      <c r="R2261" s="30" t="s">
        <v>22733</v>
      </c>
      <c r="S2261" s="30" t="s">
        <v>19766</v>
      </c>
      <c r="T2261" s="30" t="s">
        <v>19767</v>
      </c>
      <c r="U2261" s="30" t="s">
        <v>19768</v>
      </c>
      <c r="V2261" s="33">
        <v>42735</v>
      </c>
      <c r="W2261" s="34" t="s">
        <v>19769</v>
      </c>
      <c r="X2261" s="33">
        <v>42735</v>
      </c>
      <c r="Y2261" s="32">
        <v>12</v>
      </c>
    </row>
    <row r="2262" spans="1:25" ht="31.15" customHeight="1" x14ac:dyDescent="0.25">
      <c r="A2262" s="52">
        <f t="shared" si="143"/>
        <v>2260</v>
      </c>
      <c r="B2262" s="31" t="s">
        <v>11430</v>
      </c>
      <c r="C2262" s="30" t="s">
        <v>11431</v>
      </c>
      <c r="D2262" s="30" t="s">
        <v>11432</v>
      </c>
      <c r="E2262" s="30" t="s">
        <v>11433</v>
      </c>
      <c r="F2262" s="30" t="s">
        <v>10179</v>
      </c>
      <c r="G2262" s="30" t="s">
        <v>10180</v>
      </c>
      <c r="H2262" s="32">
        <v>7308323</v>
      </c>
      <c r="I2262" s="32">
        <v>5909992</v>
      </c>
      <c r="J2262" s="32">
        <v>1398331</v>
      </c>
      <c r="K2262" s="32">
        <v>163076</v>
      </c>
      <c r="L2262" s="32">
        <v>131874</v>
      </c>
      <c r="M2262" s="32">
        <v>31202</v>
      </c>
      <c r="N2262" s="30" t="s">
        <v>10741</v>
      </c>
      <c r="O2262" s="30">
        <f t="shared" si="140"/>
        <v>44.815445046028785</v>
      </c>
      <c r="P2262" s="30">
        <f t="shared" si="141"/>
        <v>44.815428498173191</v>
      </c>
      <c r="Q2262" s="46">
        <f t="shared" si="142"/>
        <v>3.6924461393724104E-5</v>
      </c>
      <c r="R2262" s="30" t="s">
        <v>10742</v>
      </c>
      <c r="S2262" s="30" t="s">
        <v>9996</v>
      </c>
      <c r="T2262" s="30" t="s">
        <v>9997</v>
      </c>
      <c r="U2262" s="30" t="s">
        <v>9976</v>
      </c>
      <c r="V2262" s="33">
        <v>42735</v>
      </c>
      <c r="W2262" s="34" t="s">
        <v>9977</v>
      </c>
      <c r="X2262" s="33">
        <v>42735</v>
      </c>
      <c r="Y2262" s="32">
        <v>12</v>
      </c>
    </row>
    <row r="2263" spans="1:25" ht="31.15" customHeight="1" x14ac:dyDescent="0.25">
      <c r="A2263" s="52">
        <f t="shared" si="143"/>
        <v>2261</v>
      </c>
      <c r="B2263" s="31" t="s">
        <v>9409</v>
      </c>
      <c r="C2263" s="30" t="s">
        <v>9410</v>
      </c>
      <c r="D2263" s="30" t="s">
        <v>9411</v>
      </c>
      <c r="E2263" s="30" t="s">
        <v>9412</v>
      </c>
      <c r="F2263" s="30" t="s">
        <v>9413</v>
      </c>
      <c r="G2263" s="30" t="s">
        <v>9414</v>
      </c>
      <c r="H2263" s="32">
        <v>7169660</v>
      </c>
      <c r="I2263" s="32">
        <v>5945588</v>
      </c>
      <c r="J2263" s="32">
        <v>1224072</v>
      </c>
      <c r="K2263" s="32">
        <v>208722</v>
      </c>
      <c r="L2263" s="32">
        <v>173087</v>
      </c>
      <c r="M2263" s="32">
        <v>35635</v>
      </c>
      <c r="N2263" s="30" t="s">
        <v>9415</v>
      </c>
      <c r="O2263" s="30">
        <f t="shared" si="140"/>
        <v>34.350286272221481</v>
      </c>
      <c r="P2263" s="30">
        <f t="shared" si="141"/>
        <v>34.350273607408447</v>
      </c>
      <c r="Q2263" s="46">
        <f t="shared" si="142"/>
        <v>3.686961326565602E-5</v>
      </c>
      <c r="R2263" s="30" t="s">
        <v>9416</v>
      </c>
      <c r="S2263" s="30" t="s">
        <v>7354</v>
      </c>
      <c r="T2263" s="30" t="s">
        <v>7355</v>
      </c>
      <c r="U2263" s="30" t="s">
        <v>6607</v>
      </c>
      <c r="V2263" s="33">
        <v>42735</v>
      </c>
      <c r="W2263" s="34" t="s">
        <v>6608</v>
      </c>
      <c r="X2263" s="33">
        <v>42735</v>
      </c>
      <c r="Y2263" s="32">
        <v>12</v>
      </c>
    </row>
    <row r="2264" spans="1:25" ht="31.15" customHeight="1" x14ac:dyDescent="0.25">
      <c r="A2264" s="52">
        <f t="shared" si="143"/>
        <v>2262</v>
      </c>
      <c r="B2264" s="31" t="s">
        <v>16388</v>
      </c>
      <c r="C2264" s="30" t="s">
        <v>16389</v>
      </c>
      <c r="D2264" s="30" t="s">
        <v>16390</v>
      </c>
      <c r="E2264" s="30" t="s">
        <v>16391</v>
      </c>
      <c r="F2264" s="30" t="s">
        <v>14994</v>
      </c>
      <c r="G2264" s="30" t="s">
        <v>14995</v>
      </c>
      <c r="H2264" s="32">
        <v>4239285</v>
      </c>
      <c r="I2264" s="32">
        <v>3071024</v>
      </c>
      <c r="J2264" s="32">
        <v>1168261</v>
      </c>
      <c r="K2264" s="32">
        <v>139143</v>
      </c>
      <c r="L2264" s="32">
        <v>100798</v>
      </c>
      <c r="M2264" s="32">
        <v>38345</v>
      </c>
      <c r="N2264" s="30" t="s">
        <v>16392</v>
      </c>
      <c r="O2264" s="30">
        <f t="shared" si="140"/>
        <v>30.467112442707197</v>
      </c>
      <c r="P2264" s="30">
        <f t="shared" si="141"/>
        <v>30.46710131699048</v>
      </c>
      <c r="Q2264" s="46">
        <f t="shared" si="142"/>
        <v>3.6517148782649303E-5</v>
      </c>
      <c r="R2264" s="30" t="s">
        <v>16393</v>
      </c>
      <c r="S2264" s="30" t="s">
        <v>13796</v>
      </c>
      <c r="T2264" s="30" t="s">
        <v>13797</v>
      </c>
      <c r="U2264" s="30" t="s">
        <v>13301</v>
      </c>
      <c r="V2264" s="33">
        <v>42643</v>
      </c>
      <c r="W2264" s="34" t="s">
        <v>13302</v>
      </c>
      <c r="X2264" s="33">
        <v>42643</v>
      </c>
      <c r="Y2264" s="32">
        <v>12</v>
      </c>
    </row>
    <row r="2265" spans="1:25" ht="31.15" customHeight="1" x14ac:dyDescent="0.25">
      <c r="A2265" s="52">
        <f t="shared" si="143"/>
        <v>2263</v>
      </c>
      <c r="B2265" s="31" t="s">
        <v>5631</v>
      </c>
      <c r="C2265" s="30" t="s">
        <v>5632</v>
      </c>
      <c r="D2265" s="30" t="s">
        <v>5633</v>
      </c>
      <c r="E2265" s="30" t="s">
        <v>5634</v>
      </c>
      <c r="F2265" s="30" t="s">
        <v>4451</v>
      </c>
      <c r="G2265" s="30" t="s">
        <v>4452</v>
      </c>
      <c r="H2265" s="32">
        <v>16808008</v>
      </c>
      <c r="I2265" s="32">
        <v>15595700</v>
      </c>
      <c r="J2265" s="32">
        <v>1212307</v>
      </c>
      <c r="K2265" s="32">
        <v>433764</v>
      </c>
      <c r="L2265" s="32">
        <v>402478</v>
      </c>
      <c r="M2265" s="32">
        <v>31286</v>
      </c>
      <c r="N2265" s="30" t="s">
        <v>3454</v>
      </c>
      <c r="O2265" s="30">
        <f t="shared" si="140"/>
        <v>38.749198713966976</v>
      </c>
      <c r="P2265" s="30">
        <f t="shared" si="141"/>
        <v>38.749184938950329</v>
      </c>
      <c r="Q2265" s="46">
        <f t="shared" si="142"/>
        <v>3.554917779314965E-5</v>
      </c>
      <c r="R2265" s="30" t="s">
        <v>3455</v>
      </c>
      <c r="S2265" s="30" t="s">
        <v>3305</v>
      </c>
      <c r="T2265" s="30" t="s">
        <v>3306</v>
      </c>
      <c r="U2265" s="30" t="s">
        <v>3284</v>
      </c>
      <c r="V2265" s="33">
        <v>42735</v>
      </c>
      <c r="W2265" s="34" t="s">
        <v>3296</v>
      </c>
      <c r="X2265" s="33">
        <v>42735</v>
      </c>
      <c r="Y2265" s="32">
        <v>12</v>
      </c>
    </row>
    <row r="2266" spans="1:25" ht="31.15" customHeight="1" x14ac:dyDescent="0.25">
      <c r="A2266" s="52">
        <f t="shared" si="143"/>
        <v>2264</v>
      </c>
      <c r="B2266" s="31" t="s">
        <v>9423</v>
      </c>
      <c r="C2266" s="30" t="s">
        <v>9424</v>
      </c>
      <c r="D2266" s="30" t="s">
        <v>9425</v>
      </c>
      <c r="E2266" s="30" t="s">
        <v>9426</v>
      </c>
      <c r="F2266" s="30" t="s">
        <v>8563</v>
      </c>
      <c r="G2266" s="30" t="s">
        <v>8564</v>
      </c>
      <c r="H2266" s="32">
        <v>13600132</v>
      </c>
      <c r="I2266" s="32">
        <v>12579121</v>
      </c>
      <c r="J2266" s="32">
        <v>1021011</v>
      </c>
      <c r="K2266" s="32">
        <v>377203</v>
      </c>
      <c r="L2266" s="32">
        <v>348885</v>
      </c>
      <c r="M2266" s="32">
        <v>28318</v>
      </c>
      <c r="N2266" s="30" t="s">
        <v>7688</v>
      </c>
      <c r="O2266" s="30">
        <f t="shared" si="140"/>
        <v>36.055207303266123</v>
      </c>
      <c r="P2266" s="30">
        <f t="shared" si="141"/>
        <v>36.05519457588813</v>
      </c>
      <c r="Q2266" s="46">
        <f t="shared" si="142"/>
        <v>3.5299706858097861E-5</v>
      </c>
      <c r="R2266" s="30" t="s">
        <v>7689</v>
      </c>
      <c r="S2266" s="30" t="s">
        <v>6605</v>
      </c>
      <c r="T2266" s="30" t="s">
        <v>6606</v>
      </c>
      <c r="U2266" s="30" t="s">
        <v>6697</v>
      </c>
      <c r="V2266" s="33">
        <v>42735</v>
      </c>
      <c r="W2266" s="34" t="s">
        <v>6608</v>
      </c>
      <c r="X2266" s="33">
        <v>42735</v>
      </c>
      <c r="Y2266" s="32">
        <v>12</v>
      </c>
    </row>
    <row r="2267" spans="1:25" ht="31.15" customHeight="1" x14ac:dyDescent="0.25">
      <c r="A2267" s="52">
        <f t="shared" si="143"/>
        <v>2265</v>
      </c>
      <c r="B2267" s="31" t="s">
        <v>15264</v>
      </c>
      <c r="C2267" s="30" t="s">
        <v>15265</v>
      </c>
      <c r="D2267" s="30" t="s">
        <v>15266</v>
      </c>
      <c r="E2267" s="30" t="s">
        <v>15267</v>
      </c>
      <c r="F2267" s="30" t="s">
        <v>13556</v>
      </c>
      <c r="G2267" s="30" t="s">
        <v>13326</v>
      </c>
      <c r="H2267" s="32">
        <v>4689293</v>
      </c>
      <c r="I2267" s="32">
        <v>3582946</v>
      </c>
      <c r="J2267" s="32">
        <v>1106347</v>
      </c>
      <c r="K2267" s="32">
        <v>115356</v>
      </c>
      <c r="L2267" s="32">
        <v>88140</v>
      </c>
      <c r="M2267" s="32">
        <v>27216</v>
      </c>
      <c r="N2267" s="30" t="s">
        <v>14000</v>
      </c>
      <c r="O2267" s="30">
        <f t="shared" si="140"/>
        <v>40.650624007261179</v>
      </c>
      <c r="P2267" s="30">
        <f t="shared" si="141"/>
        <v>40.650609935332156</v>
      </c>
      <c r="Q2267" s="46">
        <f t="shared" si="142"/>
        <v>3.4616772159887532E-5</v>
      </c>
      <c r="R2267" s="30" t="s">
        <v>14001</v>
      </c>
      <c r="S2267" s="30" t="s">
        <v>13349</v>
      </c>
      <c r="T2267" s="30" t="s">
        <v>13350</v>
      </c>
      <c r="U2267" s="30" t="s">
        <v>13340</v>
      </c>
      <c r="V2267" s="33">
        <v>42735</v>
      </c>
      <c r="W2267" s="34" t="s">
        <v>13302</v>
      </c>
      <c r="X2267" s="33">
        <v>42735</v>
      </c>
      <c r="Y2267" s="32">
        <v>12</v>
      </c>
    </row>
    <row r="2268" spans="1:25" ht="45.6" customHeight="1" x14ac:dyDescent="0.25">
      <c r="A2268" s="52">
        <f t="shared" si="143"/>
        <v>2266</v>
      </c>
      <c r="B2268" s="31" t="s">
        <v>24305</v>
      </c>
      <c r="C2268" s="30" t="s">
        <v>24306</v>
      </c>
      <c r="D2268" s="30" t="s">
        <v>24307</v>
      </c>
      <c r="E2268" s="30" t="s">
        <v>24308</v>
      </c>
      <c r="F2268" s="30" t="s">
        <v>24309</v>
      </c>
      <c r="G2268" s="30" t="s">
        <v>24310</v>
      </c>
      <c r="H2268" s="32">
        <v>2678614</v>
      </c>
      <c r="I2268" s="32">
        <v>424053</v>
      </c>
      <c r="J2268" s="32">
        <v>2254561</v>
      </c>
      <c r="K2268" s="32">
        <v>87082</v>
      </c>
      <c r="L2268" s="32">
        <v>13786</v>
      </c>
      <c r="M2268" s="32">
        <v>73296</v>
      </c>
      <c r="N2268" s="30" t="s">
        <v>22990</v>
      </c>
      <c r="O2268" s="30">
        <f t="shared" si="140"/>
        <v>30.759683737124618</v>
      </c>
      <c r="P2268" s="30">
        <f t="shared" si="141"/>
        <v>30.759673106308668</v>
      </c>
      <c r="Q2268" s="46">
        <f t="shared" si="142"/>
        <v>3.4560887280780073E-5</v>
      </c>
      <c r="R2268" s="30" t="s">
        <v>22991</v>
      </c>
      <c r="S2268" s="30" t="s">
        <v>22992</v>
      </c>
      <c r="T2268" s="30" t="s">
        <v>22993</v>
      </c>
      <c r="U2268" s="30" t="s">
        <v>22972</v>
      </c>
      <c r="V2268" s="33">
        <v>42735</v>
      </c>
      <c r="W2268" s="34" t="s">
        <v>22959</v>
      </c>
      <c r="X2268" s="33">
        <v>42735</v>
      </c>
      <c r="Y2268" s="32">
        <v>12</v>
      </c>
    </row>
    <row r="2269" spans="1:25" ht="31.15" customHeight="1" x14ac:dyDescent="0.25">
      <c r="A2269" s="52">
        <f t="shared" si="143"/>
        <v>2267</v>
      </c>
      <c r="B2269" s="31" t="s">
        <v>21890</v>
      </c>
      <c r="C2269" s="30" t="s">
        <v>21891</v>
      </c>
      <c r="D2269" s="30" t="s">
        <v>21892</v>
      </c>
      <c r="E2269" s="30" t="s">
        <v>21893</v>
      </c>
      <c r="F2269" s="30" t="s">
        <v>21894</v>
      </c>
      <c r="G2269" s="30" t="s">
        <v>21895</v>
      </c>
      <c r="H2269" s="32">
        <v>2628673</v>
      </c>
      <c r="I2269" s="32">
        <v>2145005</v>
      </c>
      <c r="J2269" s="32">
        <v>483668</v>
      </c>
      <c r="K2269" s="32">
        <v>84697</v>
      </c>
      <c r="L2269" s="32">
        <v>69113</v>
      </c>
      <c r="M2269" s="32">
        <v>15584</v>
      </c>
      <c r="N2269" s="30" t="s">
        <v>21896</v>
      </c>
      <c r="O2269" s="30">
        <f t="shared" si="140"/>
        <v>31.036201582914938</v>
      </c>
      <c r="P2269" s="30">
        <f t="shared" si="141"/>
        <v>31.036190965092402</v>
      </c>
      <c r="Q2269" s="46">
        <f t="shared" si="142"/>
        <v>3.421110067213329E-5</v>
      </c>
      <c r="R2269" s="30" t="s">
        <v>21897</v>
      </c>
      <c r="S2269" s="30" t="s">
        <v>20057</v>
      </c>
      <c r="T2269" s="30" t="s">
        <v>20058</v>
      </c>
      <c r="U2269" s="30" t="s">
        <v>19821</v>
      </c>
      <c r="V2269" s="33">
        <v>42735</v>
      </c>
      <c r="W2269" s="34" t="s">
        <v>19769</v>
      </c>
      <c r="X2269" s="33">
        <v>42735</v>
      </c>
      <c r="Y2269" s="32">
        <v>12</v>
      </c>
    </row>
    <row r="2270" spans="1:25" ht="45.6" customHeight="1" x14ac:dyDescent="0.25">
      <c r="A2270" s="52">
        <f t="shared" si="143"/>
        <v>2268</v>
      </c>
      <c r="B2270" s="31" t="s">
        <v>4570</v>
      </c>
      <c r="C2270" s="30" t="s">
        <v>4571</v>
      </c>
      <c r="D2270" s="30" t="s">
        <v>4572</v>
      </c>
      <c r="E2270" s="30" t="s">
        <v>4573</v>
      </c>
      <c r="F2270" s="30" t="s">
        <v>4574</v>
      </c>
      <c r="G2270" s="30" t="s">
        <v>4575</v>
      </c>
      <c r="H2270" s="32">
        <v>13612390</v>
      </c>
      <c r="I2270" s="32">
        <v>11946173</v>
      </c>
      <c r="J2270" s="32">
        <v>1666217</v>
      </c>
      <c r="K2270" s="32">
        <v>337071</v>
      </c>
      <c r="L2270" s="32">
        <v>295812</v>
      </c>
      <c r="M2270" s="32">
        <v>41259</v>
      </c>
      <c r="N2270" s="30" t="s">
        <v>3454</v>
      </c>
      <c r="O2270" s="30">
        <f t="shared" si="140"/>
        <v>40.384342082133244</v>
      </c>
      <c r="P2270" s="30">
        <f t="shared" si="141"/>
        <v>40.384328267771878</v>
      </c>
      <c r="Q2270" s="46">
        <f t="shared" si="142"/>
        <v>3.4207233249563747E-5</v>
      </c>
      <c r="R2270" s="30" t="s">
        <v>3455</v>
      </c>
      <c r="S2270" s="30" t="s">
        <v>3305</v>
      </c>
      <c r="T2270" s="30" t="s">
        <v>3306</v>
      </c>
      <c r="U2270" s="30" t="s">
        <v>3284</v>
      </c>
      <c r="V2270" s="33">
        <v>42735</v>
      </c>
      <c r="W2270" s="34" t="s">
        <v>3296</v>
      </c>
      <c r="X2270" s="33">
        <v>42735</v>
      </c>
      <c r="Y2270" s="32">
        <v>12</v>
      </c>
    </row>
    <row r="2271" spans="1:25" ht="31.15" customHeight="1" x14ac:dyDescent="0.25">
      <c r="A2271" s="52">
        <f t="shared" si="143"/>
        <v>2269</v>
      </c>
      <c r="B2271" s="31" t="s">
        <v>11923</v>
      </c>
      <c r="C2271" s="30" t="s">
        <v>11924</v>
      </c>
      <c r="D2271" s="30" t="s">
        <v>11925</v>
      </c>
      <c r="E2271" s="30" t="s">
        <v>11926</v>
      </c>
      <c r="F2271" s="30" t="s">
        <v>10440</v>
      </c>
      <c r="G2271" s="30" t="s">
        <v>10441</v>
      </c>
      <c r="H2271" s="32">
        <v>13738580</v>
      </c>
      <c r="I2271" s="32">
        <v>12028946</v>
      </c>
      <c r="J2271" s="32">
        <v>1709634</v>
      </c>
      <c r="K2271" s="32">
        <v>219133</v>
      </c>
      <c r="L2271" s="32">
        <v>191864</v>
      </c>
      <c r="M2271" s="32">
        <v>27269</v>
      </c>
      <c r="N2271" s="30" t="s">
        <v>11036</v>
      </c>
      <c r="O2271" s="30">
        <f t="shared" si="140"/>
        <v>62.695169495058998</v>
      </c>
      <c r="P2271" s="30">
        <f t="shared" si="141"/>
        <v>62.695148336939383</v>
      </c>
      <c r="Q2271" s="46">
        <f t="shared" si="142"/>
        <v>3.3747618718023857E-5</v>
      </c>
      <c r="R2271" s="30" t="s">
        <v>11037</v>
      </c>
      <c r="S2271" s="30" t="s">
        <v>11080</v>
      </c>
      <c r="T2271" s="30" t="s">
        <v>11081</v>
      </c>
      <c r="U2271" s="30" t="s">
        <v>9976</v>
      </c>
      <c r="V2271" s="33">
        <v>42735</v>
      </c>
      <c r="W2271" s="34" t="s">
        <v>9977</v>
      </c>
      <c r="X2271" s="33">
        <v>42735</v>
      </c>
      <c r="Y2271" s="32">
        <v>12</v>
      </c>
    </row>
    <row r="2272" spans="1:25" ht="58.9" customHeight="1" x14ac:dyDescent="0.25">
      <c r="A2272" s="52">
        <f t="shared" si="143"/>
        <v>2270</v>
      </c>
      <c r="B2272" s="31" t="s">
        <v>12471</v>
      </c>
      <c r="C2272" s="30" t="s">
        <v>12472</v>
      </c>
      <c r="D2272" s="30" t="s">
        <v>12473</v>
      </c>
      <c r="E2272" s="30" t="s">
        <v>12474</v>
      </c>
      <c r="F2272" s="30" t="s">
        <v>11374</v>
      </c>
      <c r="G2272" s="30" t="s">
        <v>11375</v>
      </c>
      <c r="H2272" s="32">
        <v>3345848</v>
      </c>
      <c r="I2272" s="32">
        <v>2869771</v>
      </c>
      <c r="J2272" s="32">
        <v>476077</v>
      </c>
      <c r="K2272" s="32">
        <v>106600</v>
      </c>
      <c r="L2272" s="32">
        <v>91432</v>
      </c>
      <c r="M2272" s="32">
        <v>15168</v>
      </c>
      <c r="N2272" s="30" t="s">
        <v>12200</v>
      </c>
      <c r="O2272" s="30">
        <f t="shared" si="140"/>
        <v>31.38694330212617</v>
      </c>
      <c r="P2272" s="30">
        <f t="shared" si="141"/>
        <v>31.386933016877638</v>
      </c>
      <c r="Q2272" s="46">
        <f t="shared" si="142"/>
        <v>3.2769205345552178E-5</v>
      </c>
      <c r="R2272" s="30" t="s">
        <v>12201</v>
      </c>
      <c r="S2272" s="30" t="s">
        <v>9974</v>
      </c>
      <c r="T2272" s="30" t="s">
        <v>9975</v>
      </c>
      <c r="U2272" s="30" t="s">
        <v>9976</v>
      </c>
      <c r="V2272" s="33">
        <v>42735</v>
      </c>
      <c r="W2272" s="34" t="s">
        <v>9977</v>
      </c>
      <c r="X2272" s="33">
        <v>42735</v>
      </c>
      <c r="Y2272" s="32">
        <v>12</v>
      </c>
    </row>
    <row r="2273" spans="1:25" ht="31.15" customHeight="1" x14ac:dyDescent="0.25">
      <c r="A2273" s="52">
        <f t="shared" si="143"/>
        <v>2271</v>
      </c>
      <c r="B2273" s="31" t="s">
        <v>23660</v>
      </c>
      <c r="C2273" s="30" t="s">
        <v>23661</v>
      </c>
      <c r="D2273" s="30" t="s">
        <v>23662</v>
      </c>
      <c r="E2273" s="30" t="s">
        <v>23663</v>
      </c>
      <c r="F2273" s="30" t="s">
        <v>23413</v>
      </c>
      <c r="G2273" s="30" t="s">
        <v>23414</v>
      </c>
      <c r="H2273" s="32">
        <v>6199758</v>
      </c>
      <c r="I2273" s="32">
        <v>4713920</v>
      </c>
      <c r="J2273" s="32">
        <v>1485838</v>
      </c>
      <c r="K2273" s="32">
        <v>91955</v>
      </c>
      <c r="L2273" s="32">
        <v>69917</v>
      </c>
      <c r="M2273" s="32">
        <v>22038</v>
      </c>
      <c r="N2273" s="30" t="s">
        <v>22965</v>
      </c>
      <c r="O2273" s="30">
        <f t="shared" si="140"/>
        <v>67.421657107713429</v>
      </c>
      <c r="P2273" s="30">
        <f t="shared" si="141"/>
        <v>67.421635357110446</v>
      </c>
      <c r="Q2273" s="46">
        <f t="shared" si="142"/>
        <v>3.2260568684667031E-5</v>
      </c>
      <c r="R2273" s="30" t="s">
        <v>22966</v>
      </c>
      <c r="S2273" s="30" t="s">
        <v>23524</v>
      </c>
      <c r="T2273" s="30" t="s">
        <v>23525</v>
      </c>
      <c r="U2273" s="30" t="s">
        <v>22994</v>
      </c>
      <c r="V2273" s="33">
        <v>42735</v>
      </c>
      <c r="W2273" s="34" t="s">
        <v>22959</v>
      </c>
      <c r="X2273" s="33">
        <v>42735</v>
      </c>
      <c r="Y2273" s="32">
        <v>12</v>
      </c>
    </row>
    <row r="2274" spans="1:25" ht="31.15" customHeight="1" x14ac:dyDescent="0.25">
      <c r="A2274" s="52">
        <f t="shared" si="143"/>
        <v>2272</v>
      </c>
      <c r="B2274" s="31" t="s">
        <v>24346</v>
      </c>
      <c r="C2274" s="30" t="s">
        <v>24347</v>
      </c>
      <c r="D2274" s="30" t="s">
        <v>24348</v>
      </c>
      <c r="E2274" s="30" t="s">
        <v>24349</v>
      </c>
      <c r="F2274" s="30" t="s">
        <v>23161</v>
      </c>
      <c r="G2274" s="30" t="s">
        <v>23162</v>
      </c>
      <c r="H2274" s="32">
        <v>2726500</v>
      </c>
      <c r="I2274" s="32">
        <v>1976517</v>
      </c>
      <c r="J2274" s="32">
        <v>749983</v>
      </c>
      <c r="K2274" s="32">
        <v>106594</v>
      </c>
      <c r="L2274" s="32">
        <v>77273</v>
      </c>
      <c r="M2274" s="32">
        <v>29321</v>
      </c>
      <c r="N2274" s="30" t="s">
        <v>24350</v>
      </c>
      <c r="O2274" s="30">
        <f t="shared" si="140"/>
        <v>25.578365017535234</v>
      </c>
      <c r="P2274" s="30">
        <f t="shared" si="141"/>
        <v>25.578356809112922</v>
      </c>
      <c r="Q2274" s="46">
        <f t="shared" si="142"/>
        <v>3.2091280815643317E-5</v>
      </c>
      <c r="R2274" s="30" t="s">
        <v>24351</v>
      </c>
      <c r="S2274" s="30" t="s">
        <v>23069</v>
      </c>
      <c r="T2274" s="30" t="s">
        <v>23070</v>
      </c>
      <c r="U2274" s="30" t="s">
        <v>22967</v>
      </c>
      <c r="V2274" s="33">
        <v>42735</v>
      </c>
      <c r="W2274" s="34" t="s">
        <v>22959</v>
      </c>
      <c r="X2274" s="33">
        <v>42735</v>
      </c>
      <c r="Y2274" s="32">
        <v>12</v>
      </c>
    </row>
    <row r="2275" spans="1:25" ht="31.15" customHeight="1" x14ac:dyDescent="0.25">
      <c r="A2275" s="52">
        <f t="shared" si="143"/>
        <v>2273</v>
      </c>
      <c r="B2275" s="31" t="s">
        <v>24595</v>
      </c>
      <c r="C2275" s="30" t="s">
        <v>24596</v>
      </c>
      <c r="D2275" s="30" t="s">
        <v>24597</v>
      </c>
      <c r="E2275" s="30" t="s">
        <v>24598</v>
      </c>
      <c r="F2275" s="30" t="s">
        <v>24599</v>
      </c>
      <c r="G2275" s="30" t="s">
        <v>24600</v>
      </c>
      <c r="H2275" s="32">
        <v>2577049</v>
      </c>
      <c r="I2275" s="32">
        <v>303866</v>
      </c>
      <c r="J2275" s="32">
        <v>2273183</v>
      </c>
      <c r="K2275" s="32">
        <v>84478</v>
      </c>
      <c r="L2275" s="32">
        <v>9961</v>
      </c>
      <c r="M2275" s="32">
        <v>74517</v>
      </c>
      <c r="N2275" s="30" t="s">
        <v>22990</v>
      </c>
      <c r="O2275" s="30">
        <f t="shared" si="140"/>
        <v>30.505571729746009</v>
      </c>
      <c r="P2275" s="30">
        <f t="shared" si="141"/>
        <v>30.505562489096448</v>
      </c>
      <c r="Q2275" s="46">
        <f t="shared" si="142"/>
        <v>3.0291687178021783E-5</v>
      </c>
      <c r="R2275" s="30" t="s">
        <v>22991</v>
      </c>
      <c r="S2275" s="30" t="s">
        <v>22992</v>
      </c>
      <c r="T2275" s="30" t="s">
        <v>22993</v>
      </c>
      <c r="U2275" s="30" t="s">
        <v>22972</v>
      </c>
      <c r="V2275" s="33">
        <v>42735</v>
      </c>
      <c r="W2275" s="34" t="s">
        <v>22959</v>
      </c>
      <c r="X2275" s="33">
        <v>42735</v>
      </c>
      <c r="Y2275" s="32">
        <v>12</v>
      </c>
    </row>
    <row r="2276" spans="1:25" ht="31.15" customHeight="1" x14ac:dyDescent="0.25">
      <c r="A2276" s="52">
        <f t="shared" si="143"/>
        <v>2274</v>
      </c>
      <c r="B2276" s="31" t="s">
        <v>21796</v>
      </c>
      <c r="C2276" s="30" t="s">
        <v>21797</v>
      </c>
      <c r="D2276" s="30" t="s">
        <v>21798</v>
      </c>
      <c r="E2276" s="30" t="s">
        <v>21799</v>
      </c>
      <c r="F2276" s="30" t="s">
        <v>21800</v>
      </c>
      <c r="G2276" s="30" t="s">
        <v>21801</v>
      </c>
      <c r="H2276" s="32">
        <v>5830113</v>
      </c>
      <c r="I2276" s="32">
        <v>2482295</v>
      </c>
      <c r="J2276" s="32">
        <v>3347818</v>
      </c>
      <c r="K2276" s="32">
        <v>123207</v>
      </c>
      <c r="L2276" s="32">
        <v>52458</v>
      </c>
      <c r="M2276" s="32">
        <v>70749</v>
      </c>
      <c r="N2276" s="30" t="s">
        <v>20317</v>
      </c>
      <c r="O2276" s="30">
        <f t="shared" si="140"/>
        <v>47.319665256014332</v>
      </c>
      <c r="P2276" s="30">
        <f t="shared" si="141"/>
        <v>47.319651161147156</v>
      </c>
      <c r="Q2276" s="46">
        <f t="shared" si="142"/>
        <v>2.9786498483746294E-5</v>
      </c>
      <c r="R2276" s="30" t="s">
        <v>20318</v>
      </c>
      <c r="S2276" s="30" t="s">
        <v>20319</v>
      </c>
      <c r="T2276" s="30" t="s">
        <v>20320</v>
      </c>
      <c r="U2276" s="30" t="s">
        <v>19780</v>
      </c>
      <c r="V2276" s="33">
        <v>42735</v>
      </c>
      <c r="W2276" s="34" t="s">
        <v>19769</v>
      </c>
      <c r="X2276" s="33">
        <v>42735</v>
      </c>
      <c r="Y2276" s="32">
        <v>12</v>
      </c>
    </row>
    <row r="2277" spans="1:25" ht="31.15" customHeight="1" x14ac:dyDescent="0.25">
      <c r="A2277" s="52">
        <f t="shared" si="143"/>
        <v>2275</v>
      </c>
      <c r="B2277" s="31" t="s">
        <v>17032</v>
      </c>
      <c r="C2277" s="30" t="s">
        <v>17033</v>
      </c>
      <c r="D2277" s="30" t="s">
        <v>17034</v>
      </c>
      <c r="E2277" s="30" t="s">
        <v>17035</v>
      </c>
      <c r="F2277" s="30" t="s">
        <v>17036</v>
      </c>
      <c r="G2277" s="30" t="s">
        <v>17037</v>
      </c>
      <c r="H2277" s="32">
        <v>2747208</v>
      </c>
      <c r="I2277" s="32">
        <v>2189689</v>
      </c>
      <c r="J2277" s="32">
        <v>557519</v>
      </c>
      <c r="K2277" s="32">
        <v>77816</v>
      </c>
      <c r="L2277" s="32">
        <v>62024</v>
      </c>
      <c r="M2277" s="32">
        <v>15792</v>
      </c>
      <c r="N2277" s="30" t="s">
        <v>17038</v>
      </c>
      <c r="O2277" s="30">
        <f t="shared" si="140"/>
        <v>35.303898490906747</v>
      </c>
      <c r="P2277" s="30">
        <f t="shared" si="141"/>
        <v>35.303888044579537</v>
      </c>
      <c r="Q2277" s="46">
        <f t="shared" si="142"/>
        <v>2.9589735828212619E-5</v>
      </c>
      <c r="R2277" s="30" t="s">
        <v>17039</v>
      </c>
      <c r="S2277" s="30" t="s">
        <v>17040</v>
      </c>
      <c r="T2277" s="30" t="s">
        <v>17041</v>
      </c>
      <c r="U2277" s="30" t="s">
        <v>16598</v>
      </c>
      <c r="V2277" s="33">
        <v>42735</v>
      </c>
      <c r="W2277" s="34" t="s">
        <v>16578</v>
      </c>
      <c r="X2277" s="33">
        <v>42735</v>
      </c>
      <c r="Y2277" s="32">
        <v>12</v>
      </c>
    </row>
    <row r="2278" spans="1:25" ht="31.15" customHeight="1" x14ac:dyDescent="0.25">
      <c r="A2278" s="52">
        <f t="shared" si="143"/>
        <v>2276</v>
      </c>
      <c r="B2278" s="47" t="s">
        <v>9104</v>
      </c>
      <c r="C2278" s="30" t="s">
        <v>9105</v>
      </c>
      <c r="D2278" s="30" t="s">
        <v>9106</v>
      </c>
      <c r="E2278" s="30" t="s">
        <v>9107</v>
      </c>
      <c r="F2278" s="30" t="s">
        <v>9108</v>
      </c>
      <c r="G2278" s="30" t="s">
        <v>9109</v>
      </c>
      <c r="H2278" s="32">
        <v>7184875</v>
      </c>
      <c r="I2278" s="32">
        <v>4924117</v>
      </c>
      <c r="J2278" s="32">
        <v>2260758</v>
      </c>
      <c r="K2278" s="32">
        <v>249365</v>
      </c>
      <c r="L2278" s="32">
        <v>170901</v>
      </c>
      <c r="M2278" s="32">
        <v>78464</v>
      </c>
      <c r="N2278" s="30" t="s">
        <v>9110</v>
      </c>
      <c r="O2278" s="30">
        <f t="shared" si="140"/>
        <v>28.812686877197908</v>
      </c>
      <c r="P2278" s="30">
        <f t="shared" si="141"/>
        <v>28.812678425774877</v>
      </c>
      <c r="Q2278" s="46">
        <f t="shared" si="142"/>
        <v>2.9332306100601151E-5</v>
      </c>
      <c r="R2278" s="30" t="s">
        <v>9111</v>
      </c>
      <c r="S2278" s="30" t="s">
        <v>7257</v>
      </c>
      <c r="T2278" s="30" t="s">
        <v>7258</v>
      </c>
      <c r="U2278" s="30" t="s">
        <v>6607</v>
      </c>
      <c r="V2278" s="33">
        <v>42674</v>
      </c>
      <c r="W2278" s="34" t="s">
        <v>6608</v>
      </c>
      <c r="X2278" s="33">
        <v>42674</v>
      </c>
      <c r="Y2278" s="32">
        <v>12</v>
      </c>
    </row>
    <row r="2279" spans="1:25" ht="31.15" customHeight="1" x14ac:dyDescent="0.25">
      <c r="A2279" s="52">
        <f t="shared" si="143"/>
        <v>2277</v>
      </c>
      <c r="B2279" s="31" t="s">
        <v>11945</v>
      </c>
      <c r="C2279" s="30" t="s">
        <v>11946</v>
      </c>
      <c r="D2279" s="30" t="s">
        <v>11947</v>
      </c>
      <c r="E2279" s="30" t="s">
        <v>11948</v>
      </c>
      <c r="F2279" s="30" t="s">
        <v>10707</v>
      </c>
      <c r="G2279" s="30" t="s">
        <v>10708</v>
      </c>
      <c r="H2279" s="32">
        <v>4420837</v>
      </c>
      <c r="I2279" s="32">
        <v>3001203</v>
      </c>
      <c r="J2279" s="32">
        <v>1419634</v>
      </c>
      <c r="K2279" s="32">
        <v>154137</v>
      </c>
      <c r="L2279" s="32">
        <v>104640</v>
      </c>
      <c r="M2279" s="32">
        <v>49497</v>
      </c>
      <c r="N2279" s="30" t="s">
        <v>11949</v>
      </c>
      <c r="O2279" s="30">
        <f t="shared" si="140"/>
        <v>28.681221330275228</v>
      </c>
      <c r="P2279" s="30">
        <f t="shared" si="141"/>
        <v>28.681213002808249</v>
      </c>
      <c r="Q2279" s="46">
        <f t="shared" si="142"/>
        <v>2.9034570393802157E-5</v>
      </c>
      <c r="R2279" s="30" t="s">
        <v>11950</v>
      </c>
      <c r="S2279" s="30" t="s">
        <v>9996</v>
      </c>
      <c r="T2279" s="30" t="s">
        <v>9997</v>
      </c>
      <c r="U2279" s="30" t="s">
        <v>9998</v>
      </c>
      <c r="V2279" s="33">
        <v>42735</v>
      </c>
      <c r="W2279" s="34" t="s">
        <v>9977</v>
      </c>
      <c r="X2279" s="33">
        <v>42735</v>
      </c>
      <c r="Y2279" s="32">
        <v>12</v>
      </c>
    </row>
    <row r="2280" spans="1:25" ht="31.15" customHeight="1" x14ac:dyDescent="0.25">
      <c r="A2280" s="52">
        <f t="shared" si="143"/>
        <v>2278</v>
      </c>
      <c r="B2280" s="31" t="s">
        <v>19476</v>
      </c>
      <c r="C2280" s="30" t="s">
        <v>19477</v>
      </c>
      <c r="D2280" s="30" t="s">
        <v>19478</v>
      </c>
      <c r="E2280" s="30" t="s">
        <v>19479</v>
      </c>
      <c r="F2280" s="30" t="s">
        <v>19480</v>
      </c>
      <c r="G2280" s="30" t="s">
        <v>19481</v>
      </c>
      <c r="H2280" s="32">
        <v>2206025</v>
      </c>
      <c r="I2280" s="32">
        <v>1362707</v>
      </c>
      <c r="J2280" s="32">
        <v>843318</v>
      </c>
      <c r="K2280" s="32">
        <v>78903</v>
      </c>
      <c r="L2280" s="32">
        <v>48740</v>
      </c>
      <c r="M2280" s="32">
        <v>30163</v>
      </c>
      <c r="N2280" s="30" t="s">
        <v>16974</v>
      </c>
      <c r="O2280" s="30">
        <f t="shared" si="140"/>
        <v>27.958699220352894</v>
      </c>
      <c r="P2280" s="30">
        <f t="shared" si="141"/>
        <v>27.958691111626827</v>
      </c>
      <c r="Q2280" s="46">
        <f t="shared" si="142"/>
        <v>2.9002523884669645E-5</v>
      </c>
      <c r="R2280" s="30" t="s">
        <v>16975</v>
      </c>
      <c r="S2280" s="30" t="s">
        <v>16976</v>
      </c>
      <c r="T2280" s="30" t="s">
        <v>16977</v>
      </c>
      <c r="U2280" s="30" t="s">
        <v>16587</v>
      </c>
      <c r="V2280" s="33">
        <v>42735</v>
      </c>
      <c r="W2280" s="34" t="s">
        <v>16578</v>
      </c>
      <c r="X2280" s="33">
        <v>42735</v>
      </c>
      <c r="Y2280" s="32">
        <v>12</v>
      </c>
    </row>
    <row r="2281" spans="1:25" ht="31.15" customHeight="1" x14ac:dyDescent="0.25">
      <c r="A2281" s="52">
        <f t="shared" si="143"/>
        <v>2279</v>
      </c>
      <c r="B2281" s="31" t="s">
        <v>7397</v>
      </c>
      <c r="C2281" s="30" t="s">
        <v>7398</v>
      </c>
      <c r="D2281" s="30" t="s">
        <v>7399</v>
      </c>
      <c r="E2281" s="30" t="s">
        <v>7400</v>
      </c>
      <c r="F2281" s="30" t="s">
        <v>6913</v>
      </c>
      <c r="G2281" s="30" t="s">
        <v>6914</v>
      </c>
      <c r="H2281" s="32">
        <v>6964702</v>
      </c>
      <c r="I2281" s="32">
        <v>5040365</v>
      </c>
      <c r="J2281" s="32">
        <v>1924337</v>
      </c>
      <c r="K2281" s="32">
        <v>145426</v>
      </c>
      <c r="L2281" s="32">
        <v>105245</v>
      </c>
      <c r="M2281" s="32">
        <v>40181</v>
      </c>
      <c r="N2281" s="30" t="s">
        <v>6846</v>
      </c>
      <c r="O2281" s="30">
        <f t="shared" si="140"/>
        <v>47.891728823222003</v>
      </c>
      <c r="P2281" s="30">
        <f t="shared" si="141"/>
        <v>47.891714989671733</v>
      </c>
      <c r="Q2281" s="46">
        <f t="shared" si="142"/>
        <v>2.8885059289943244E-5</v>
      </c>
      <c r="R2281" s="30" t="s">
        <v>6847</v>
      </c>
      <c r="S2281" s="30" t="s">
        <v>6626</v>
      </c>
      <c r="T2281" s="30" t="s">
        <v>6627</v>
      </c>
      <c r="U2281" s="30" t="s">
        <v>6607</v>
      </c>
      <c r="V2281" s="33">
        <v>42735</v>
      </c>
      <c r="W2281" s="34" t="s">
        <v>6608</v>
      </c>
      <c r="X2281" s="33">
        <v>42735</v>
      </c>
      <c r="Y2281" s="32">
        <v>12</v>
      </c>
    </row>
    <row r="2282" spans="1:25" ht="45.6" customHeight="1" x14ac:dyDescent="0.25">
      <c r="A2282" s="52">
        <f t="shared" si="143"/>
        <v>2280</v>
      </c>
      <c r="B2282" s="31" t="s">
        <v>22892</v>
      </c>
      <c r="C2282" s="30" t="s">
        <v>22893</v>
      </c>
      <c r="D2282" s="30" t="s">
        <v>22894</v>
      </c>
      <c r="E2282" s="30" t="s">
        <v>22895</v>
      </c>
      <c r="F2282" s="30" t="s">
        <v>22896</v>
      </c>
      <c r="G2282" s="30" t="s">
        <v>22897</v>
      </c>
      <c r="H2282" s="32">
        <v>3200006</v>
      </c>
      <c r="I2282" s="32">
        <v>821552</v>
      </c>
      <c r="J2282" s="32">
        <v>2378454</v>
      </c>
      <c r="K2282" s="32">
        <v>99414</v>
      </c>
      <c r="L2282" s="32">
        <v>25523</v>
      </c>
      <c r="M2282" s="32">
        <v>73891</v>
      </c>
      <c r="N2282" s="30" t="s">
        <v>22898</v>
      </c>
      <c r="O2282" s="30">
        <f t="shared" si="140"/>
        <v>32.188692551816011</v>
      </c>
      <c r="P2282" s="30">
        <f t="shared" si="141"/>
        <v>32.1886833308522</v>
      </c>
      <c r="Q2282" s="46">
        <f t="shared" si="142"/>
        <v>2.8646601404587063E-5</v>
      </c>
      <c r="R2282" s="30" t="s">
        <v>22899</v>
      </c>
      <c r="S2282" s="30" t="s">
        <v>19914</v>
      </c>
      <c r="T2282" s="30" t="s">
        <v>19915</v>
      </c>
      <c r="U2282" s="30" t="s">
        <v>19821</v>
      </c>
      <c r="V2282" s="33">
        <v>42735</v>
      </c>
      <c r="W2282" s="34" t="s">
        <v>19769</v>
      </c>
      <c r="X2282" s="33">
        <v>42735</v>
      </c>
      <c r="Y2282" s="32">
        <v>12</v>
      </c>
    </row>
    <row r="2283" spans="1:25" ht="31.15" customHeight="1" x14ac:dyDescent="0.25">
      <c r="A2283" s="52">
        <f t="shared" si="143"/>
        <v>2281</v>
      </c>
      <c r="B2283" s="31" t="s">
        <v>7476</v>
      </c>
      <c r="C2283" s="30" t="s">
        <v>7477</v>
      </c>
      <c r="D2283" s="30" t="s">
        <v>7478</v>
      </c>
      <c r="E2283" s="30" t="s">
        <v>7479</v>
      </c>
      <c r="F2283" s="30" t="s">
        <v>7108</v>
      </c>
      <c r="G2283" s="30" t="s">
        <v>7109</v>
      </c>
      <c r="H2283" s="32">
        <v>5891592</v>
      </c>
      <c r="I2283" s="32">
        <v>5714847</v>
      </c>
      <c r="J2283" s="32">
        <v>176745</v>
      </c>
      <c r="K2283" s="32">
        <v>108635</v>
      </c>
      <c r="L2283" s="32">
        <v>105376</v>
      </c>
      <c r="M2283" s="32">
        <v>3259</v>
      </c>
      <c r="N2283" s="30" t="s">
        <v>6603</v>
      </c>
      <c r="O2283" s="30">
        <f t="shared" si="140"/>
        <v>54.232908821743088</v>
      </c>
      <c r="P2283" s="30">
        <f t="shared" si="141"/>
        <v>54.232893525621357</v>
      </c>
      <c r="Q2283" s="46">
        <f t="shared" si="142"/>
        <v>2.8204509729479508E-5</v>
      </c>
      <c r="R2283" s="30" t="s">
        <v>6604</v>
      </c>
      <c r="S2283" s="30" t="s">
        <v>7480</v>
      </c>
      <c r="T2283" s="30" t="s">
        <v>7481</v>
      </c>
      <c r="U2283" s="30" t="s">
        <v>6617</v>
      </c>
      <c r="V2283" s="33">
        <v>42735</v>
      </c>
      <c r="W2283" s="34" t="s">
        <v>6608</v>
      </c>
      <c r="X2283" s="33">
        <v>42735</v>
      </c>
      <c r="Y2283" s="32">
        <v>12</v>
      </c>
    </row>
    <row r="2284" spans="1:25" ht="31.15" customHeight="1" x14ac:dyDescent="0.25">
      <c r="A2284" s="52">
        <f t="shared" si="143"/>
        <v>2282</v>
      </c>
      <c r="B2284" s="31" t="s">
        <v>8017</v>
      </c>
      <c r="C2284" s="30" t="s">
        <v>8018</v>
      </c>
      <c r="D2284" s="30" t="s">
        <v>8019</v>
      </c>
      <c r="E2284" s="30" t="s">
        <v>8020</v>
      </c>
      <c r="F2284" s="30" t="s">
        <v>8021</v>
      </c>
      <c r="G2284" s="30" t="s">
        <v>8022</v>
      </c>
      <c r="H2284" s="32">
        <v>3108937</v>
      </c>
      <c r="I2284" s="32">
        <v>2772176</v>
      </c>
      <c r="J2284" s="32">
        <v>336761</v>
      </c>
      <c r="K2284" s="32">
        <v>98698</v>
      </c>
      <c r="L2284" s="32">
        <v>88007</v>
      </c>
      <c r="M2284" s="32">
        <v>10691</v>
      </c>
      <c r="N2284" s="30" t="s">
        <v>8023</v>
      </c>
      <c r="O2284" s="30">
        <f t="shared" si="140"/>
        <v>31.499494358403307</v>
      </c>
      <c r="P2284" s="30">
        <f t="shared" si="141"/>
        <v>31.499485548592276</v>
      </c>
      <c r="Q2284" s="46">
        <f t="shared" si="142"/>
        <v>2.7968110838526068E-5</v>
      </c>
      <c r="R2284" s="30" t="s">
        <v>8024</v>
      </c>
      <c r="S2284" s="30" t="s">
        <v>6721</v>
      </c>
      <c r="T2284" s="30" t="s">
        <v>6722</v>
      </c>
      <c r="U2284" s="30" t="s">
        <v>6617</v>
      </c>
      <c r="V2284" s="33">
        <v>42735</v>
      </c>
      <c r="W2284" s="34" t="s">
        <v>6608</v>
      </c>
      <c r="X2284" s="33">
        <v>42735</v>
      </c>
      <c r="Y2284" s="32">
        <v>12</v>
      </c>
    </row>
    <row r="2285" spans="1:25" ht="31.15" customHeight="1" x14ac:dyDescent="0.25">
      <c r="A2285" s="52">
        <f t="shared" si="143"/>
        <v>2283</v>
      </c>
      <c r="B2285" s="31" t="s">
        <v>19696</v>
      </c>
      <c r="C2285" s="30" t="s">
        <v>19697</v>
      </c>
      <c r="D2285" s="30" t="s">
        <v>19698</v>
      </c>
      <c r="E2285" s="30" t="s">
        <v>19699</v>
      </c>
      <c r="F2285" s="30" t="s">
        <v>17299</v>
      </c>
      <c r="G2285" s="30" t="s">
        <v>17300</v>
      </c>
      <c r="H2285" s="32">
        <v>3220031</v>
      </c>
      <c r="I2285" s="32">
        <v>2384261</v>
      </c>
      <c r="J2285" s="32">
        <v>835769</v>
      </c>
      <c r="K2285" s="32">
        <v>95753</v>
      </c>
      <c r="L2285" s="32">
        <v>70900</v>
      </c>
      <c r="M2285" s="32">
        <v>24853</v>
      </c>
      <c r="N2285" s="30" t="s">
        <v>17073</v>
      </c>
      <c r="O2285" s="30">
        <f t="shared" si="140"/>
        <v>33.628504936530327</v>
      </c>
      <c r="P2285" s="30">
        <f t="shared" si="141"/>
        <v>33.628495553856681</v>
      </c>
      <c r="Q2285" s="46">
        <f t="shared" si="142"/>
        <v>2.7900961644280334E-5</v>
      </c>
      <c r="R2285" s="30" t="s">
        <v>17074</v>
      </c>
      <c r="S2285" s="30" t="s">
        <v>17040</v>
      </c>
      <c r="T2285" s="30" t="s">
        <v>17041</v>
      </c>
      <c r="U2285" s="30" t="s">
        <v>16577</v>
      </c>
      <c r="V2285" s="33">
        <v>42735</v>
      </c>
      <c r="W2285" s="34" t="s">
        <v>16578</v>
      </c>
      <c r="X2285" s="33">
        <v>42735</v>
      </c>
      <c r="Y2285" s="32">
        <v>12</v>
      </c>
    </row>
    <row r="2286" spans="1:25" ht="58.9" customHeight="1" x14ac:dyDescent="0.25">
      <c r="A2286" s="52">
        <f t="shared" si="143"/>
        <v>2284</v>
      </c>
      <c r="B2286" s="31" t="s">
        <v>19498</v>
      </c>
      <c r="C2286" s="30" t="s">
        <v>19499</v>
      </c>
      <c r="D2286" s="30" t="s">
        <v>19500</v>
      </c>
      <c r="E2286" s="30" t="s">
        <v>19501</v>
      </c>
      <c r="F2286" s="30" t="s">
        <v>17675</v>
      </c>
      <c r="G2286" s="30" t="s">
        <v>17676</v>
      </c>
      <c r="H2286" s="32">
        <v>4129134</v>
      </c>
      <c r="I2286" s="32">
        <v>3569587</v>
      </c>
      <c r="J2286" s="32">
        <v>559547</v>
      </c>
      <c r="K2286" s="32">
        <v>117045</v>
      </c>
      <c r="L2286" s="32">
        <v>101184</v>
      </c>
      <c r="M2286" s="32">
        <v>15861</v>
      </c>
      <c r="N2286" s="30" t="s">
        <v>19502</v>
      </c>
      <c r="O2286" s="30">
        <f t="shared" ref="O2286:O2349" si="144">I2286/L2286</f>
        <v>35.278176391524354</v>
      </c>
      <c r="P2286" s="30">
        <f t="shared" ref="P2286:P2349" si="145">J2286/M2286</f>
        <v>35.278166572095074</v>
      </c>
      <c r="Q2286" s="46">
        <f t="shared" ref="Q2286:Q2349" si="146">(O2286-P2286)/P2286*100</f>
        <v>2.7834295924331417E-5</v>
      </c>
      <c r="R2286" s="30" t="s">
        <v>19503</v>
      </c>
      <c r="S2286" s="30" t="s">
        <v>17040</v>
      </c>
      <c r="T2286" s="30" t="s">
        <v>17041</v>
      </c>
      <c r="U2286" s="30" t="s">
        <v>16587</v>
      </c>
      <c r="V2286" s="33">
        <v>42735</v>
      </c>
      <c r="W2286" s="34" t="s">
        <v>16578</v>
      </c>
      <c r="X2286" s="33">
        <v>42735</v>
      </c>
      <c r="Y2286" s="32">
        <v>12</v>
      </c>
    </row>
    <row r="2287" spans="1:25" ht="31.15" customHeight="1" x14ac:dyDescent="0.25">
      <c r="A2287" s="52">
        <f t="shared" si="143"/>
        <v>2285</v>
      </c>
      <c r="B2287" s="31" t="s">
        <v>18009</v>
      </c>
      <c r="C2287" s="30" t="s">
        <v>18010</v>
      </c>
      <c r="D2287" s="30" t="s">
        <v>18011</v>
      </c>
      <c r="E2287" s="30" t="s">
        <v>18012</v>
      </c>
      <c r="F2287" s="30" t="s">
        <v>18013</v>
      </c>
      <c r="G2287" s="30" t="s">
        <v>18014</v>
      </c>
      <c r="H2287" s="32">
        <v>4559010</v>
      </c>
      <c r="I2287" s="32">
        <v>4400021</v>
      </c>
      <c r="J2287" s="32">
        <v>158989</v>
      </c>
      <c r="K2287" s="32">
        <v>145755</v>
      </c>
      <c r="L2287" s="32">
        <v>140672</v>
      </c>
      <c r="M2287" s="32">
        <v>5083</v>
      </c>
      <c r="N2287" s="30" t="s">
        <v>18015</v>
      </c>
      <c r="O2287" s="30">
        <f t="shared" si="144"/>
        <v>31.278584224294814</v>
      </c>
      <c r="P2287" s="30">
        <f t="shared" si="145"/>
        <v>31.278575644304546</v>
      </c>
      <c r="Q2287" s="46">
        <f t="shared" si="146"/>
        <v>2.7430885491901212E-5</v>
      </c>
      <c r="R2287" s="30" t="s">
        <v>18016</v>
      </c>
      <c r="S2287" s="30" t="s">
        <v>16723</v>
      </c>
      <c r="T2287" s="30" t="s">
        <v>16724</v>
      </c>
      <c r="U2287" s="30" t="s">
        <v>16587</v>
      </c>
      <c r="V2287" s="33">
        <v>42735</v>
      </c>
      <c r="W2287" s="34" t="s">
        <v>16578</v>
      </c>
      <c r="X2287" s="33">
        <v>42735</v>
      </c>
      <c r="Y2287" s="32">
        <v>12</v>
      </c>
    </row>
    <row r="2288" spans="1:25" ht="31.15" customHeight="1" x14ac:dyDescent="0.25">
      <c r="A2288" s="52">
        <f t="shared" si="143"/>
        <v>2286</v>
      </c>
      <c r="B2288" s="31" t="s">
        <v>22330</v>
      </c>
      <c r="C2288" s="30" t="s">
        <v>22331</v>
      </c>
      <c r="D2288" s="30" t="s">
        <v>22332</v>
      </c>
      <c r="E2288" s="30" t="s">
        <v>20775</v>
      </c>
      <c r="F2288" s="30" t="s">
        <v>19901</v>
      </c>
      <c r="G2288" s="30" t="s">
        <v>19895</v>
      </c>
      <c r="H2288" s="32">
        <v>2126540</v>
      </c>
      <c r="I2288" s="32">
        <v>1376857</v>
      </c>
      <c r="J2288" s="32">
        <v>749683</v>
      </c>
      <c r="K2288" s="32">
        <v>76619</v>
      </c>
      <c r="L2288" s="32">
        <v>49608</v>
      </c>
      <c r="M2288" s="32">
        <v>27011</v>
      </c>
      <c r="N2288" s="30" t="s">
        <v>21475</v>
      </c>
      <c r="O2288" s="30">
        <f t="shared" si="144"/>
        <v>27.754737139171102</v>
      </c>
      <c r="P2288" s="30">
        <f t="shared" si="145"/>
        <v>27.754729554625893</v>
      </c>
      <c r="Q2288" s="46">
        <f t="shared" si="146"/>
        <v>2.7327036978848251E-5</v>
      </c>
      <c r="R2288" s="30" t="s">
        <v>21476</v>
      </c>
      <c r="S2288" s="30" t="s">
        <v>19914</v>
      </c>
      <c r="T2288" s="30" t="s">
        <v>19915</v>
      </c>
      <c r="U2288" s="30" t="s">
        <v>19768</v>
      </c>
      <c r="V2288" s="33">
        <v>42735</v>
      </c>
      <c r="W2288" s="34" t="s">
        <v>19769</v>
      </c>
      <c r="X2288" s="33">
        <v>42735</v>
      </c>
      <c r="Y2288" s="32">
        <v>12</v>
      </c>
    </row>
    <row r="2289" spans="1:25" ht="31.15" customHeight="1" x14ac:dyDescent="0.25">
      <c r="A2289" s="52">
        <f t="shared" si="143"/>
        <v>2287</v>
      </c>
      <c r="B2289" s="31" t="s">
        <v>21070</v>
      </c>
      <c r="C2289" s="30" t="s">
        <v>21071</v>
      </c>
      <c r="D2289" s="30" t="s">
        <v>21072</v>
      </c>
      <c r="E2289" s="30" t="s">
        <v>21073</v>
      </c>
      <c r="F2289" s="30" t="s">
        <v>20618</v>
      </c>
      <c r="G2289" s="30" t="s">
        <v>20619</v>
      </c>
      <c r="H2289" s="32">
        <v>3388263</v>
      </c>
      <c r="I2289" s="32">
        <v>3067044</v>
      </c>
      <c r="J2289" s="32">
        <v>321219</v>
      </c>
      <c r="K2289" s="32">
        <v>102222</v>
      </c>
      <c r="L2289" s="32">
        <v>92531</v>
      </c>
      <c r="M2289" s="32">
        <v>9691</v>
      </c>
      <c r="N2289" s="30" t="s">
        <v>20275</v>
      </c>
      <c r="O2289" s="30">
        <f t="shared" si="144"/>
        <v>33.146124001685919</v>
      </c>
      <c r="P2289" s="30">
        <f t="shared" si="145"/>
        <v>33.146114952017335</v>
      </c>
      <c r="Q2289" s="46">
        <f t="shared" si="146"/>
        <v>2.7302350810593161E-5</v>
      </c>
      <c r="R2289" s="30" t="s">
        <v>20276</v>
      </c>
      <c r="S2289" s="30" t="s">
        <v>19766</v>
      </c>
      <c r="T2289" s="30" t="s">
        <v>19767</v>
      </c>
      <c r="U2289" s="30" t="s">
        <v>19780</v>
      </c>
      <c r="V2289" s="33">
        <v>42735</v>
      </c>
      <c r="W2289" s="34" t="s">
        <v>19769</v>
      </c>
      <c r="X2289" s="33">
        <v>42735</v>
      </c>
      <c r="Y2289" s="32">
        <v>12</v>
      </c>
    </row>
    <row r="2290" spans="1:25" ht="18" customHeight="1" x14ac:dyDescent="0.25">
      <c r="A2290" s="52">
        <f t="shared" si="143"/>
        <v>2288</v>
      </c>
      <c r="B2290" s="31" t="s">
        <v>21564</v>
      </c>
      <c r="C2290" s="30" t="s">
        <v>21565</v>
      </c>
      <c r="D2290" s="30" t="s">
        <v>21566</v>
      </c>
      <c r="E2290" s="30" t="s">
        <v>21567</v>
      </c>
      <c r="F2290" s="30" t="s">
        <v>21568</v>
      </c>
      <c r="G2290" s="30" t="s">
        <v>21569</v>
      </c>
      <c r="H2290" s="32">
        <v>4068149</v>
      </c>
      <c r="I2290" s="32">
        <v>2286315</v>
      </c>
      <c r="J2290" s="32">
        <v>1781834</v>
      </c>
      <c r="K2290" s="32">
        <v>94446</v>
      </c>
      <c r="L2290" s="32">
        <v>53079</v>
      </c>
      <c r="M2290" s="32">
        <v>41367</v>
      </c>
      <c r="N2290" s="30" t="s">
        <v>20913</v>
      </c>
      <c r="O2290" s="30">
        <f t="shared" si="144"/>
        <v>43.073814502910757</v>
      </c>
      <c r="P2290" s="30">
        <f t="shared" si="145"/>
        <v>43.073802789663262</v>
      </c>
      <c r="Q2290" s="46">
        <f t="shared" si="146"/>
        <v>2.7193437163397532E-5</v>
      </c>
      <c r="R2290" s="30" t="s">
        <v>20914</v>
      </c>
      <c r="S2290" s="30" t="s">
        <v>19853</v>
      </c>
      <c r="T2290" s="30" t="s">
        <v>19854</v>
      </c>
      <c r="U2290" s="30" t="s">
        <v>19780</v>
      </c>
      <c r="V2290" s="33">
        <v>42735</v>
      </c>
      <c r="W2290" s="34" t="s">
        <v>19769</v>
      </c>
      <c r="X2290" s="33">
        <v>42735</v>
      </c>
      <c r="Y2290" s="32">
        <v>12</v>
      </c>
    </row>
    <row r="2291" spans="1:25" ht="31.15" customHeight="1" x14ac:dyDescent="0.25">
      <c r="A2291" s="52">
        <f t="shared" si="143"/>
        <v>2289</v>
      </c>
      <c r="B2291" s="31" t="s">
        <v>23722</v>
      </c>
      <c r="C2291" s="30" t="s">
        <v>23723</v>
      </c>
      <c r="D2291" s="30" t="s">
        <v>23724</v>
      </c>
      <c r="E2291" s="30" t="s">
        <v>23725</v>
      </c>
      <c r="F2291" s="30" t="s">
        <v>23726</v>
      </c>
      <c r="G2291" s="30" t="s">
        <v>23727</v>
      </c>
      <c r="H2291" s="32">
        <v>5071692</v>
      </c>
      <c r="I2291" s="32">
        <v>965269</v>
      </c>
      <c r="J2291" s="32">
        <v>4106423</v>
      </c>
      <c r="K2291" s="32">
        <v>149413</v>
      </c>
      <c r="L2291" s="32">
        <v>28437</v>
      </c>
      <c r="M2291" s="32">
        <v>120976</v>
      </c>
      <c r="N2291" s="30" t="s">
        <v>23027</v>
      </c>
      <c r="O2291" s="30">
        <f t="shared" si="144"/>
        <v>33.944122094454407</v>
      </c>
      <c r="P2291" s="30">
        <f t="shared" si="145"/>
        <v>33.944112881893929</v>
      </c>
      <c r="Q2291" s="46">
        <f t="shared" si="146"/>
        <v>2.7140377803031628E-5</v>
      </c>
      <c r="R2291" s="30" t="s">
        <v>23028</v>
      </c>
      <c r="S2291" s="36"/>
      <c r="T2291" s="36"/>
      <c r="U2291" s="30" t="s">
        <v>23728</v>
      </c>
      <c r="V2291" s="33">
        <v>42735</v>
      </c>
      <c r="W2291" s="34" t="s">
        <v>22959</v>
      </c>
      <c r="X2291" s="33">
        <v>42735</v>
      </c>
      <c r="Y2291" s="32">
        <v>12</v>
      </c>
    </row>
    <row r="2292" spans="1:25" ht="31.15" customHeight="1" x14ac:dyDescent="0.25">
      <c r="A2292" s="52">
        <f t="shared" si="143"/>
        <v>2290</v>
      </c>
      <c r="B2292" s="31" t="s">
        <v>3972</v>
      </c>
      <c r="C2292" s="30" t="s">
        <v>3973</v>
      </c>
      <c r="D2292" s="30" t="s">
        <v>3974</v>
      </c>
      <c r="E2292" s="30" t="s">
        <v>3975</v>
      </c>
      <c r="F2292" s="30" t="s">
        <v>3358</v>
      </c>
      <c r="G2292" s="30" t="s">
        <v>3359</v>
      </c>
      <c r="H2292" s="32">
        <v>8085680</v>
      </c>
      <c r="I2292" s="32">
        <v>6489519</v>
      </c>
      <c r="J2292" s="32">
        <v>1596161</v>
      </c>
      <c r="K2292" s="32">
        <v>114647</v>
      </c>
      <c r="L2292" s="32">
        <v>92015</v>
      </c>
      <c r="M2292" s="32">
        <v>22632</v>
      </c>
      <c r="N2292" s="30" t="s">
        <v>3976</v>
      </c>
      <c r="O2292" s="30">
        <f t="shared" si="144"/>
        <v>70.526751073194589</v>
      </c>
      <c r="P2292" s="30">
        <f t="shared" si="145"/>
        <v>70.526732060798864</v>
      </c>
      <c r="Q2292" s="46">
        <f t="shared" si="146"/>
        <v>2.6957715421914526E-5</v>
      </c>
      <c r="R2292" s="30" t="s">
        <v>3977</v>
      </c>
      <c r="S2292" s="30" t="s">
        <v>3438</v>
      </c>
      <c r="T2292" s="30" t="s">
        <v>3439</v>
      </c>
      <c r="U2292" s="30" t="s">
        <v>3284</v>
      </c>
      <c r="V2292" s="33">
        <v>42735</v>
      </c>
      <c r="W2292" s="34" t="s">
        <v>3296</v>
      </c>
      <c r="X2292" s="33">
        <v>42735</v>
      </c>
      <c r="Y2292" s="32">
        <v>12</v>
      </c>
    </row>
    <row r="2293" spans="1:25" ht="31.15" customHeight="1" x14ac:dyDescent="0.25">
      <c r="A2293" s="52">
        <f t="shared" si="143"/>
        <v>2291</v>
      </c>
      <c r="B2293" s="31" t="s">
        <v>5963</v>
      </c>
      <c r="C2293" s="30" t="s">
        <v>5964</v>
      </c>
      <c r="D2293" s="30" t="s">
        <v>5965</v>
      </c>
      <c r="E2293" s="30" t="s">
        <v>5966</v>
      </c>
      <c r="F2293" s="30" t="s">
        <v>3452</v>
      </c>
      <c r="G2293" s="30" t="s">
        <v>3453</v>
      </c>
      <c r="H2293" s="32">
        <v>4632698</v>
      </c>
      <c r="I2293" s="32">
        <v>3523707</v>
      </c>
      <c r="J2293" s="32">
        <v>1108991</v>
      </c>
      <c r="K2293" s="32">
        <v>124499</v>
      </c>
      <c r="L2293" s="32">
        <v>94696</v>
      </c>
      <c r="M2293" s="32">
        <v>29803</v>
      </c>
      <c r="N2293" s="30" t="s">
        <v>4261</v>
      </c>
      <c r="O2293" s="30">
        <f t="shared" si="144"/>
        <v>37.210726957844045</v>
      </c>
      <c r="P2293" s="30">
        <f t="shared" si="145"/>
        <v>37.210717041908531</v>
      </c>
      <c r="Q2293" s="46">
        <f t="shared" si="146"/>
        <v>2.6648063522406363E-5</v>
      </c>
      <c r="R2293" s="30" t="s">
        <v>4262</v>
      </c>
      <c r="S2293" s="30" t="s">
        <v>3411</v>
      </c>
      <c r="T2293" s="30" t="s">
        <v>3412</v>
      </c>
      <c r="U2293" s="30" t="s">
        <v>3375</v>
      </c>
      <c r="V2293" s="33">
        <v>42735</v>
      </c>
      <c r="W2293" s="34" t="s">
        <v>3296</v>
      </c>
      <c r="X2293" s="33">
        <v>42735</v>
      </c>
      <c r="Y2293" s="32">
        <v>12</v>
      </c>
    </row>
    <row r="2294" spans="1:25" ht="31.15" customHeight="1" x14ac:dyDescent="0.25">
      <c r="A2294" s="52">
        <f t="shared" si="143"/>
        <v>2292</v>
      </c>
      <c r="B2294" s="31" t="s">
        <v>18239</v>
      </c>
      <c r="C2294" s="30" t="s">
        <v>18240</v>
      </c>
      <c r="D2294" s="30" t="s">
        <v>18241</v>
      </c>
      <c r="E2294" s="30" t="s">
        <v>18242</v>
      </c>
      <c r="F2294" s="30" t="s">
        <v>18243</v>
      </c>
      <c r="G2294" s="30" t="s">
        <v>18244</v>
      </c>
      <c r="H2294" s="32">
        <v>4517011</v>
      </c>
      <c r="I2294" s="32">
        <v>3085892</v>
      </c>
      <c r="J2294" s="32">
        <v>1431119</v>
      </c>
      <c r="K2294" s="32">
        <v>159007</v>
      </c>
      <c r="L2294" s="32">
        <v>108629</v>
      </c>
      <c r="M2294" s="32">
        <v>50378</v>
      </c>
      <c r="N2294" s="30" t="s">
        <v>17167</v>
      </c>
      <c r="O2294" s="30">
        <f t="shared" si="144"/>
        <v>28.407625956236362</v>
      </c>
      <c r="P2294" s="30">
        <f t="shared" si="145"/>
        <v>28.407618404859264</v>
      </c>
      <c r="Q2294" s="46">
        <f t="shared" si="146"/>
        <v>2.6582225201405678E-5</v>
      </c>
      <c r="R2294" s="30" t="s">
        <v>17168</v>
      </c>
      <c r="S2294" s="30" t="s">
        <v>17040</v>
      </c>
      <c r="T2294" s="30" t="s">
        <v>17041</v>
      </c>
      <c r="U2294" s="30" t="s">
        <v>16598</v>
      </c>
      <c r="V2294" s="33">
        <v>42916</v>
      </c>
      <c r="W2294" s="34" t="s">
        <v>16619</v>
      </c>
      <c r="X2294" s="33">
        <v>42551</v>
      </c>
      <c r="Y2294" s="32">
        <v>12</v>
      </c>
    </row>
    <row r="2295" spans="1:25" ht="31.15" customHeight="1" x14ac:dyDescent="0.25">
      <c r="A2295" s="52">
        <f t="shared" si="143"/>
        <v>2293</v>
      </c>
      <c r="B2295" s="31" t="s">
        <v>19369</v>
      </c>
      <c r="C2295" s="30" t="s">
        <v>19370</v>
      </c>
      <c r="D2295" s="30" t="s">
        <v>19371</v>
      </c>
      <c r="E2295" s="30" t="s">
        <v>19372</v>
      </c>
      <c r="F2295" s="30" t="s">
        <v>16786</v>
      </c>
      <c r="G2295" s="30" t="s">
        <v>16787</v>
      </c>
      <c r="H2295" s="32">
        <v>4488011</v>
      </c>
      <c r="I2295" s="32">
        <v>1650850</v>
      </c>
      <c r="J2295" s="32">
        <v>2837162</v>
      </c>
      <c r="K2295" s="32">
        <v>127345</v>
      </c>
      <c r="L2295" s="32">
        <v>46842</v>
      </c>
      <c r="M2295" s="32">
        <v>80503</v>
      </c>
      <c r="N2295" s="30" t="s">
        <v>18765</v>
      </c>
      <c r="O2295" s="30">
        <f t="shared" si="144"/>
        <v>35.242944366167116</v>
      </c>
      <c r="P2295" s="30">
        <f t="shared" si="145"/>
        <v>35.242935045898911</v>
      </c>
      <c r="Q2295" s="46">
        <f t="shared" si="146"/>
        <v>2.6445777552513205E-5</v>
      </c>
      <c r="R2295" s="30" t="s">
        <v>18766</v>
      </c>
      <c r="S2295" s="30" t="s">
        <v>17536</v>
      </c>
      <c r="T2295" s="30" t="s">
        <v>17537</v>
      </c>
      <c r="U2295" s="30" t="s">
        <v>16577</v>
      </c>
      <c r="V2295" s="33">
        <v>42735</v>
      </c>
      <c r="W2295" s="34" t="s">
        <v>16578</v>
      </c>
      <c r="X2295" s="33">
        <v>42735</v>
      </c>
      <c r="Y2295" s="32">
        <v>12</v>
      </c>
    </row>
    <row r="2296" spans="1:25" ht="45.6" customHeight="1" x14ac:dyDescent="0.25">
      <c r="A2296" s="52">
        <f t="shared" si="143"/>
        <v>2294</v>
      </c>
      <c r="B2296" s="31" t="s">
        <v>7058</v>
      </c>
      <c r="C2296" s="30" t="s">
        <v>7059</v>
      </c>
      <c r="D2296" s="30" t="s">
        <v>7060</v>
      </c>
      <c r="E2296" s="30" t="s">
        <v>7061</v>
      </c>
      <c r="F2296" s="30" t="s">
        <v>6836</v>
      </c>
      <c r="G2296" s="30" t="s">
        <v>6837</v>
      </c>
      <c r="H2296" s="32">
        <v>14625506</v>
      </c>
      <c r="I2296" s="32">
        <v>12518857</v>
      </c>
      <c r="J2296" s="32">
        <v>2106649</v>
      </c>
      <c r="K2296" s="32">
        <v>362012</v>
      </c>
      <c r="L2296" s="32">
        <v>309868</v>
      </c>
      <c r="M2296" s="32">
        <v>52144</v>
      </c>
      <c r="N2296" s="30" t="s">
        <v>6838</v>
      </c>
      <c r="O2296" s="30">
        <f t="shared" si="144"/>
        <v>40.400612518879008</v>
      </c>
      <c r="P2296" s="30">
        <f t="shared" si="145"/>
        <v>40.400602178582389</v>
      </c>
      <c r="Q2296" s="46">
        <f t="shared" si="146"/>
        <v>2.5594412116042439E-5</v>
      </c>
      <c r="R2296" s="30" t="s">
        <v>6839</v>
      </c>
      <c r="S2296" s="30" t="s">
        <v>7062</v>
      </c>
      <c r="T2296" s="30" t="s">
        <v>7063</v>
      </c>
      <c r="U2296" s="30" t="s">
        <v>6607</v>
      </c>
      <c r="V2296" s="33">
        <v>42825</v>
      </c>
      <c r="W2296" s="34" t="s">
        <v>6648</v>
      </c>
      <c r="X2296" s="33">
        <v>42460</v>
      </c>
      <c r="Y2296" s="32">
        <v>15</v>
      </c>
    </row>
    <row r="2297" spans="1:25" ht="31.15" customHeight="1" x14ac:dyDescent="0.25">
      <c r="A2297" s="52">
        <f t="shared" si="143"/>
        <v>2295</v>
      </c>
      <c r="B2297" s="31" t="s">
        <v>1288</v>
      </c>
      <c r="C2297" s="30" t="s">
        <v>1289</v>
      </c>
      <c r="D2297" s="30" t="s">
        <v>1290</v>
      </c>
      <c r="E2297" s="30" t="s">
        <v>1291</v>
      </c>
      <c r="F2297" s="30" t="s">
        <v>1292</v>
      </c>
      <c r="G2297" s="30" t="s">
        <v>1293</v>
      </c>
      <c r="H2297" s="32">
        <v>236866221</v>
      </c>
      <c r="I2297" s="32">
        <v>62484406</v>
      </c>
      <c r="J2297" s="32">
        <v>174381815</v>
      </c>
      <c r="K2297" s="32">
        <v>5556120</v>
      </c>
      <c r="L2297" s="32">
        <v>1465683</v>
      </c>
      <c r="M2297" s="32">
        <v>4090437</v>
      </c>
      <c r="N2297" s="30" t="s">
        <v>1294</v>
      </c>
      <c r="O2297" s="30">
        <f t="shared" si="144"/>
        <v>42.631596327445976</v>
      </c>
      <c r="P2297" s="30">
        <f t="shared" si="145"/>
        <v>42.631585573864115</v>
      </c>
      <c r="Q2297" s="46">
        <f t="shared" si="146"/>
        <v>2.522444735908444E-5</v>
      </c>
      <c r="R2297" s="30" t="s">
        <v>1295</v>
      </c>
      <c r="S2297" s="36"/>
      <c r="T2297" s="36"/>
      <c r="U2297" s="30" t="s">
        <v>452</v>
      </c>
      <c r="V2297" s="33">
        <v>42735</v>
      </c>
      <c r="W2297" s="34" t="s">
        <v>94</v>
      </c>
      <c r="X2297" s="33">
        <v>42735</v>
      </c>
      <c r="Y2297" s="32">
        <v>12</v>
      </c>
    </row>
    <row r="2298" spans="1:25" ht="31.15" customHeight="1" x14ac:dyDescent="0.25">
      <c r="A2298" s="52">
        <f t="shared" si="143"/>
        <v>2296</v>
      </c>
      <c r="B2298" s="31" t="s">
        <v>24822</v>
      </c>
      <c r="C2298" s="30" t="s">
        <v>24823</v>
      </c>
      <c r="D2298" s="30" t="s">
        <v>24824</v>
      </c>
      <c r="E2298" s="30" t="s">
        <v>24825</v>
      </c>
      <c r="F2298" s="30" t="s">
        <v>24826</v>
      </c>
      <c r="G2298" s="30" t="s">
        <v>24827</v>
      </c>
      <c r="H2298" s="32">
        <v>3110932</v>
      </c>
      <c r="I2298" s="32">
        <v>365611</v>
      </c>
      <c r="J2298" s="32">
        <v>2745321</v>
      </c>
      <c r="K2298" s="32">
        <v>97001</v>
      </c>
      <c r="L2298" s="32">
        <v>11400</v>
      </c>
      <c r="M2298" s="32">
        <v>85601</v>
      </c>
      <c r="N2298" s="30" t="s">
        <v>24828</v>
      </c>
      <c r="O2298" s="30">
        <f t="shared" si="144"/>
        <v>32.071140350877194</v>
      </c>
      <c r="P2298" s="30">
        <f t="shared" si="145"/>
        <v>32.071132346584733</v>
      </c>
      <c r="Q2298" s="46">
        <f t="shared" si="146"/>
        <v>2.4957935299380234E-5</v>
      </c>
      <c r="R2298" s="30" t="s">
        <v>24829</v>
      </c>
      <c r="S2298" s="30" t="s">
        <v>24480</v>
      </c>
      <c r="T2298" s="30" t="s">
        <v>24481</v>
      </c>
      <c r="U2298" s="30" t="s">
        <v>22958</v>
      </c>
      <c r="V2298" s="33">
        <v>42735</v>
      </c>
      <c r="W2298" s="34" t="s">
        <v>22959</v>
      </c>
      <c r="X2298" s="33">
        <v>42735</v>
      </c>
      <c r="Y2298" s="32">
        <v>12</v>
      </c>
    </row>
    <row r="2299" spans="1:25" ht="31.15" customHeight="1" x14ac:dyDescent="0.25">
      <c r="A2299" s="52">
        <f t="shared" si="143"/>
        <v>2297</v>
      </c>
      <c r="B2299" s="31" t="s">
        <v>13955</v>
      </c>
      <c r="C2299" s="30" t="s">
        <v>13956</v>
      </c>
      <c r="D2299" s="30" t="s">
        <v>13957</v>
      </c>
      <c r="E2299" s="30" t="s">
        <v>13958</v>
      </c>
      <c r="F2299" s="30" t="s">
        <v>13959</v>
      </c>
      <c r="G2299" s="30" t="s">
        <v>13960</v>
      </c>
      <c r="H2299" s="32">
        <v>5372515</v>
      </c>
      <c r="I2299" s="32">
        <v>1481889</v>
      </c>
      <c r="J2299" s="32">
        <v>3890627</v>
      </c>
      <c r="K2299" s="32">
        <v>220732</v>
      </c>
      <c r="L2299" s="32">
        <v>60884</v>
      </c>
      <c r="M2299" s="32">
        <v>159848</v>
      </c>
      <c r="N2299" s="30" t="s">
        <v>13961</v>
      </c>
      <c r="O2299" s="30">
        <f t="shared" si="144"/>
        <v>24.339547335917484</v>
      </c>
      <c r="P2299" s="30">
        <f t="shared" si="145"/>
        <v>24.339541314248535</v>
      </c>
      <c r="Q2299" s="46">
        <f t="shared" si="146"/>
        <v>2.4740272918942563E-5</v>
      </c>
      <c r="R2299" s="30" t="s">
        <v>13962</v>
      </c>
      <c r="S2299" s="30" t="s">
        <v>13963</v>
      </c>
      <c r="T2299" s="30" t="s">
        <v>13964</v>
      </c>
      <c r="U2299" s="30" t="s">
        <v>13301</v>
      </c>
      <c r="V2299" s="33">
        <v>42735</v>
      </c>
      <c r="W2299" s="34" t="s">
        <v>13302</v>
      </c>
      <c r="X2299" s="33">
        <v>42735</v>
      </c>
      <c r="Y2299" s="32">
        <v>12</v>
      </c>
    </row>
    <row r="2300" spans="1:25" ht="31.15" customHeight="1" x14ac:dyDescent="0.25">
      <c r="A2300" s="52">
        <f t="shared" si="143"/>
        <v>2298</v>
      </c>
      <c r="B2300" s="31" t="s">
        <v>24902</v>
      </c>
      <c r="C2300" s="30" t="s">
        <v>24903</v>
      </c>
      <c r="D2300" s="30" t="s">
        <v>24904</v>
      </c>
      <c r="E2300" s="30" t="s">
        <v>24905</v>
      </c>
      <c r="F2300" s="30" t="s">
        <v>24906</v>
      </c>
      <c r="G2300" s="30" t="s">
        <v>24907</v>
      </c>
      <c r="H2300" s="32">
        <v>9195204</v>
      </c>
      <c r="I2300" s="32">
        <v>5207398</v>
      </c>
      <c r="J2300" s="32">
        <v>3987806</v>
      </c>
      <c r="K2300" s="32">
        <v>61146</v>
      </c>
      <c r="L2300" s="32">
        <v>34628</v>
      </c>
      <c r="M2300" s="32">
        <v>26518</v>
      </c>
      <c r="N2300" s="30" t="s">
        <v>23067</v>
      </c>
      <c r="O2300" s="30">
        <f t="shared" si="144"/>
        <v>150.38113665242</v>
      </c>
      <c r="P2300" s="30">
        <f t="shared" si="145"/>
        <v>150.38109963043971</v>
      </c>
      <c r="Q2300" s="46">
        <f t="shared" si="146"/>
        <v>2.4618772160398176E-5</v>
      </c>
      <c r="R2300" s="30" t="s">
        <v>23068</v>
      </c>
      <c r="S2300" s="30" t="s">
        <v>23209</v>
      </c>
      <c r="T2300" s="30" t="s">
        <v>23210</v>
      </c>
      <c r="U2300" s="30" t="s">
        <v>22972</v>
      </c>
      <c r="V2300" s="33">
        <v>42735</v>
      </c>
      <c r="W2300" s="34" t="s">
        <v>22959</v>
      </c>
      <c r="X2300" s="33">
        <v>42735</v>
      </c>
      <c r="Y2300" s="32">
        <v>12</v>
      </c>
    </row>
    <row r="2301" spans="1:25" ht="31.15" customHeight="1" x14ac:dyDescent="0.25">
      <c r="A2301" s="52">
        <f t="shared" si="143"/>
        <v>2299</v>
      </c>
      <c r="B2301" s="31" t="s">
        <v>24501</v>
      </c>
      <c r="C2301" s="30" t="s">
        <v>24502</v>
      </c>
      <c r="D2301" s="30" t="s">
        <v>24503</v>
      </c>
      <c r="E2301" s="30" t="s">
        <v>24504</v>
      </c>
      <c r="F2301" s="30" t="s">
        <v>23109</v>
      </c>
      <c r="G2301" s="30" t="s">
        <v>23110</v>
      </c>
      <c r="H2301" s="32">
        <v>3225576</v>
      </c>
      <c r="I2301" s="32">
        <v>3041240</v>
      </c>
      <c r="J2301" s="32">
        <v>184336</v>
      </c>
      <c r="K2301" s="32">
        <v>79390</v>
      </c>
      <c r="L2301" s="32">
        <v>74853</v>
      </c>
      <c r="M2301" s="32">
        <v>4537</v>
      </c>
      <c r="N2301" s="30" t="s">
        <v>24077</v>
      </c>
      <c r="O2301" s="30">
        <f t="shared" si="144"/>
        <v>40.629500487622408</v>
      </c>
      <c r="P2301" s="30">
        <f t="shared" si="145"/>
        <v>40.629490852986557</v>
      </c>
      <c r="Q2301" s="46">
        <f t="shared" si="146"/>
        <v>2.3713405335691113E-5</v>
      </c>
      <c r="R2301" s="30" t="s">
        <v>24078</v>
      </c>
      <c r="S2301" s="30" t="s">
        <v>23007</v>
      </c>
      <c r="T2301" s="30" t="s">
        <v>23008</v>
      </c>
      <c r="U2301" s="30" t="s">
        <v>22972</v>
      </c>
      <c r="V2301" s="33">
        <v>42643</v>
      </c>
      <c r="W2301" s="34" t="s">
        <v>22959</v>
      </c>
      <c r="X2301" s="33">
        <v>42643</v>
      </c>
      <c r="Y2301" s="32">
        <v>12</v>
      </c>
    </row>
    <row r="2302" spans="1:25" ht="18" customHeight="1" x14ac:dyDescent="0.25">
      <c r="A2302" s="52">
        <f t="shared" si="143"/>
        <v>2300</v>
      </c>
      <c r="B2302" s="31" t="s">
        <v>12296</v>
      </c>
      <c r="C2302" s="30" t="s">
        <v>12297</v>
      </c>
      <c r="D2302" s="30" t="s">
        <v>12298</v>
      </c>
      <c r="E2302" s="30" t="s">
        <v>12299</v>
      </c>
      <c r="F2302" s="30" t="s">
        <v>10254</v>
      </c>
      <c r="G2302" s="30" t="s">
        <v>10255</v>
      </c>
      <c r="H2302" s="32">
        <v>4458363</v>
      </c>
      <c r="I2302" s="32">
        <v>1431585</v>
      </c>
      <c r="J2302" s="32">
        <v>3026779</v>
      </c>
      <c r="K2302" s="32">
        <v>134506</v>
      </c>
      <c r="L2302" s="32">
        <v>43190</v>
      </c>
      <c r="M2302" s="32">
        <v>91316</v>
      </c>
      <c r="N2302" s="30" t="s">
        <v>12300</v>
      </c>
      <c r="O2302" s="30">
        <f t="shared" si="144"/>
        <v>33.146214401481828</v>
      </c>
      <c r="P2302" s="30">
        <f t="shared" si="145"/>
        <v>33.146206579350824</v>
      </c>
      <c r="Q2302" s="46">
        <f t="shared" si="146"/>
        <v>2.3598872421915265E-5</v>
      </c>
      <c r="R2302" s="30" t="s">
        <v>12301</v>
      </c>
      <c r="S2302" s="30" t="s">
        <v>10017</v>
      </c>
      <c r="T2302" s="30" t="s">
        <v>10018</v>
      </c>
      <c r="U2302" s="30" t="s">
        <v>9976</v>
      </c>
      <c r="V2302" s="33">
        <v>42735</v>
      </c>
      <c r="W2302" s="34" t="s">
        <v>9977</v>
      </c>
      <c r="X2302" s="33">
        <v>42735</v>
      </c>
      <c r="Y2302" s="32">
        <v>12</v>
      </c>
    </row>
    <row r="2303" spans="1:25" ht="31.15" customHeight="1" x14ac:dyDescent="0.25">
      <c r="A2303" s="52">
        <f t="shared" si="143"/>
        <v>2301</v>
      </c>
      <c r="B2303" s="31" t="s">
        <v>16532</v>
      </c>
      <c r="C2303" s="30" t="s">
        <v>16533</v>
      </c>
      <c r="D2303" s="30" t="s">
        <v>16534</v>
      </c>
      <c r="E2303" s="30" t="s">
        <v>16535</v>
      </c>
      <c r="F2303" s="30" t="s">
        <v>13871</v>
      </c>
      <c r="G2303" s="30" t="s">
        <v>13872</v>
      </c>
      <c r="H2303" s="32">
        <v>2929651</v>
      </c>
      <c r="I2303" s="32">
        <v>1213755</v>
      </c>
      <c r="J2303" s="32">
        <v>1715896</v>
      </c>
      <c r="K2303" s="32">
        <v>96027</v>
      </c>
      <c r="L2303" s="32">
        <v>39784</v>
      </c>
      <c r="M2303" s="32">
        <v>56243</v>
      </c>
      <c r="N2303" s="30" t="s">
        <v>15178</v>
      </c>
      <c r="O2303" s="30">
        <f t="shared" si="144"/>
        <v>30.508621556404584</v>
      </c>
      <c r="P2303" s="30">
        <f t="shared" si="145"/>
        <v>30.508614405348222</v>
      </c>
      <c r="Q2303" s="46">
        <f t="shared" si="146"/>
        <v>2.3439466201788989E-5</v>
      </c>
      <c r="R2303" s="30" t="s">
        <v>15179</v>
      </c>
      <c r="S2303" s="30" t="s">
        <v>13727</v>
      </c>
      <c r="T2303" s="30" t="s">
        <v>13728</v>
      </c>
      <c r="U2303" s="30" t="s">
        <v>13301</v>
      </c>
      <c r="V2303" s="33">
        <v>42643</v>
      </c>
      <c r="W2303" s="34" t="s">
        <v>13302</v>
      </c>
      <c r="X2303" s="33">
        <v>42643</v>
      </c>
      <c r="Y2303" s="32">
        <v>12</v>
      </c>
    </row>
    <row r="2304" spans="1:25" ht="31.15" customHeight="1" x14ac:dyDescent="0.25">
      <c r="A2304" s="52">
        <f t="shared" si="143"/>
        <v>2302</v>
      </c>
      <c r="B2304" s="31" t="s">
        <v>11915</v>
      </c>
      <c r="C2304" s="30" t="s">
        <v>11916</v>
      </c>
      <c r="D2304" s="30" t="s">
        <v>11917</v>
      </c>
      <c r="E2304" s="30" t="s">
        <v>11918</v>
      </c>
      <c r="F2304" s="30" t="s">
        <v>10513</v>
      </c>
      <c r="G2304" s="30" t="s">
        <v>10514</v>
      </c>
      <c r="H2304" s="32">
        <v>9299609</v>
      </c>
      <c r="I2304" s="32">
        <v>7798234</v>
      </c>
      <c r="J2304" s="32">
        <v>1501375</v>
      </c>
      <c r="K2304" s="32">
        <v>279891</v>
      </c>
      <c r="L2304" s="32">
        <v>234704</v>
      </c>
      <c r="M2304" s="32">
        <v>45187</v>
      </c>
      <c r="N2304" s="30" t="s">
        <v>10804</v>
      </c>
      <c r="O2304" s="30">
        <f t="shared" si="144"/>
        <v>33.225824868770879</v>
      </c>
      <c r="P2304" s="30">
        <f t="shared" si="145"/>
        <v>33.225817159802595</v>
      </c>
      <c r="Q2304" s="46">
        <f t="shared" si="146"/>
        <v>2.3201741724530239E-5</v>
      </c>
      <c r="R2304" s="30" t="s">
        <v>10805</v>
      </c>
      <c r="S2304" s="30" t="s">
        <v>10693</v>
      </c>
      <c r="T2304" s="30" t="s">
        <v>10694</v>
      </c>
      <c r="U2304" s="30" t="s">
        <v>9976</v>
      </c>
      <c r="V2304" s="33">
        <v>42735</v>
      </c>
      <c r="W2304" s="34" t="s">
        <v>9977</v>
      </c>
      <c r="X2304" s="33">
        <v>42735</v>
      </c>
      <c r="Y2304" s="32">
        <v>12</v>
      </c>
    </row>
    <row r="2305" spans="1:25" ht="31.15" customHeight="1" x14ac:dyDescent="0.25">
      <c r="A2305" s="52">
        <f t="shared" si="143"/>
        <v>2303</v>
      </c>
      <c r="B2305" s="31" t="s">
        <v>14416</v>
      </c>
      <c r="C2305" s="30" t="s">
        <v>14417</v>
      </c>
      <c r="D2305" s="30" t="s">
        <v>14418</v>
      </c>
      <c r="E2305" s="30" t="s">
        <v>14419</v>
      </c>
      <c r="F2305" s="30" t="s">
        <v>14420</v>
      </c>
      <c r="G2305" s="30" t="s">
        <v>14421</v>
      </c>
      <c r="H2305" s="32">
        <v>4956964</v>
      </c>
      <c r="I2305" s="32">
        <v>4360445</v>
      </c>
      <c r="J2305" s="32">
        <v>596519</v>
      </c>
      <c r="K2305" s="32">
        <v>159241</v>
      </c>
      <c r="L2305" s="32">
        <v>140078</v>
      </c>
      <c r="M2305" s="32">
        <v>19163</v>
      </c>
      <c r="N2305" s="30" t="s">
        <v>14422</v>
      </c>
      <c r="O2305" s="30">
        <f t="shared" si="144"/>
        <v>31.128692585559474</v>
      </c>
      <c r="P2305" s="30">
        <f t="shared" si="145"/>
        <v>31.128685487658508</v>
      </c>
      <c r="Q2305" s="46">
        <f t="shared" si="146"/>
        <v>2.2801801150456445E-5</v>
      </c>
      <c r="R2305" s="30" t="s">
        <v>14423</v>
      </c>
      <c r="S2305" s="30" t="s">
        <v>14424</v>
      </c>
      <c r="T2305" s="30" t="s">
        <v>14425</v>
      </c>
      <c r="U2305" s="30" t="s">
        <v>13340</v>
      </c>
      <c r="V2305" s="33">
        <v>42735</v>
      </c>
      <c r="W2305" s="34" t="s">
        <v>13302</v>
      </c>
      <c r="X2305" s="33">
        <v>42735</v>
      </c>
      <c r="Y2305" s="32">
        <v>12</v>
      </c>
    </row>
    <row r="2306" spans="1:25" ht="45.6" customHeight="1" x14ac:dyDescent="0.25">
      <c r="A2306" s="52">
        <f t="shared" si="143"/>
        <v>2304</v>
      </c>
      <c r="B2306" s="48" t="s">
        <v>6312</v>
      </c>
      <c r="C2306" s="30" t="s">
        <v>6313</v>
      </c>
      <c r="D2306" s="30" t="s">
        <v>6314</v>
      </c>
      <c r="E2306" s="30" t="s">
        <v>6315</v>
      </c>
      <c r="F2306" s="30" t="s">
        <v>6316</v>
      </c>
      <c r="G2306" s="30" t="s">
        <v>6317</v>
      </c>
      <c r="H2306" s="32">
        <v>9284360</v>
      </c>
      <c r="I2306" s="32">
        <v>7984929</v>
      </c>
      <c r="J2306" s="32">
        <v>1299431</v>
      </c>
      <c r="K2306" s="32">
        <v>180717</v>
      </c>
      <c r="L2306" s="32">
        <v>155424</v>
      </c>
      <c r="M2306" s="32">
        <v>25293</v>
      </c>
      <c r="N2306" s="30" t="s">
        <v>5096</v>
      </c>
      <c r="O2306" s="30">
        <f t="shared" si="144"/>
        <v>51.375135114268069</v>
      </c>
      <c r="P2306" s="30">
        <f t="shared" si="145"/>
        <v>51.375123551970901</v>
      </c>
      <c r="Q2306" s="46">
        <f t="shared" si="146"/>
        <v>2.2505633793762991E-5</v>
      </c>
      <c r="R2306" s="30" t="s">
        <v>5097</v>
      </c>
      <c r="S2306" s="30" t="s">
        <v>3335</v>
      </c>
      <c r="T2306" s="30" t="s">
        <v>3336</v>
      </c>
      <c r="U2306" s="30" t="s">
        <v>3284</v>
      </c>
      <c r="V2306" s="33">
        <v>42735</v>
      </c>
      <c r="W2306" s="34" t="s">
        <v>3296</v>
      </c>
      <c r="X2306" s="33">
        <v>42735</v>
      </c>
      <c r="Y2306" s="32">
        <v>12</v>
      </c>
    </row>
    <row r="2307" spans="1:25" ht="31.15" customHeight="1" x14ac:dyDescent="0.25">
      <c r="A2307" s="52">
        <f t="shared" si="143"/>
        <v>2305</v>
      </c>
      <c r="B2307" s="31" t="s">
        <v>12288</v>
      </c>
      <c r="C2307" s="30" t="s">
        <v>12289</v>
      </c>
      <c r="D2307" s="30" t="s">
        <v>12290</v>
      </c>
      <c r="E2307" s="30" t="s">
        <v>12291</v>
      </c>
      <c r="F2307" s="30" t="s">
        <v>11322</v>
      </c>
      <c r="G2307" s="30" t="s">
        <v>10271</v>
      </c>
      <c r="H2307" s="32">
        <v>6722210</v>
      </c>
      <c r="I2307" s="32">
        <v>5456033</v>
      </c>
      <c r="J2307" s="32">
        <v>1266177</v>
      </c>
      <c r="K2307" s="32">
        <v>177158</v>
      </c>
      <c r="L2307" s="32">
        <v>143789</v>
      </c>
      <c r="M2307" s="32">
        <v>33369</v>
      </c>
      <c r="N2307" s="30" t="s">
        <v>11036</v>
      </c>
      <c r="O2307" s="30">
        <f t="shared" si="144"/>
        <v>37.94471760704922</v>
      </c>
      <c r="P2307" s="30">
        <f t="shared" si="145"/>
        <v>37.944709161197515</v>
      </c>
      <c r="Q2307" s="46">
        <f t="shared" si="146"/>
        <v>2.2258311874888978E-5</v>
      </c>
      <c r="R2307" s="30" t="s">
        <v>11037</v>
      </c>
      <c r="S2307" s="30" t="s">
        <v>10641</v>
      </c>
      <c r="T2307" s="30" t="s">
        <v>10642</v>
      </c>
      <c r="U2307" s="30" t="s">
        <v>9998</v>
      </c>
      <c r="V2307" s="33">
        <v>42735</v>
      </c>
      <c r="W2307" s="34" t="s">
        <v>9977</v>
      </c>
      <c r="X2307" s="33">
        <v>42735</v>
      </c>
      <c r="Y2307" s="32">
        <v>12</v>
      </c>
    </row>
    <row r="2308" spans="1:25" ht="31.15" customHeight="1" x14ac:dyDescent="0.25">
      <c r="A2308" s="52">
        <f t="shared" si="143"/>
        <v>2306</v>
      </c>
      <c r="B2308" s="31" t="s">
        <v>14927</v>
      </c>
      <c r="C2308" s="30" t="s">
        <v>14928</v>
      </c>
      <c r="D2308" s="30" t="s">
        <v>14929</v>
      </c>
      <c r="E2308" s="30" t="s">
        <v>14930</v>
      </c>
      <c r="F2308" s="30" t="s">
        <v>14931</v>
      </c>
      <c r="G2308" s="30" t="s">
        <v>14932</v>
      </c>
      <c r="H2308" s="32">
        <v>4165293</v>
      </c>
      <c r="I2308" s="32">
        <v>3032872</v>
      </c>
      <c r="J2308" s="32">
        <v>1132421</v>
      </c>
      <c r="K2308" s="32">
        <v>118126</v>
      </c>
      <c r="L2308" s="32">
        <v>86011</v>
      </c>
      <c r="M2308" s="32">
        <v>32115</v>
      </c>
      <c r="N2308" s="30" t="s">
        <v>14933</v>
      </c>
      <c r="O2308" s="30">
        <f t="shared" si="144"/>
        <v>35.261443303763471</v>
      </c>
      <c r="P2308" s="30">
        <f t="shared" si="145"/>
        <v>35.261435466293008</v>
      </c>
      <c r="Q2308" s="46">
        <f t="shared" si="146"/>
        <v>2.2226748171774954E-5</v>
      </c>
      <c r="R2308" s="30" t="s">
        <v>14934</v>
      </c>
      <c r="S2308" s="30" t="s">
        <v>14935</v>
      </c>
      <c r="T2308" s="30" t="s">
        <v>14936</v>
      </c>
      <c r="U2308" s="30" t="s">
        <v>13340</v>
      </c>
      <c r="V2308" s="33">
        <v>42735</v>
      </c>
      <c r="W2308" s="34" t="s">
        <v>13302</v>
      </c>
      <c r="X2308" s="33">
        <v>42735</v>
      </c>
      <c r="Y2308" s="32">
        <v>12</v>
      </c>
    </row>
    <row r="2309" spans="1:25" ht="31.15" customHeight="1" x14ac:dyDescent="0.25">
      <c r="A2309" s="52">
        <f t="shared" ref="A2309:A2372" si="147">1+A2308</f>
        <v>2307</v>
      </c>
      <c r="B2309" s="31" t="s">
        <v>6815</v>
      </c>
      <c r="C2309" s="30" t="s">
        <v>6816</v>
      </c>
      <c r="D2309" s="30" t="s">
        <v>6817</v>
      </c>
      <c r="E2309" s="30" t="s">
        <v>6818</v>
      </c>
      <c r="F2309" s="30" t="s">
        <v>6819</v>
      </c>
      <c r="G2309" s="30" t="s">
        <v>6820</v>
      </c>
      <c r="H2309" s="32">
        <v>3400038</v>
      </c>
      <c r="I2309" s="32">
        <v>2585235</v>
      </c>
      <c r="J2309" s="32">
        <v>814802</v>
      </c>
      <c r="K2309" s="32">
        <v>108982</v>
      </c>
      <c r="L2309" s="32">
        <v>82865</v>
      </c>
      <c r="M2309" s="32">
        <v>26117</v>
      </c>
      <c r="N2309" s="30" t="s">
        <v>6821</v>
      </c>
      <c r="O2309" s="30">
        <f t="shared" si="144"/>
        <v>31.1981536233633</v>
      </c>
      <c r="P2309" s="30">
        <f t="shared" si="145"/>
        <v>31.198146800934257</v>
      </c>
      <c r="Q2309" s="46">
        <f t="shared" si="146"/>
        <v>2.1868058659293356E-5</v>
      </c>
      <c r="R2309" s="30" t="s">
        <v>6822</v>
      </c>
      <c r="S2309" s="30" t="s">
        <v>6823</v>
      </c>
      <c r="T2309" s="30" t="s">
        <v>6824</v>
      </c>
      <c r="U2309" s="30" t="s">
        <v>6617</v>
      </c>
      <c r="V2309" s="33">
        <v>42825</v>
      </c>
      <c r="W2309" s="34" t="s">
        <v>6648</v>
      </c>
      <c r="X2309" s="33">
        <v>42460</v>
      </c>
      <c r="Y2309" s="32">
        <v>12</v>
      </c>
    </row>
    <row r="2310" spans="1:25" ht="31.15" customHeight="1" x14ac:dyDescent="0.25">
      <c r="A2310" s="52">
        <f t="shared" si="147"/>
        <v>2308</v>
      </c>
      <c r="B2310" s="31" t="s">
        <v>15703</v>
      </c>
      <c r="C2310" s="30" t="s">
        <v>15704</v>
      </c>
      <c r="D2310" s="30" t="s">
        <v>15705</v>
      </c>
      <c r="E2310" s="30" t="s">
        <v>15706</v>
      </c>
      <c r="F2310" s="30" t="s">
        <v>15707</v>
      </c>
      <c r="G2310" s="30" t="s">
        <v>15708</v>
      </c>
      <c r="H2310" s="32">
        <v>5144921</v>
      </c>
      <c r="I2310" s="32">
        <v>3940773</v>
      </c>
      <c r="J2310" s="32">
        <v>1204147</v>
      </c>
      <c r="K2310" s="32">
        <v>212672</v>
      </c>
      <c r="L2310" s="32">
        <v>162897</v>
      </c>
      <c r="M2310" s="32">
        <v>49775</v>
      </c>
      <c r="N2310" s="30" t="s">
        <v>15709</v>
      </c>
      <c r="O2310" s="30">
        <f t="shared" si="144"/>
        <v>24.191808320595221</v>
      </c>
      <c r="P2310" s="30">
        <f t="shared" si="145"/>
        <v>24.191803114013059</v>
      </c>
      <c r="Q2310" s="46">
        <f t="shared" si="146"/>
        <v>2.1522092165698784E-5</v>
      </c>
      <c r="R2310" s="30" t="s">
        <v>15710</v>
      </c>
      <c r="S2310" s="30" t="s">
        <v>13338</v>
      </c>
      <c r="T2310" s="30" t="s">
        <v>13339</v>
      </c>
      <c r="U2310" s="30" t="s">
        <v>13301</v>
      </c>
      <c r="V2310" s="33">
        <v>42735</v>
      </c>
      <c r="W2310" s="34" t="s">
        <v>13302</v>
      </c>
      <c r="X2310" s="33">
        <v>42735</v>
      </c>
      <c r="Y2310" s="32">
        <v>12</v>
      </c>
    </row>
    <row r="2311" spans="1:25" ht="18" customHeight="1" x14ac:dyDescent="0.25">
      <c r="A2311" s="52">
        <f t="shared" si="147"/>
        <v>2309</v>
      </c>
      <c r="B2311" s="31" t="s">
        <v>6100</v>
      </c>
      <c r="C2311" s="30" t="s">
        <v>6101</v>
      </c>
      <c r="D2311" s="30" t="s">
        <v>6102</v>
      </c>
      <c r="E2311" s="30" t="s">
        <v>6103</v>
      </c>
      <c r="F2311" s="30" t="s">
        <v>5846</v>
      </c>
      <c r="G2311" s="30" t="s">
        <v>6104</v>
      </c>
      <c r="H2311" s="32">
        <v>13973748</v>
      </c>
      <c r="I2311" s="32">
        <v>12031706</v>
      </c>
      <c r="J2311" s="32">
        <v>1942042</v>
      </c>
      <c r="K2311" s="32">
        <v>446812</v>
      </c>
      <c r="L2311" s="32">
        <v>384715</v>
      </c>
      <c r="M2311" s="32">
        <v>62097</v>
      </c>
      <c r="N2311" s="30" t="s">
        <v>4507</v>
      </c>
      <c r="O2311" s="30">
        <f t="shared" si="144"/>
        <v>31.274335547093301</v>
      </c>
      <c r="P2311" s="30">
        <f t="shared" si="145"/>
        <v>31.274328872570333</v>
      </c>
      <c r="Q2311" s="46">
        <f t="shared" si="146"/>
        <v>2.1341858350640942E-5</v>
      </c>
      <c r="R2311" s="30" t="s">
        <v>4508</v>
      </c>
      <c r="S2311" s="30" t="s">
        <v>3315</v>
      </c>
      <c r="T2311" s="30" t="s">
        <v>3316</v>
      </c>
      <c r="U2311" s="30" t="s">
        <v>3284</v>
      </c>
      <c r="V2311" s="33">
        <v>42735</v>
      </c>
      <c r="W2311" s="34" t="s">
        <v>3296</v>
      </c>
      <c r="X2311" s="33">
        <v>42735</v>
      </c>
      <c r="Y2311" s="32">
        <v>12</v>
      </c>
    </row>
    <row r="2312" spans="1:25" ht="31.15" customHeight="1" x14ac:dyDescent="0.25">
      <c r="A2312" s="52">
        <f t="shared" si="147"/>
        <v>2310</v>
      </c>
      <c r="B2312" s="31" t="s">
        <v>24163</v>
      </c>
      <c r="C2312" s="30" t="s">
        <v>24164</v>
      </c>
      <c r="D2312" s="30" t="s">
        <v>24165</v>
      </c>
      <c r="E2312" s="30" t="s">
        <v>24166</v>
      </c>
      <c r="F2312" s="30" t="s">
        <v>24167</v>
      </c>
      <c r="G2312" s="30" t="s">
        <v>24168</v>
      </c>
      <c r="H2312" s="32">
        <v>3023847</v>
      </c>
      <c r="I2312" s="32">
        <v>663325</v>
      </c>
      <c r="J2312" s="32">
        <v>2360522</v>
      </c>
      <c r="K2312" s="32">
        <v>99460</v>
      </c>
      <c r="L2312" s="32">
        <v>21818</v>
      </c>
      <c r="M2312" s="32">
        <v>77642</v>
      </c>
      <c r="N2312" s="30" t="s">
        <v>23027</v>
      </c>
      <c r="O2312" s="30">
        <f t="shared" si="144"/>
        <v>30.40264918874324</v>
      </c>
      <c r="P2312" s="30">
        <f t="shared" si="145"/>
        <v>30.402642899461632</v>
      </c>
      <c r="Q2312" s="46">
        <f t="shared" si="146"/>
        <v>2.0686627897139547E-5</v>
      </c>
      <c r="R2312" s="30" t="s">
        <v>23028</v>
      </c>
      <c r="S2312" s="30" t="s">
        <v>22992</v>
      </c>
      <c r="T2312" s="30" t="s">
        <v>22993</v>
      </c>
      <c r="U2312" s="30" t="s">
        <v>22972</v>
      </c>
      <c r="V2312" s="33">
        <v>42735</v>
      </c>
      <c r="W2312" s="34" t="s">
        <v>22959</v>
      </c>
      <c r="X2312" s="33">
        <v>42735</v>
      </c>
      <c r="Y2312" s="32">
        <v>12</v>
      </c>
    </row>
    <row r="2313" spans="1:25" ht="31.15" customHeight="1" x14ac:dyDescent="0.25">
      <c r="A2313" s="52">
        <f t="shared" si="147"/>
        <v>2311</v>
      </c>
      <c r="B2313" s="31" t="s">
        <v>15426</v>
      </c>
      <c r="C2313" s="30" t="s">
        <v>15427</v>
      </c>
      <c r="D2313" s="30" t="s">
        <v>15428</v>
      </c>
      <c r="E2313" s="30" t="s">
        <v>15429</v>
      </c>
      <c r="F2313" s="30" t="s">
        <v>15341</v>
      </c>
      <c r="G2313" s="30" t="s">
        <v>15430</v>
      </c>
      <c r="H2313" s="32">
        <v>3829118</v>
      </c>
      <c r="I2313" s="32">
        <v>3693397</v>
      </c>
      <c r="J2313" s="32">
        <v>135721</v>
      </c>
      <c r="K2313" s="32">
        <v>147583</v>
      </c>
      <c r="L2313" s="32">
        <v>142352</v>
      </c>
      <c r="M2313" s="32">
        <v>5231</v>
      </c>
      <c r="N2313" s="30" t="s">
        <v>13480</v>
      </c>
      <c r="O2313" s="30">
        <f t="shared" si="144"/>
        <v>25.945522367090032</v>
      </c>
      <c r="P2313" s="30">
        <f t="shared" si="145"/>
        <v>25.945517109539285</v>
      </c>
      <c r="Q2313" s="46">
        <f t="shared" si="146"/>
        <v>2.0263811758175519E-5</v>
      </c>
      <c r="R2313" s="30" t="s">
        <v>13481</v>
      </c>
      <c r="S2313" s="30" t="s">
        <v>13482</v>
      </c>
      <c r="T2313" s="30" t="s">
        <v>13483</v>
      </c>
      <c r="U2313" s="30" t="s">
        <v>13301</v>
      </c>
      <c r="V2313" s="33">
        <v>42735</v>
      </c>
      <c r="W2313" s="34" t="s">
        <v>13302</v>
      </c>
      <c r="X2313" s="33">
        <v>42735</v>
      </c>
      <c r="Y2313" s="32">
        <v>12</v>
      </c>
    </row>
    <row r="2314" spans="1:25" ht="31.15" customHeight="1" x14ac:dyDescent="0.25">
      <c r="A2314" s="52">
        <f t="shared" si="147"/>
        <v>2312</v>
      </c>
      <c r="B2314" s="31" t="s">
        <v>8922</v>
      </c>
      <c r="C2314" s="30" t="s">
        <v>8923</v>
      </c>
      <c r="D2314" s="30" t="s">
        <v>8924</v>
      </c>
      <c r="E2314" s="30" t="s">
        <v>8925</v>
      </c>
      <c r="F2314" s="30" t="s">
        <v>8926</v>
      </c>
      <c r="G2314" s="30" t="s">
        <v>8927</v>
      </c>
      <c r="H2314" s="32">
        <v>3174127</v>
      </c>
      <c r="I2314" s="32">
        <v>2487851</v>
      </c>
      <c r="J2314" s="32">
        <v>686276</v>
      </c>
      <c r="K2314" s="32">
        <v>111096</v>
      </c>
      <c r="L2314" s="32">
        <v>87076</v>
      </c>
      <c r="M2314" s="32">
        <v>24020</v>
      </c>
      <c r="N2314" s="30" t="s">
        <v>8928</v>
      </c>
      <c r="O2314" s="30">
        <f t="shared" si="144"/>
        <v>28.571029904910652</v>
      </c>
      <c r="P2314" s="30">
        <f t="shared" si="145"/>
        <v>28.571024146544545</v>
      </c>
      <c r="Q2314" s="46">
        <f t="shared" si="146"/>
        <v>2.0154566661540046E-5</v>
      </c>
      <c r="R2314" s="30" t="s">
        <v>8929</v>
      </c>
      <c r="S2314" s="30" t="s">
        <v>6749</v>
      </c>
      <c r="T2314" s="30" t="s">
        <v>6750</v>
      </c>
      <c r="U2314" s="30" t="s">
        <v>6607</v>
      </c>
      <c r="V2314" s="33">
        <v>42735</v>
      </c>
      <c r="W2314" s="34" t="s">
        <v>6608</v>
      </c>
      <c r="X2314" s="33">
        <v>42735</v>
      </c>
      <c r="Y2314" s="32">
        <v>12</v>
      </c>
    </row>
    <row r="2315" spans="1:25" ht="31.15" customHeight="1" x14ac:dyDescent="0.25">
      <c r="A2315" s="52">
        <f t="shared" si="147"/>
        <v>2313</v>
      </c>
      <c r="B2315" s="31" t="s">
        <v>14580</v>
      </c>
      <c r="C2315" s="30" t="s">
        <v>14581</v>
      </c>
      <c r="D2315" s="30" t="s">
        <v>14582</v>
      </c>
      <c r="E2315" s="30" t="s">
        <v>14583</v>
      </c>
      <c r="F2315" s="30" t="s">
        <v>14520</v>
      </c>
      <c r="G2315" s="30" t="s">
        <v>13505</v>
      </c>
      <c r="H2315" s="32">
        <v>13067747</v>
      </c>
      <c r="I2315" s="32">
        <v>9834798</v>
      </c>
      <c r="J2315" s="32">
        <v>3232949</v>
      </c>
      <c r="K2315" s="32">
        <v>284330</v>
      </c>
      <c r="L2315" s="32">
        <v>213987</v>
      </c>
      <c r="M2315" s="32">
        <v>70343</v>
      </c>
      <c r="N2315" s="30" t="s">
        <v>13368</v>
      </c>
      <c r="O2315" s="30">
        <f t="shared" si="144"/>
        <v>45.959791949978268</v>
      </c>
      <c r="P2315" s="30">
        <f t="shared" si="145"/>
        <v>45.959782778670231</v>
      </c>
      <c r="Q2315" s="46">
        <f t="shared" si="146"/>
        <v>1.9955072635432704E-5</v>
      </c>
      <c r="R2315" s="30" t="s">
        <v>13369</v>
      </c>
      <c r="S2315" s="30" t="s">
        <v>13370</v>
      </c>
      <c r="T2315" s="30" t="s">
        <v>13371</v>
      </c>
      <c r="U2315" s="30" t="s">
        <v>13301</v>
      </c>
      <c r="V2315" s="33">
        <v>42735</v>
      </c>
      <c r="W2315" s="34" t="s">
        <v>13302</v>
      </c>
      <c r="X2315" s="33">
        <v>42735</v>
      </c>
      <c r="Y2315" s="32">
        <v>12</v>
      </c>
    </row>
    <row r="2316" spans="1:25" ht="45.6" customHeight="1" x14ac:dyDescent="0.25">
      <c r="A2316" s="52">
        <f t="shared" si="147"/>
        <v>2314</v>
      </c>
      <c r="B2316" s="31" t="s">
        <v>5532</v>
      </c>
      <c r="C2316" s="30" t="s">
        <v>5533</v>
      </c>
      <c r="D2316" s="30" t="s">
        <v>5534</v>
      </c>
      <c r="E2316" s="30" t="s">
        <v>5535</v>
      </c>
      <c r="F2316" s="30" t="s">
        <v>5536</v>
      </c>
      <c r="G2316" s="30" t="s">
        <v>5537</v>
      </c>
      <c r="H2316" s="32">
        <v>7082364</v>
      </c>
      <c r="I2316" s="32">
        <v>5870950</v>
      </c>
      <c r="J2316" s="32">
        <v>1211413</v>
      </c>
      <c r="K2316" s="32">
        <v>196508</v>
      </c>
      <c r="L2316" s="32">
        <v>162896</v>
      </c>
      <c r="M2316" s="32">
        <v>33612</v>
      </c>
      <c r="N2316" s="30" t="s">
        <v>5538</v>
      </c>
      <c r="O2316" s="30">
        <f t="shared" si="144"/>
        <v>36.041093703958353</v>
      </c>
      <c r="P2316" s="30">
        <f t="shared" si="145"/>
        <v>36.04108651672022</v>
      </c>
      <c r="Q2316" s="46">
        <f t="shared" si="146"/>
        <v>1.9941790959354163E-5</v>
      </c>
      <c r="R2316" s="30" t="s">
        <v>5539</v>
      </c>
      <c r="S2316" s="30" t="s">
        <v>3335</v>
      </c>
      <c r="T2316" s="30" t="s">
        <v>3336</v>
      </c>
      <c r="U2316" s="30" t="s">
        <v>3375</v>
      </c>
      <c r="V2316" s="33">
        <v>42735</v>
      </c>
      <c r="W2316" s="34" t="s">
        <v>3296</v>
      </c>
      <c r="X2316" s="33">
        <v>42735</v>
      </c>
      <c r="Y2316" s="32">
        <v>12</v>
      </c>
    </row>
    <row r="2317" spans="1:25" ht="45.6" customHeight="1" x14ac:dyDescent="0.25">
      <c r="A2317" s="52">
        <f t="shared" si="147"/>
        <v>2315</v>
      </c>
      <c r="B2317" s="31" t="s">
        <v>18673</v>
      </c>
      <c r="C2317" s="30" t="s">
        <v>18674</v>
      </c>
      <c r="D2317" s="30" t="s">
        <v>18675</v>
      </c>
      <c r="E2317" s="30" t="s">
        <v>18676</v>
      </c>
      <c r="F2317" s="30" t="s">
        <v>18677</v>
      </c>
      <c r="G2317" s="30" t="s">
        <v>18678</v>
      </c>
      <c r="H2317" s="32">
        <v>8500614</v>
      </c>
      <c r="I2317" s="32">
        <v>7356389</v>
      </c>
      <c r="J2317" s="32">
        <v>1144225</v>
      </c>
      <c r="K2317" s="32">
        <v>172319</v>
      </c>
      <c r="L2317" s="32">
        <v>149124</v>
      </c>
      <c r="M2317" s="32">
        <v>23195</v>
      </c>
      <c r="N2317" s="30" t="s">
        <v>17669</v>
      </c>
      <c r="O2317" s="30">
        <f t="shared" si="144"/>
        <v>49.33068453099434</v>
      </c>
      <c r="P2317" s="30">
        <f t="shared" si="145"/>
        <v>49.330674714378098</v>
      </c>
      <c r="Q2317" s="46">
        <f t="shared" si="146"/>
        <v>1.9899618844668764E-5</v>
      </c>
      <c r="R2317" s="30" t="s">
        <v>17670</v>
      </c>
      <c r="S2317" s="30" t="s">
        <v>16607</v>
      </c>
      <c r="T2317" s="30" t="s">
        <v>16608</v>
      </c>
      <c r="U2317" s="30" t="s">
        <v>16598</v>
      </c>
      <c r="V2317" s="33">
        <v>42582</v>
      </c>
      <c r="W2317" s="34" t="s">
        <v>16578</v>
      </c>
      <c r="X2317" s="33">
        <v>42582</v>
      </c>
      <c r="Y2317" s="32">
        <v>12</v>
      </c>
    </row>
    <row r="2318" spans="1:25" ht="31.15" customHeight="1" x14ac:dyDescent="0.25">
      <c r="A2318" s="52">
        <f t="shared" si="147"/>
        <v>2316</v>
      </c>
      <c r="B2318" s="31" t="s">
        <v>12765</v>
      </c>
      <c r="C2318" s="30" t="s">
        <v>12766</v>
      </c>
      <c r="D2318" s="30" t="s">
        <v>12767</v>
      </c>
      <c r="E2318" s="30" t="s">
        <v>12768</v>
      </c>
      <c r="F2318" s="30" t="s">
        <v>12165</v>
      </c>
      <c r="G2318" s="30" t="s">
        <v>12166</v>
      </c>
      <c r="H2318" s="32">
        <v>8402808</v>
      </c>
      <c r="I2318" s="32">
        <v>4314007</v>
      </c>
      <c r="J2318" s="32">
        <v>4088801</v>
      </c>
      <c r="K2318" s="32">
        <v>269018</v>
      </c>
      <c r="L2318" s="32">
        <v>138114</v>
      </c>
      <c r="M2318" s="32">
        <v>130904</v>
      </c>
      <c r="N2318" s="30" t="s">
        <v>12769</v>
      </c>
      <c r="O2318" s="30">
        <f t="shared" si="144"/>
        <v>31.235117366812922</v>
      </c>
      <c r="P2318" s="30">
        <f t="shared" si="145"/>
        <v>31.235111226547698</v>
      </c>
      <c r="Q2318" s="46">
        <f t="shared" si="146"/>
        <v>1.9658214692240301E-5</v>
      </c>
      <c r="R2318" s="30" t="s">
        <v>12770</v>
      </c>
      <c r="S2318" s="30" t="s">
        <v>12771</v>
      </c>
      <c r="T2318" s="30" t="s">
        <v>12772</v>
      </c>
      <c r="U2318" s="30" t="s">
        <v>9976</v>
      </c>
      <c r="V2318" s="33">
        <v>42735</v>
      </c>
      <c r="W2318" s="34" t="s">
        <v>9977</v>
      </c>
      <c r="X2318" s="33">
        <v>42735</v>
      </c>
      <c r="Y2318" s="32">
        <v>12</v>
      </c>
    </row>
    <row r="2319" spans="1:25" ht="45.6" customHeight="1" x14ac:dyDescent="0.25">
      <c r="A2319" s="52">
        <f t="shared" si="147"/>
        <v>2317</v>
      </c>
      <c r="B2319" s="31" t="s">
        <v>17323</v>
      </c>
      <c r="C2319" s="30" t="s">
        <v>17324</v>
      </c>
      <c r="D2319" s="30" t="s">
        <v>17325</v>
      </c>
      <c r="E2319" s="30" t="s">
        <v>17326</v>
      </c>
      <c r="F2319" s="30" t="s">
        <v>17327</v>
      </c>
      <c r="G2319" s="30" t="s">
        <v>17328</v>
      </c>
      <c r="H2319" s="32">
        <v>4842580</v>
      </c>
      <c r="I2319" s="32">
        <v>3905861</v>
      </c>
      <c r="J2319" s="32">
        <v>936719</v>
      </c>
      <c r="K2319" s="32">
        <v>122569</v>
      </c>
      <c r="L2319" s="32">
        <v>98860</v>
      </c>
      <c r="M2319" s="32">
        <v>23709</v>
      </c>
      <c r="N2319" s="30" t="s">
        <v>17329</v>
      </c>
      <c r="O2319" s="30">
        <f t="shared" si="144"/>
        <v>39.509012745296381</v>
      </c>
      <c r="P2319" s="30">
        <f t="shared" si="145"/>
        <v>39.509005019191022</v>
      </c>
      <c r="Q2319" s="46">
        <f t="shared" si="146"/>
        <v>1.9555302279284535E-5</v>
      </c>
      <c r="R2319" s="30" t="s">
        <v>17330</v>
      </c>
      <c r="S2319" s="30" t="s">
        <v>16673</v>
      </c>
      <c r="T2319" s="30" t="s">
        <v>16674</v>
      </c>
      <c r="U2319" s="30" t="s">
        <v>16598</v>
      </c>
      <c r="V2319" s="33">
        <v>42735</v>
      </c>
      <c r="W2319" s="34" t="s">
        <v>16578</v>
      </c>
      <c r="X2319" s="33">
        <v>42735</v>
      </c>
      <c r="Y2319" s="32">
        <v>12</v>
      </c>
    </row>
    <row r="2320" spans="1:25" ht="31.15" customHeight="1" x14ac:dyDescent="0.25">
      <c r="A2320" s="52">
        <f t="shared" si="147"/>
        <v>2318</v>
      </c>
      <c r="B2320" s="31" t="s">
        <v>8707</v>
      </c>
      <c r="C2320" s="30" t="s">
        <v>8708</v>
      </c>
      <c r="D2320" s="30" t="s">
        <v>8709</v>
      </c>
      <c r="E2320" s="30" t="s">
        <v>8710</v>
      </c>
      <c r="F2320" s="30" t="s">
        <v>8711</v>
      </c>
      <c r="G2320" s="30" t="s">
        <v>8712</v>
      </c>
      <c r="H2320" s="32">
        <v>8451921</v>
      </c>
      <c r="I2320" s="32">
        <v>6562981</v>
      </c>
      <c r="J2320" s="32">
        <v>1888940</v>
      </c>
      <c r="K2320" s="32">
        <v>257615</v>
      </c>
      <c r="L2320" s="32">
        <v>200040</v>
      </c>
      <c r="M2320" s="32">
        <v>57575</v>
      </c>
      <c r="N2320" s="30" t="s">
        <v>7216</v>
      </c>
      <c r="O2320" s="30">
        <f t="shared" si="144"/>
        <v>32.808343331333731</v>
      </c>
      <c r="P2320" s="30">
        <f t="shared" si="145"/>
        <v>32.808336951801998</v>
      </c>
      <c r="Q2320" s="46">
        <f t="shared" si="146"/>
        <v>1.9444849467605821E-5</v>
      </c>
      <c r="R2320" s="30" t="s">
        <v>7217</v>
      </c>
      <c r="S2320" s="30" t="s">
        <v>6739</v>
      </c>
      <c r="T2320" s="30" t="s">
        <v>6740</v>
      </c>
      <c r="U2320" s="30" t="s">
        <v>6607</v>
      </c>
      <c r="V2320" s="33">
        <v>42735</v>
      </c>
      <c r="W2320" s="34" t="s">
        <v>6608</v>
      </c>
      <c r="X2320" s="33">
        <v>42735</v>
      </c>
      <c r="Y2320" s="32">
        <v>12</v>
      </c>
    </row>
    <row r="2321" spans="1:25" ht="45.6" customHeight="1" x14ac:dyDescent="0.25">
      <c r="A2321" s="52">
        <f t="shared" si="147"/>
        <v>2319</v>
      </c>
      <c r="B2321" s="31" t="s">
        <v>14673</v>
      </c>
      <c r="C2321" s="30" t="s">
        <v>14674</v>
      </c>
      <c r="D2321" s="30" t="s">
        <v>14675</v>
      </c>
      <c r="E2321" s="30" t="s">
        <v>14676</v>
      </c>
      <c r="F2321" s="30" t="s">
        <v>13602</v>
      </c>
      <c r="G2321" s="30" t="s">
        <v>13603</v>
      </c>
      <c r="H2321" s="32">
        <v>2094739</v>
      </c>
      <c r="I2321" s="32">
        <v>993406</v>
      </c>
      <c r="J2321" s="32">
        <v>1101334</v>
      </c>
      <c r="K2321" s="32">
        <v>80837</v>
      </c>
      <c r="L2321" s="32">
        <v>38336</v>
      </c>
      <c r="M2321" s="32">
        <v>42501</v>
      </c>
      <c r="N2321" s="30" t="s">
        <v>14677</v>
      </c>
      <c r="O2321" s="30">
        <f t="shared" si="144"/>
        <v>25.913136477462437</v>
      </c>
      <c r="P2321" s="30">
        <f t="shared" si="145"/>
        <v>25.913131455730454</v>
      </c>
      <c r="Q2321" s="46">
        <f t="shared" si="146"/>
        <v>1.9379101254951582E-5</v>
      </c>
      <c r="R2321" s="30" t="s">
        <v>14678</v>
      </c>
      <c r="S2321" s="30" t="s">
        <v>14679</v>
      </c>
      <c r="T2321" s="30" t="s">
        <v>14680</v>
      </c>
      <c r="U2321" s="30" t="s">
        <v>13340</v>
      </c>
      <c r="V2321" s="33">
        <v>42735</v>
      </c>
      <c r="W2321" s="34" t="s">
        <v>13302</v>
      </c>
      <c r="X2321" s="33">
        <v>42735</v>
      </c>
      <c r="Y2321" s="32">
        <v>12</v>
      </c>
    </row>
    <row r="2322" spans="1:25" ht="45.6" customHeight="1" x14ac:dyDescent="0.25">
      <c r="A2322" s="52">
        <f t="shared" si="147"/>
        <v>2320</v>
      </c>
      <c r="B2322" s="31" t="s">
        <v>12230</v>
      </c>
      <c r="C2322" s="30" t="s">
        <v>12231</v>
      </c>
      <c r="D2322" s="30" t="s">
        <v>12232</v>
      </c>
      <c r="E2322" s="30" t="s">
        <v>12233</v>
      </c>
      <c r="F2322" s="30" t="s">
        <v>12018</v>
      </c>
      <c r="G2322" s="30" t="s">
        <v>12019</v>
      </c>
      <c r="H2322" s="32">
        <v>6487775</v>
      </c>
      <c r="I2322" s="32">
        <v>2977452</v>
      </c>
      <c r="J2322" s="32">
        <v>3510323</v>
      </c>
      <c r="K2322" s="32">
        <v>187509</v>
      </c>
      <c r="L2322" s="32">
        <v>86054</v>
      </c>
      <c r="M2322" s="32">
        <v>101455</v>
      </c>
      <c r="N2322" s="30" t="s">
        <v>12005</v>
      </c>
      <c r="O2322" s="30">
        <f t="shared" si="144"/>
        <v>34.599809421990841</v>
      </c>
      <c r="P2322" s="30">
        <f t="shared" si="145"/>
        <v>34.599802868266721</v>
      </c>
      <c r="Q2322" s="46">
        <f t="shared" si="146"/>
        <v>1.8941507108558298E-5</v>
      </c>
      <c r="R2322" s="30" t="s">
        <v>12006</v>
      </c>
      <c r="S2322" s="30" t="s">
        <v>9996</v>
      </c>
      <c r="T2322" s="30" t="s">
        <v>9997</v>
      </c>
      <c r="U2322" s="30" t="s">
        <v>9998</v>
      </c>
      <c r="V2322" s="33">
        <v>42825</v>
      </c>
      <c r="W2322" s="34" t="s">
        <v>10069</v>
      </c>
      <c r="X2322" s="33">
        <v>42460</v>
      </c>
      <c r="Y2322" s="32">
        <v>12</v>
      </c>
    </row>
    <row r="2323" spans="1:25" ht="31.15" customHeight="1" x14ac:dyDescent="0.25">
      <c r="A2323" s="52">
        <f t="shared" si="147"/>
        <v>2321</v>
      </c>
      <c r="B2323" s="31" t="s">
        <v>22432</v>
      </c>
      <c r="C2323" s="30" t="s">
        <v>22433</v>
      </c>
      <c r="D2323" s="30" t="s">
        <v>22434</v>
      </c>
      <c r="E2323" s="30" t="s">
        <v>22435</v>
      </c>
      <c r="F2323" s="30" t="s">
        <v>22436</v>
      </c>
      <c r="G2323" s="30" t="s">
        <v>22437</v>
      </c>
      <c r="H2323" s="32">
        <v>4060465</v>
      </c>
      <c r="I2323" s="32">
        <v>3868233</v>
      </c>
      <c r="J2323" s="32">
        <v>192232</v>
      </c>
      <c r="K2323" s="32">
        <v>112732</v>
      </c>
      <c r="L2323" s="32">
        <v>107395</v>
      </c>
      <c r="M2323" s="32">
        <v>5337</v>
      </c>
      <c r="N2323" s="30" t="s">
        <v>22438</v>
      </c>
      <c r="O2323" s="30">
        <f t="shared" si="144"/>
        <v>36.018743889380325</v>
      </c>
      <c r="P2323" s="30">
        <f t="shared" si="145"/>
        <v>36.018737118231215</v>
      </c>
      <c r="Q2323" s="46">
        <f t="shared" si="146"/>
        <v>1.8798963127512943E-5</v>
      </c>
      <c r="R2323" s="30" t="s">
        <v>22439</v>
      </c>
      <c r="S2323" s="30" t="s">
        <v>19766</v>
      </c>
      <c r="T2323" s="30" t="s">
        <v>19767</v>
      </c>
      <c r="U2323" s="30" t="s">
        <v>19768</v>
      </c>
      <c r="V2323" s="33">
        <v>42735</v>
      </c>
      <c r="W2323" s="34" t="s">
        <v>19769</v>
      </c>
      <c r="X2323" s="33">
        <v>42735</v>
      </c>
      <c r="Y2323" s="32">
        <v>12</v>
      </c>
    </row>
    <row r="2324" spans="1:25" ht="31.15" customHeight="1" x14ac:dyDescent="0.25">
      <c r="A2324" s="52">
        <f t="shared" si="147"/>
        <v>2322</v>
      </c>
      <c r="B2324" s="31" t="s">
        <v>4706</v>
      </c>
      <c r="C2324" s="30" t="s">
        <v>4707</v>
      </c>
      <c r="D2324" s="30" t="s">
        <v>4708</v>
      </c>
      <c r="E2324" s="30" t="s">
        <v>4709</v>
      </c>
      <c r="F2324" s="30" t="s">
        <v>4710</v>
      </c>
      <c r="G2324" s="30" t="s">
        <v>4711</v>
      </c>
      <c r="H2324" s="32">
        <v>10550184</v>
      </c>
      <c r="I2324" s="32">
        <v>10061390</v>
      </c>
      <c r="J2324" s="32">
        <v>488794</v>
      </c>
      <c r="K2324" s="32">
        <v>246361</v>
      </c>
      <c r="L2324" s="32">
        <v>234947</v>
      </c>
      <c r="M2324" s="32">
        <v>11414</v>
      </c>
      <c r="N2324" s="30" t="s">
        <v>4712</v>
      </c>
      <c r="O2324" s="30">
        <f t="shared" si="144"/>
        <v>42.824083729521981</v>
      </c>
      <c r="P2324" s="30">
        <f t="shared" si="145"/>
        <v>42.824075696513056</v>
      </c>
      <c r="Q2324" s="46">
        <f t="shared" si="146"/>
        <v>1.8758160670276392E-5</v>
      </c>
      <c r="R2324" s="30" t="s">
        <v>4713</v>
      </c>
      <c r="S2324" s="30" t="s">
        <v>3335</v>
      </c>
      <c r="T2324" s="30" t="s">
        <v>3336</v>
      </c>
      <c r="U2324" s="30" t="s">
        <v>3364</v>
      </c>
      <c r="V2324" s="33">
        <v>42735</v>
      </c>
      <c r="W2324" s="34" t="s">
        <v>3296</v>
      </c>
      <c r="X2324" s="33">
        <v>42735</v>
      </c>
      <c r="Y2324" s="32">
        <v>12</v>
      </c>
    </row>
    <row r="2325" spans="1:25" ht="31.15" customHeight="1" x14ac:dyDescent="0.25">
      <c r="A2325" s="52">
        <f t="shared" si="147"/>
        <v>2323</v>
      </c>
      <c r="B2325" s="31" t="s">
        <v>12705</v>
      </c>
      <c r="C2325" s="30" t="s">
        <v>12706</v>
      </c>
      <c r="D2325" s="30" t="s">
        <v>12707</v>
      </c>
      <c r="E2325" s="30" t="s">
        <v>12708</v>
      </c>
      <c r="F2325" s="30" t="s">
        <v>11578</v>
      </c>
      <c r="G2325" s="30" t="s">
        <v>11579</v>
      </c>
      <c r="H2325" s="32">
        <v>5104193</v>
      </c>
      <c r="I2325" s="32">
        <v>3317361</v>
      </c>
      <c r="J2325" s="32">
        <v>1786832</v>
      </c>
      <c r="K2325" s="32">
        <v>167263</v>
      </c>
      <c r="L2325" s="32">
        <v>108709</v>
      </c>
      <c r="M2325" s="32">
        <v>58554</v>
      </c>
      <c r="N2325" s="30" t="s">
        <v>9994</v>
      </c>
      <c r="O2325" s="30">
        <f t="shared" si="144"/>
        <v>30.515973838412641</v>
      </c>
      <c r="P2325" s="30">
        <f t="shared" si="145"/>
        <v>30.515968166137242</v>
      </c>
      <c r="Q2325" s="46">
        <f t="shared" si="146"/>
        <v>1.8587892636152718E-5</v>
      </c>
      <c r="R2325" s="30" t="s">
        <v>9995</v>
      </c>
      <c r="S2325" s="30" t="s">
        <v>9996</v>
      </c>
      <c r="T2325" s="30" t="s">
        <v>9997</v>
      </c>
      <c r="U2325" s="30" t="s">
        <v>9976</v>
      </c>
      <c r="V2325" s="33">
        <v>42735</v>
      </c>
      <c r="W2325" s="34" t="s">
        <v>9977</v>
      </c>
      <c r="X2325" s="33">
        <v>42735</v>
      </c>
      <c r="Y2325" s="32">
        <v>12</v>
      </c>
    </row>
    <row r="2326" spans="1:25" ht="31.15" customHeight="1" x14ac:dyDescent="0.25">
      <c r="A2326" s="52">
        <f t="shared" si="147"/>
        <v>2324</v>
      </c>
      <c r="B2326" s="31" t="s">
        <v>3633</v>
      </c>
      <c r="C2326" s="30" t="s">
        <v>3634</v>
      </c>
      <c r="D2326" s="30" t="s">
        <v>3635</v>
      </c>
      <c r="E2326" s="30" t="s">
        <v>3636</v>
      </c>
      <c r="F2326" s="30" t="s">
        <v>3637</v>
      </c>
      <c r="G2326" s="30" t="s">
        <v>3638</v>
      </c>
      <c r="H2326" s="32">
        <v>11710097</v>
      </c>
      <c r="I2326" s="32">
        <v>10666889</v>
      </c>
      <c r="J2326" s="32">
        <v>1043208</v>
      </c>
      <c r="K2326" s="32">
        <v>302269</v>
      </c>
      <c r="L2326" s="32">
        <v>275341</v>
      </c>
      <c r="M2326" s="32">
        <v>26928</v>
      </c>
      <c r="N2326" s="30" t="s">
        <v>3639</v>
      </c>
      <c r="O2326" s="30">
        <f t="shared" si="144"/>
        <v>38.740648868130791</v>
      </c>
      <c r="P2326" s="30">
        <f t="shared" si="145"/>
        <v>38.740641711229948</v>
      </c>
      <c r="Q2326" s="46">
        <f t="shared" si="146"/>
        <v>1.8473883050203239E-5</v>
      </c>
      <c r="R2326" s="30" t="s">
        <v>3640</v>
      </c>
      <c r="S2326" s="30" t="s">
        <v>3411</v>
      </c>
      <c r="T2326" s="30" t="s">
        <v>3412</v>
      </c>
      <c r="U2326" s="30" t="s">
        <v>3284</v>
      </c>
      <c r="V2326" s="33">
        <v>42643</v>
      </c>
      <c r="W2326" s="34" t="s">
        <v>3296</v>
      </c>
      <c r="X2326" s="33">
        <v>42643</v>
      </c>
      <c r="Y2326" s="32">
        <v>12</v>
      </c>
    </row>
    <row r="2327" spans="1:25" ht="31.15" customHeight="1" x14ac:dyDescent="0.25">
      <c r="A2327" s="52">
        <f t="shared" si="147"/>
        <v>2325</v>
      </c>
      <c r="B2327" s="31" t="s">
        <v>8565</v>
      </c>
      <c r="C2327" s="30" t="s">
        <v>8566</v>
      </c>
      <c r="D2327" s="30" t="s">
        <v>8567</v>
      </c>
      <c r="E2327" s="30" t="s">
        <v>8568</v>
      </c>
      <c r="F2327" s="30" t="s">
        <v>8569</v>
      </c>
      <c r="G2327" s="30" t="s">
        <v>8570</v>
      </c>
      <c r="H2327" s="32">
        <v>6952025</v>
      </c>
      <c r="I2327" s="32">
        <v>5844797</v>
      </c>
      <c r="J2327" s="32">
        <v>1107228</v>
      </c>
      <c r="K2327" s="32">
        <v>238254</v>
      </c>
      <c r="L2327" s="32">
        <v>200308</v>
      </c>
      <c r="M2327" s="32">
        <v>37946</v>
      </c>
      <c r="N2327" s="30" t="s">
        <v>8571</v>
      </c>
      <c r="O2327" s="30">
        <f t="shared" si="144"/>
        <v>29.179049264133234</v>
      </c>
      <c r="P2327" s="30">
        <f t="shared" si="145"/>
        <v>29.179043904495863</v>
      </c>
      <c r="Q2327" s="46">
        <f t="shared" si="146"/>
        <v>1.8368104821746627E-5</v>
      </c>
      <c r="R2327" s="30" t="s">
        <v>8572</v>
      </c>
      <c r="S2327" s="30" t="s">
        <v>6739</v>
      </c>
      <c r="T2327" s="30" t="s">
        <v>6740</v>
      </c>
      <c r="U2327" s="30" t="s">
        <v>6607</v>
      </c>
      <c r="V2327" s="33">
        <v>42735</v>
      </c>
      <c r="W2327" s="34" t="s">
        <v>6608</v>
      </c>
      <c r="X2327" s="33">
        <v>42735</v>
      </c>
      <c r="Y2327" s="32">
        <v>12</v>
      </c>
    </row>
    <row r="2328" spans="1:25" ht="58.9" customHeight="1" x14ac:dyDescent="0.25">
      <c r="A2328" s="52">
        <f t="shared" si="147"/>
        <v>2326</v>
      </c>
      <c r="B2328" s="31" t="s">
        <v>5370</v>
      </c>
      <c r="C2328" s="30" t="s">
        <v>5371</v>
      </c>
      <c r="D2328" s="30" t="s">
        <v>5372</v>
      </c>
      <c r="E2328" s="30" t="s">
        <v>5373</v>
      </c>
      <c r="F2328" s="30" t="s">
        <v>4162</v>
      </c>
      <c r="G2328" s="30" t="s">
        <v>4163</v>
      </c>
      <c r="H2328" s="32">
        <v>11814877</v>
      </c>
      <c r="I2328" s="32">
        <v>9418457</v>
      </c>
      <c r="J2328" s="32">
        <v>2396420</v>
      </c>
      <c r="K2328" s="32">
        <v>421090</v>
      </c>
      <c r="L2328" s="32">
        <v>335680</v>
      </c>
      <c r="M2328" s="32">
        <v>85410</v>
      </c>
      <c r="N2328" s="30" t="s">
        <v>3391</v>
      </c>
      <c r="O2328" s="30">
        <f t="shared" si="144"/>
        <v>28.057843779790275</v>
      </c>
      <c r="P2328" s="30">
        <f t="shared" si="145"/>
        <v>28.057838660578387</v>
      </c>
      <c r="Q2328" s="46">
        <f t="shared" si="146"/>
        <v>1.824521108022517E-5</v>
      </c>
      <c r="R2328" s="30" t="s">
        <v>3392</v>
      </c>
      <c r="S2328" s="30" t="s">
        <v>3592</v>
      </c>
      <c r="T2328" s="30" t="s">
        <v>3316</v>
      </c>
      <c r="U2328" s="30" t="s">
        <v>3375</v>
      </c>
      <c r="V2328" s="33">
        <v>42735</v>
      </c>
      <c r="W2328" s="34" t="s">
        <v>3296</v>
      </c>
      <c r="X2328" s="33">
        <v>42735</v>
      </c>
      <c r="Y2328" s="32">
        <v>12</v>
      </c>
    </row>
    <row r="2329" spans="1:25" ht="45.6" customHeight="1" x14ac:dyDescent="0.25">
      <c r="A2329" s="52">
        <f t="shared" si="147"/>
        <v>2327</v>
      </c>
      <c r="B2329" s="31" t="s">
        <v>6455</v>
      </c>
      <c r="C2329" s="30" t="s">
        <v>6456</v>
      </c>
      <c r="D2329" s="30" t="s">
        <v>6457</v>
      </c>
      <c r="E2329" s="30" t="s">
        <v>6458</v>
      </c>
      <c r="F2329" s="30" t="s">
        <v>6459</v>
      </c>
      <c r="G2329" s="30" t="s">
        <v>6460</v>
      </c>
      <c r="H2329" s="32">
        <v>5577233</v>
      </c>
      <c r="I2329" s="32">
        <v>4089424</v>
      </c>
      <c r="J2329" s="32">
        <v>1487809</v>
      </c>
      <c r="K2329" s="32">
        <v>171953</v>
      </c>
      <c r="L2329" s="32">
        <v>126082</v>
      </c>
      <c r="M2329" s="32">
        <v>45871</v>
      </c>
      <c r="N2329" s="30" t="s">
        <v>4058</v>
      </c>
      <c r="O2329" s="30">
        <f t="shared" si="144"/>
        <v>32.434637775416</v>
      </c>
      <c r="P2329" s="30">
        <f t="shared" si="145"/>
        <v>32.43463190250921</v>
      </c>
      <c r="Q2329" s="46">
        <f t="shared" si="146"/>
        <v>1.8106901314215339E-5</v>
      </c>
      <c r="R2329" s="30" t="s">
        <v>4059</v>
      </c>
      <c r="S2329" s="30" t="s">
        <v>3681</v>
      </c>
      <c r="T2329" s="30" t="s">
        <v>3682</v>
      </c>
      <c r="U2329" s="30" t="s">
        <v>3284</v>
      </c>
      <c r="V2329" s="33">
        <v>42735</v>
      </c>
      <c r="W2329" s="34" t="s">
        <v>3296</v>
      </c>
      <c r="X2329" s="33">
        <v>42735</v>
      </c>
      <c r="Y2329" s="32">
        <v>12</v>
      </c>
    </row>
    <row r="2330" spans="1:25" ht="31.15" customHeight="1" x14ac:dyDescent="0.25">
      <c r="A2330" s="52">
        <f t="shared" si="147"/>
        <v>2328</v>
      </c>
      <c r="B2330" s="31" t="s">
        <v>19733</v>
      </c>
      <c r="C2330" s="30" t="s">
        <v>19734</v>
      </c>
      <c r="D2330" s="30" t="s">
        <v>19735</v>
      </c>
      <c r="E2330" s="30" t="s">
        <v>19736</v>
      </c>
      <c r="F2330" s="30" t="s">
        <v>17327</v>
      </c>
      <c r="G2330" s="30" t="s">
        <v>17328</v>
      </c>
      <c r="H2330" s="32">
        <v>6043756</v>
      </c>
      <c r="I2330" s="32">
        <v>5275883</v>
      </c>
      <c r="J2330" s="32">
        <v>767873</v>
      </c>
      <c r="K2330" s="32">
        <v>129915</v>
      </c>
      <c r="L2330" s="32">
        <v>113409</v>
      </c>
      <c r="M2330" s="32">
        <v>16506</v>
      </c>
      <c r="N2330" s="30" t="s">
        <v>17669</v>
      </c>
      <c r="O2330" s="30">
        <f t="shared" si="144"/>
        <v>46.520849315310073</v>
      </c>
      <c r="P2330" s="30">
        <f t="shared" si="145"/>
        <v>46.520840906337092</v>
      </c>
      <c r="Q2330" s="46">
        <f t="shared" si="146"/>
        <v>1.8075711481601565E-5</v>
      </c>
      <c r="R2330" s="30" t="s">
        <v>17670</v>
      </c>
      <c r="S2330" s="30" t="s">
        <v>16673</v>
      </c>
      <c r="T2330" s="30" t="s">
        <v>16674</v>
      </c>
      <c r="U2330" s="30" t="s">
        <v>16598</v>
      </c>
      <c r="V2330" s="33">
        <v>42735</v>
      </c>
      <c r="W2330" s="34" t="s">
        <v>16578</v>
      </c>
      <c r="X2330" s="33">
        <v>42735</v>
      </c>
      <c r="Y2330" s="32">
        <v>12</v>
      </c>
    </row>
    <row r="2331" spans="1:25" ht="31.15" customHeight="1" x14ac:dyDescent="0.25">
      <c r="A2331" s="52">
        <f t="shared" si="147"/>
        <v>2329</v>
      </c>
      <c r="B2331" s="31" t="s">
        <v>23510</v>
      </c>
      <c r="C2331" s="30" t="s">
        <v>23511</v>
      </c>
      <c r="D2331" s="30" t="s">
        <v>23512</v>
      </c>
      <c r="E2331" s="30" t="s">
        <v>23513</v>
      </c>
      <c r="F2331" s="30" t="s">
        <v>23102</v>
      </c>
      <c r="G2331" s="30" t="s">
        <v>22953</v>
      </c>
      <c r="H2331" s="32">
        <v>2664487</v>
      </c>
      <c r="I2331" s="32">
        <v>1572880</v>
      </c>
      <c r="J2331" s="32">
        <v>1091607</v>
      </c>
      <c r="K2331" s="32">
        <v>77481</v>
      </c>
      <c r="L2331" s="32">
        <v>45738</v>
      </c>
      <c r="M2331" s="32">
        <v>31743</v>
      </c>
      <c r="N2331" s="30" t="s">
        <v>23514</v>
      </c>
      <c r="O2331" s="30">
        <f t="shared" si="144"/>
        <v>34.388910752547119</v>
      </c>
      <c r="P2331" s="30">
        <f t="shared" si="145"/>
        <v>34.388904640393157</v>
      </c>
      <c r="Q2331" s="46">
        <f t="shared" si="146"/>
        <v>1.7773622118933274E-5</v>
      </c>
      <c r="R2331" s="30" t="s">
        <v>23515</v>
      </c>
      <c r="S2331" s="30" t="s">
        <v>23373</v>
      </c>
      <c r="T2331" s="30" t="s">
        <v>23374</v>
      </c>
      <c r="U2331" s="30" t="s">
        <v>22983</v>
      </c>
      <c r="V2331" s="33">
        <v>42735</v>
      </c>
      <c r="W2331" s="34" t="s">
        <v>22959</v>
      </c>
      <c r="X2331" s="33">
        <v>42735</v>
      </c>
      <c r="Y2331" s="32">
        <v>12</v>
      </c>
    </row>
    <row r="2332" spans="1:25" ht="58.9" customHeight="1" x14ac:dyDescent="0.25">
      <c r="A2332" s="52">
        <f t="shared" si="147"/>
        <v>2330</v>
      </c>
      <c r="B2332" s="31" t="s">
        <v>19725</v>
      </c>
      <c r="C2332" s="30" t="s">
        <v>19726</v>
      </c>
      <c r="D2332" s="30" t="s">
        <v>19727</v>
      </c>
      <c r="E2332" s="30" t="s">
        <v>19728</v>
      </c>
      <c r="F2332" s="30" t="s">
        <v>17284</v>
      </c>
      <c r="G2332" s="30" t="s">
        <v>17285</v>
      </c>
      <c r="H2332" s="32">
        <v>3290464</v>
      </c>
      <c r="I2332" s="32">
        <v>3080984</v>
      </c>
      <c r="J2332" s="32">
        <v>209480</v>
      </c>
      <c r="K2332" s="32">
        <v>110190</v>
      </c>
      <c r="L2332" s="32">
        <v>103175</v>
      </c>
      <c r="M2332" s="32">
        <v>7015</v>
      </c>
      <c r="N2332" s="30" t="s">
        <v>17226</v>
      </c>
      <c r="O2332" s="30">
        <f t="shared" si="144"/>
        <v>29.861730070268962</v>
      </c>
      <c r="P2332" s="30">
        <f t="shared" si="145"/>
        <v>29.861724875267285</v>
      </c>
      <c r="Q2332" s="46">
        <f t="shared" si="146"/>
        <v>1.7396857343433108E-5</v>
      </c>
      <c r="R2332" s="30" t="s">
        <v>17227</v>
      </c>
      <c r="S2332" s="30" t="s">
        <v>16915</v>
      </c>
      <c r="T2332" s="30" t="s">
        <v>16916</v>
      </c>
      <c r="U2332" s="30" t="s">
        <v>16587</v>
      </c>
      <c r="V2332" s="33">
        <v>42735</v>
      </c>
      <c r="W2332" s="34" t="s">
        <v>16578</v>
      </c>
      <c r="X2332" s="33">
        <v>42735</v>
      </c>
      <c r="Y2332" s="32">
        <v>12</v>
      </c>
    </row>
    <row r="2333" spans="1:25" ht="58.9" customHeight="1" x14ac:dyDescent="0.25">
      <c r="A2333" s="52">
        <f t="shared" si="147"/>
        <v>2331</v>
      </c>
      <c r="B2333" s="31" t="s">
        <v>22101</v>
      </c>
      <c r="C2333" s="30" t="s">
        <v>22102</v>
      </c>
      <c r="D2333" s="30" t="s">
        <v>22103</v>
      </c>
      <c r="E2333" s="30" t="s">
        <v>22104</v>
      </c>
      <c r="F2333" s="30" t="s">
        <v>22105</v>
      </c>
      <c r="G2333" s="30" t="s">
        <v>22106</v>
      </c>
      <c r="H2333" s="32">
        <v>6251471</v>
      </c>
      <c r="I2333" s="32">
        <v>3918172</v>
      </c>
      <c r="J2333" s="32">
        <v>2333299</v>
      </c>
      <c r="K2333" s="32">
        <v>153057</v>
      </c>
      <c r="L2333" s="32">
        <v>95930</v>
      </c>
      <c r="M2333" s="32">
        <v>57127</v>
      </c>
      <c r="N2333" s="30" t="s">
        <v>20913</v>
      </c>
      <c r="O2333" s="30">
        <f t="shared" si="144"/>
        <v>40.844073803815284</v>
      </c>
      <c r="P2333" s="30">
        <f t="shared" si="145"/>
        <v>40.844066728517163</v>
      </c>
      <c r="Q2333" s="46">
        <f t="shared" si="146"/>
        <v>1.7322707282392292E-5</v>
      </c>
      <c r="R2333" s="30" t="s">
        <v>20914</v>
      </c>
      <c r="S2333" s="30" t="s">
        <v>20120</v>
      </c>
      <c r="T2333" s="30" t="s">
        <v>20121</v>
      </c>
      <c r="U2333" s="30" t="s">
        <v>19821</v>
      </c>
      <c r="V2333" s="33">
        <v>42916</v>
      </c>
      <c r="W2333" s="34" t="s">
        <v>19916</v>
      </c>
      <c r="X2333" s="33">
        <v>42551</v>
      </c>
      <c r="Y2333" s="32">
        <v>12</v>
      </c>
    </row>
    <row r="2334" spans="1:25" ht="31.15" customHeight="1" x14ac:dyDescent="0.25">
      <c r="A2334" s="52">
        <f t="shared" si="147"/>
        <v>2332</v>
      </c>
      <c r="B2334" s="31" t="s">
        <v>5151</v>
      </c>
      <c r="C2334" s="30" t="s">
        <v>5152</v>
      </c>
      <c r="D2334" s="30" t="s">
        <v>5153</v>
      </c>
      <c r="E2334" s="30" t="s">
        <v>5154</v>
      </c>
      <c r="F2334" s="30" t="s">
        <v>4668</v>
      </c>
      <c r="G2334" s="30" t="s">
        <v>4669</v>
      </c>
      <c r="H2334" s="32">
        <v>12296503</v>
      </c>
      <c r="I2334" s="32">
        <v>10458020</v>
      </c>
      <c r="J2334" s="32">
        <v>1838482</v>
      </c>
      <c r="K2334" s="32">
        <v>271248</v>
      </c>
      <c r="L2334" s="32">
        <v>230693</v>
      </c>
      <c r="M2334" s="32">
        <v>40555</v>
      </c>
      <c r="N2334" s="30" t="s">
        <v>3454</v>
      </c>
      <c r="O2334" s="30">
        <f t="shared" si="144"/>
        <v>45.333061688044282</v>
      </c>
      <c r="P2334" s="30">
        <f t="shared" si="145"/>
        <v>45.333053877450375</v>
      </c>
      <c r="Q2334" s="46">
        <f t="shared" si="146"/>
        <v>1.7229357474721659E-5</v>
      </c>
      <c r="R2334" s="30" t="s">
        <v>3455</v>
      </c>
      <c r="S2334" s="30" t="s">
        <v>3305</v>
      </c>
      <c r="T2334" s="30" t="s">
        <v>3306</v>
      </c>
      <c r="U2334" s="30" t="s">
        <v>3284</v>
      </c>
      <c r="V2334" s="33">
        <v>42735</v>
      </c>
      <c r="W2334" s="34" t="s">
        <v>3296</v>
      </c>
      <c r="X2334" s="33">
        <v>42735</v>
      </c>
      <c r="Y2334" s="32">
        <v>12</v>
      </c>
    </row>
    <row r="2335" spans="1:25" ht="31.15" customHeight="1" x14ac:dyDescent="0.25">
      <c r="A2335" s="52">
        <f t="shared" si="147"/>
        <v>2333</v>
      </c>
      <c r="B2335" s="31" t="s">
        <v>21989</v>
      </c>
      <c r="C2335" s="30" t="s">
        <v>21990</v>
      </c>
      <c r="D2335" s="30" t="s">
        <v>21991</v>
      </c>
      <c r="E2335" s="30" t="s">
        <v>21992</v>
      </c>
      <c r="F2335" s="30" t="s">
        <v>21993</v>
      </c>
      <c r="G2335" s="30" t="s">
        <v>21994</v>
      </c>
      <c r="H2335" s="32">
        <v>2394123</v>
      </c>
      <c r="I2335" s="32">
        <v>2247821</v>
      </c>
      <c r="J2335" s="32">
        <v>146302</v>
      </c>
      <c r="K2335" s="32">
        <v>70219</v>
      </c>
      <c r="L2335" s="32">
        <v>65928</v>
      </c>
      <c r="M2335" s="32">
        <v>4291</v>
      </c>
      <c r="N2335" s="30" t="s">
        <v>20561</v>
      </c>
      <c r="O2335" s="30">
        <f t="shared" si="144"/>
        <v>34.095088581482827</v>
      </c>
      <c r="P2335" s="30">
        <f t="shared" si="145"/>
        <v>34.095082731298064</v>
      </c>
      <c r="Q2335" s="46">
        <f t="shared" si="146"/>
        <v>1.7158441319514469E-5</v>
      </c>
      <c r="R2335" s="30" t="s">
        <v>20562</v>
      </c>
      <c r="S2335" s="30" t="s">
        <v>20128</v>
      </c>
      <c r="T2335" s="30" t="s">
        <v>20129</v>
      </c>
      <c r="U2335" s="30" t="s">
        <v>19780</v>
      </c>
      <c r="V2335" s="33">
        <v>42735</v>
      </c>
      <c r="W2335" s="34" t="s">
        <v>19769</v>
      </c>
      <c r="X2335" s="33">
        <v>42735</v>
      </c>
      <c r="Y2335" s="32">
        <v>12</v>
      </c>
    </row>
    <row r="2336" spans="1:25" ht="31.15" customHeight="1" x14ac:dyDescent="0.25">
      <c r="A2336" s="52">
        <f t="shared" si="147"/>
        <v>2334</v>
      </c>
      <c r="B2336" s="31" t="s">
        <v>17611</v>
      </c>
      <c r="C2336" s="30" t="s">
        <v>17612</v>
      </c>
      <c r="D2336" s="30" t="s">
        <v>17613</v>
      </c>
      <c r="E2336" s="30" t="s">
        <v>17614</v>
      </c>
      <c r="F2336" s="30" t="s">
        <v>17615</v>
      </c>
      <c r="G2336" s="30" t="s">
        <v>16688</v>
      </c>
      <c r="H2336" s="32">
        <v>2108595</v>
      </c>
      <c r="I2336" s="32">
        <v>701408</v>
      </c>
      <c r="J2336" s="32">
        <v>1407187</v>
      </c>
      <c r="K2336" s="32">
        <v>72357</v>
      </c>
      <c r="L2336" s="32">
        <v>24069</v>
      </c>
      <c r="M2336" s="32">
        <v>48288</v>
      </c>
      <c r="N2336" s="30" t="s">
        <v>17616</v>
      </c>
      <c r="O2336" s="30">
        <f t="shared" si="144"/>
        <v>29.14155137313557</v>
      </c>
      <c r="P2336" s="30">
        <f t="shared" si="145"/>
        <v>29.141546554009278</v>
      </c>
      <c r="Q2336" s="46">
        <f t="shared" si="146"/>
        <v>1.6536961357751817E-5</v>
      </c>
      <c r="R2336" s="30" t="s">
        <v>17617</v>
      </c>
      <c r="S2336" s="30" t="s">
        <v>17618</v>
      </c>
      <c r="T2336" s="30" t="s">
        <v>17619</v>
      </c>
      <c r="U2336" s="30" t="s">
        <v>16577</v>
      </c>
      <c r="V2336" s="33">
        <v>42735</v>
      </c>
      <c r="W2336" s="34" t="s">
        <v>16578</v>
      </c>
      <c r="X2336" s="33">
        <v>42735</v>
      </c>
      <c r="Y2336" s="32">
        <v>12</v>
      </c>
    </row>
    <row r="2337" spans="1:25" ht="45.6" customHeight="1" x14ac:dyDescent="0.25">
      <c r="A2337" s="52">
        <f t="shared" si="147"/>
        <v>2335</v>
      </c>
      <c r="B2337" s="31" t="s">
        <v>16398</v>
      </c>
      <c r="C2337" s="30" t="s">
        <v>16399</v>
      </c>
      <c r="D2337" s="30" t="s">
        <v>16400</v>
      </c>
      <c r="E2337" s="30" t="s">
        <v>16401</v>
      </c>
      <c r="F2337" s="30" t="s">
        <v>14089</v>
      </c>
      <c r="G2337" s="30" t="s">
        <v>14090</v>
      </c>
      <c r="H2337" s="32">
        <v>6279916</v>
      </c>
      <c r="I2337" s="32">
        <v>3414453</v>
      </c>
      <c r="J2337" s="32">
        <v>2865463</v>
      </c>
      <c r="K2337" s="32">
        <v>156326</v>
      </c>
      <c r="L2337" s="32">
        <v>84996</v>
      </c>
      <c r="M2337" s="32">
        <v>71330</v>
      </c>
      <c r="N2337" s="30" t="s">
        <v>13984</v>
      </c>
      <c r="O2337" s="30">
        <f t="shared" si="144"/>
        <v>40.171925737681775</v>
      </c>
      <c r="P2337" s="30">
        <f t="shared" si="145"/>
        <v>40.171919248563015</v>
      </c>
      <c r="Q2337" s="46">
        <f t="shared" si="146"/>
        <v>1.6153370020496291E-5</v>
      </c>
      <c r="R2337" s="30" t="s">
        <v>13985</v>
      </c>
      <c r="S2337" s="30" t="s">
        <v>14006</v>
      </c>
      <c r="T2337" s="30" t="s">
        <v>14007</v>
      </c>
      <c r="U2337" s="30" t="s">
        <v>13301</v>
      </c>
      <c r="V2337" s="33">
        <v>42735</v>
      </c>
      <c r="W2337" s="34" t="s">
        <v>13302</v>
      </c>
      <c r="X2337" s="33">
        <v>42735</v>
      </c>
      <c r="Y2337" s="32">
        <v>12</v>
      </c>
    </row>
    <row r="2338" spans="1:25" ht="31.15" customHeight="1" x14ac:dyDescent="0.25">
      <c r="A2338" s="52">
        <f t="shared" si="147"/>
        <v>2336</v>
      </c>
      <c r="B2338" s="31" t="s">
        <v>7375</v>
      </c>
      <c r="C2338" s="30" t="s">
        <v>7376</v>
      </c>
      <c r="D2338" s="30" t="s">
        <v>7377</v>
      </c>
      <c r="E2338" s="30" t="s">
        <v>7378</v>
      </c>
      <c r="F2338" s="30" t="s">
        <v>6860</v>
      </c>
      <c r="G2338" s="30" t="s">
        <v>6643</v>
      </c>
      <c r="H2338" s="32">
        <v>20941829</v>
      </c>
      <c r="I2338" s="32">
        <v>19454430</v>
      </c>
      <c r="J2338" s="32">
        <v>1487399</v>
      </c>
      <c r="K2338" s="32">
        <v>485644</v>
      </c>
      <c r="L2338" s="32">
        <v>451151</v>
      </c>
      <c r="M2338" s="32">
        <v>34493</v>
      </c>
      <c r="N2338" s="30" t="s">
        <v>7379</v>
      </c>
      <c r="O2338" s="30">
        <f t="shared" si="144"/>
        <v>43.12177075967913</v>
      </c>
      <c r="P2338" s="30">
        <f t="shared" si="145"/>
        <v>43.121763836140666</v>
      </c>
      <c r="Q2338" s="46">
        <f t="shared" si="146"/>
        <v>1.6055786796267438E-5</v>
      </c>
      <c r="R2338" s="30" t="s">
        <v>7380</v>
      </c>
      <c r="S2338" s="30" t="s">
        <v>6605</v>
      </c>
      <c r="T2338" s="30" t="s">
        <v>6606</v>
      </c>
      <c r="U2338" s="30" t="s">
        <v>6607</v>
      </c>
      <c r="V2338" s="33">
        <v>42643</v>
      </c>
      <c r="W2338" s="34" t="s">
        <v>6608</v>
      </c>
      <c r="X2338" s="33">
        <v>42643</v>
      </c>
      <c r="Y2338" s="32">
        <v>12</v>
      </c>
    </row>
    <row r="2339" spans="1:25" ht="45.6" customHeight="1" x14ac:dyDescent="0.25">
      <c r="A2339" s="52">
        <f t="shared" si="147"/>
        <v>2337</v>
      </c>
      <c r="B2339" s="31" t="s">
        <v>12820</v>
      </c>
      <c r="C2339" s="30" t="s">
        <v>12821</v>
      </c>
      <c r="D2339" s="30" t="s">
        <v>12822</v>
      </c>
      <c r="E2339" s="30" t="s">
        <v>12823</v>
      </c>
      <c r="F2339" s="30" t="s">
        <v>10367</v>
      </c>
      <c r="G2339" s="30" t="s">
        <v>10368</v>
      </c>
      <c r="H2339" s="32">
        <v>9973506</v>
      </c>
      <c r="I2339" s="32">
        <v>6483301</v>
      </c>
      <c r="J2339" s="32">
        <v>3490205</v>
      </c>
      <c r="K2339" s="32">
        <v>307766</v>
      </c>
      <c r="L2339" s="32">
        <v>200064</v>
      </c>
      <c r="M2339" s="32">
        <v>107702</v>
      </c>
      <c r="N2339" s="30" t="s">
        <v>10126</v>
      </c>
      <c r="O2339" s="30">
        <f t="shared" si="144"/>
        <v>32.406135036788228</v>
      </c>
      <c r="P2339" s="30">
        <f t="shared" si="145"/>
        <v>32.40612987688251</v>
      </c>
      <c r="Q2339" s="46">
        <f t="shared" si="146"/>
        <v>1.5922622473904159E-5</v>
      </c>
      <c r="R2339" s="30" t="s">
        <v>10127</v>
      </c>
      <c r="S2339" s="30" t="s">
        <v>10065</v>
      </c>
      <c r="T2339" s="30" t="s">
        <v>10066</v>
      </c>
      <c r="U2339" s="30" t="s">
        <v>9998</v>
      </c>
      <c r="V2339" s="33">
        <v>42735</v>
      </c>
      <c r="W2339" s="34" t="s">
        <v>9977</v>
      </c>
      <c r="X2339" s="33">
        <v>42735</v>
      </c>
      <c r="Y2339" s="32">
        <v>12</v>
      </c>
    </row>
    <row r="2340" spans="1:25" ht="31.15" customHeight="1" x14ac:dyDescent="0.25">
      <c r="A2340" s="52">
        <f t="shared" si="147"/>
        <v>2338</v>
      </c>
      <c r="B2340" s="31" t="s">
        <v>16517</v>
      </c>
      <c r="C2340" s="30" t="s">
        <v>16518</v>
      </c>
      <c r="D2340" s="30" t="s">
        <v>16519</v>
      </c>
      <c r="E2340" s="30" t="s">
        <v>16520</v>
      </c>
      <c r="F2340" s="30" t="s">
        <v>13651</v>
      </c>
      <c r="G2340" s="30" t="s">
        <v>13652</v>
      </c>
      <c r="H2340" s="32">
        <v>7801225</v>
      </c>
      <c r="I2340" s="32">
        <v>5426819</v>
      </c>
      <c r="J2340" s="32">
        <v>2374406</v>
      </c>
      <c r="K2340" s="32">
        <v>191577</v>
      </c>
      <c r="L2340" s="32">
        <v>133268</v>
      </c>
      <c r="M2340" s="32">
        <v>58309</v>
      </c>
      <c r="N2340" s="30" t="s">
        <v>15930</v>
      </c>
      <c r="O2340" s="30">
        <f t="shared" si="144"/>
        <v>40.72109583696011</v>
      </c>
      <c r="P2340" s="30">
        <f t="shared" si="145"/>
        <v>40.721089368708093</v>
      </c>
      <c r="Q2340" s="46">
        <f t="shared" si="146"/>
        <v>1.5884280400724452E-5</v>
      </c>
      <c r="R2340" s="30" t="s">
        <v>15931</v>
      </c>
      <c r="S2340" s="30" t="s">
        <v>13370</v>
      </c>
      <c r="T2340" s="30" t="s">
        <v>13371</v>
      </c>
      <c r="U2340" s="30" t="s">
        <v>13301</v>
      </c>
      <c r="V2340" s="33">
        <v>42735</v>
      </c>
      <c r="W2340" s="34" t="s">
        <v>13302</v>
      </c>
      <c r="X2340" s="33">
        <v>42735</v>
      </c>
      <c r="Y2340" s="32">
        <v>12</v>
      </c>
    </row>
    <row r="2341" spans="1:25" ht="31.15" customHeight="1" x14ac:dyDescent="0.25">
      <c r="A2341" s="52">
        <f t="shared" si="147"/>
        <v>2339</v>
      </c>
      <c r="B2341" s="31" t="s">
        <v>13283</v>
      </c>
      <c r="C2341" s="30" t="s">
        <v>13284</v>
      </c>
      <c r="D2341" s="30" t="s">
        <v>13285</v>
      </c>
      <c r="E2341" s="30" t="s">
        <v>13286</v>
      </c>
      <c r="F2341" s="30" t="s">
        <v>10513</v>
      </c>
      <c r="G2341" s="30" t="s">
        <v>10514</v>
      </c>
      <c r="H2341" s="32">
        <v>23830387</v>
      </c>
      <c r="I2341" s="32">
        <v>14908027</v>
      </c>
      <c r="J2341" s="32">
        <v>8922360</v>
      </c>
      <c r="K2341" s="32">
        <v>1171632</v>
      </c>
      <c r="L2341" s="32">
        <v>732960</v>
      </c>
      <c r="M2341" s="32">
        <v>438672</v>
      </c>
      <c r="N2341" s="30" t="s">
        <v>10867</v>
      </c>
      <c r="O2341" s="30">
        <f t="shared" si="144"/>
        <v>20.339482372844358</v>
      </c>
      <c r="P2341" s="30">
        <f t="shared" si="145"/>
        <v>20.339479155268631</v>
      </c>
      <c r="Q2341" s="46">
        <f t="shared" si="146"/>
        <v>1.5819361464812016E-5</v>
      </c>
      <c r="R2341" s="30" t="s">
        <v>10868</v>
      </c>
      <c r="S2341" s="30" t="s">
        <v>10065</v>
      </c>
      <c r="T2341" s="30" t="s">
        <v>10066</v>
      </c>
      <c r="U2341" s="30" t="s">
        <v>9998</v>
      </c>
      <c r="V2341" s="33">
        <v>42735</v>
      </c>
      <c r="W2341" s="34" t="s">
        <v>9977</v>
      </c>
      <c r="X2341" s="33">
        <v>42735</v>
      </c>
      <c r="Y2341" s="32">
        <v>12</v>
      </c>
    </row>
    <row r="2342" spans="1:25" ht="31.15" customHeight="1" x14ac:dyDescent="0.25">
      <c r="A2342" s="52">
        <f t="shared" si="147"/>
        <v>2340</v>
      </c>
      <c r="B2342" s="31" t="s">
        <v>24763</v>
      </c>
      <c r="C2342" s="30" t="s">
        <v>24764</v>
      </c>
      <c r="D2342" s="30" t="s">
        <v>24765</v>
      </c>
      <c r="E2342" s="30" t="s">
        <v>24766</v>
      </c>
      <c r="F2342" s="30" t="s">
        <v>23446</v>
      </c>
      <c r="G2342" s="30" t="s">
        <v>23447</v>
      </c>
      <c r="H2342" s="32">
        <v>5890143</v>
      </c>
      <c r="I2342" s="32">
        <v>3369273</v>
      </c>
      <c r="J2342" s="32">
        <v>2520870</v>
      </c>
      <c r="K2342" s="32">
        <v>84707</v>
      </c>
      <c r="L2342" s="32">
        <v>48454</v>
      </c>
      <c r="M2342" s="32">
        <v>36253</v>
      </c>
      <c r="N2342" s="30" t="s">
        <v>23067</v>
      </c>
      <c r="O2342" s="30">
        <f t="shared" si="144"/>
        <v>69.535497585338675</v>
      </c>
      <c r="P2342" s="30">
        <f t="shared" si="145"/>
        <v>69.53548671834055</v>
      </c>
      <c r="Q2342" s="46">
        <f t="shared" si="146"/>
        <v>1.5627988869176879E-5</v>
      </c>
      <c r="R2342" s="30" t="s">
        <v>23068</v>
      </c>
      <c r="S2342" s="30" t="s">
        <v>23209</v>
      </c>
      <c r="T2342" s="30" t="s">
        <v>23210</v>
      </c>
      <c r="U2342" s="30" t="s">
        <v>22972</v>
      </c>
      <c r="V2342" s="33">
        <v>42735</v>
      </c>
      <c r="W2342" s="34" t="s">
        <v>22959</v>
      </c>
      <c r="X2342" s="33">
        <v>42735</v>
      </c>
      <c r="Y2342" s="32">
        <v>12</v>
      </c>
    </row>
    <row r="2343" spans="1:25" ht="31.15" customHeight="1" x14ac:dyDescent="0.25">
      <c r="A2343" s="52">
        <f t="shared" si="147"/>
        <v>2341</v>
      </c>
      <c r="B2343" s="31" t="s">
        <v>4998</v>
      </c>
      <c r="C2343" s="30" t="s">
        <v>4999</v>
      </c>
      <c r="D2343" s="30" t="s">
        <v>5000</v>
      </c>
      <c r="E2343" s="30" t="s">
        <v>5001</v>
      </c>
      <c r="F2343" s="30" t="s">
        <v>4527</v>
      </c>
      <c r="G2343" s="30" t="s">
        <v>4528</v>
      </c>
      <c r="H2343" s="32">
        <v>8350111</v>
      </c>
      <c r="I2343" s="32">
        <v>6969914</v>
      </c>
      <c r="J2343" s="32">
        <v>1380197</v>
      </c>
      <c r="K2343" s="32">
        <v>168146</v>
      </c>
      <c r="L2343" s="32">
        <v>140353</v>
      </c>
      <c r="M2343" s="32">
        <v>27793</v>
      </c>
      <c r="N2343" s="30" t="s">
        <v>5002</v>
      </c>
      <c r="O2343" s="30">
        <f t="shared" si="144"/>
        <v>49.659886144222071</v>
      </c>
      <c r="P2343" s="30">
        <f t="shared" si="145"/>
        <v>49.659878386644117</v>
      </c>
      <c r="Q2343" s="46">
        <f t="shared" si="146"/>
        <v>1.5621419556926519E-5</v>
      </c>
      <c r="R2343" s="30" t="s">
        <v>5003</v>
      </c>
      <c r="S2343" s="30" t="s">
        <v>3294</v>
      </c>
      <c r="T2343" s="30" t="s">
        <v>3295</v>
      </c>
      <c r="U2343" s="30" t="s">
        <v>3284</v>
      </c>
      <c r="V2343" s="33">
        <v>42735</v>
      </c>
      <c r="W2343" s="34" t="s">
        <v>3296</v>
      </c>
      <c r="X2343" s="33">
        <v>42735</v>
      </c>
      <c r="Y2343" s="32">
        <v>12</v>
      </c>
    </row>
    <row r="2344" spans="1:25" ht="31.15" customHeight="1" x14ac:dyDescent="0.25">
      <c r="A2344" s="52">
        <f t="shared" si="147"/>
        <v>2342</v>
      </c>
      <c r="B2344" s="31" t="s">
        <v>22494</v>
      </c>
      <c r="C2344" s="30" t="s">
        <v>22495</v>
      </c>
      <c r="D2344" s="30" t="s">
        <v>22496</v>
      </c>
      <c r="E2344" s="30" t="s">
        <v>22497</v>
      </c>
      <c r="F2344" s="30" t="s">
        <v>21255</v>
      </c>
      <c r="G2344" s="30" t="s">
        <v>19895</v>
      </c>
      <c r="H2344" s="32">
        <v>4617818</v>
      </c>
      <c r="I2344" s="32">
        <v>2329257</v>
      </c>
      <c r="J2344" s="32">
        <v>2288561</v>
      </c>
      <c r="K2344" s="32">
        <v>146152</v>
      </c>
      <c r="L2344" s="32">
        <v>73720</v>
      </c>
      <c r="M2344" s="32">
        <v>72432</v>
      </c>
      <c r="N2344" s="30" t="s">
        <v>20260</v>
      </c>
      <c r="O2344" s="30">
        <f t="shared" si="144"/>
        <v>31.595998372219206</v>
      </c>
      <c r="P2344" s="30">
        <f t="shared" si="145"/>
        <v>31.595993483543186</v>
      </c>
      <c r="Q2344" s="46">
        <f t="shared" si="146"/>
        <v>1.5472455464927194E-5</v>
      </c>
      <c r="R2344" s="30" t="s">
        <v>20261</v>
      </c>
      <c r="S2344" s="30" t="s">
        <v>19853</v>
      </c>
      <c r="T2344" s="30" t="s">
        <v>19854</v>
      </c>
      <c r="U2344" s="30" t="s">
        <v>19780</v>
      </c>
      <c r="V2344" s="33">
        <v>42735</v>
      </c>
      <c r="W2344" s="34" t="s">
        <v>19769</v>
      </c>
      <c r="X2344" s="33">
        <v>42735</v>
      </c>
      <c r="Y2344" s="32">
        <v>12</v>
      </c>
    </row>
    <row r="2345" spans="1:25" ht="31.15" customHeight="1" x14ac:dyDescent="0.25">
      <c r="A2345" s="52">
        <f t="shared" si="147"/>
        <v>2343</v>
      </c>
      <c r="B2345" s="31" t="s">
        <v>11672</v>
      </c>
      <c r="C2345" s="30" t="s">
        <v>11673</v>
      </c>
      <c r="D2345" s="30" t="s">
        <v>11674</v>
      </c>
      <c r="E2345" s="30" t="s">
        <v>11675</v>
      </c>
      <c r="F2345" s="30" t="s">
        <v>10032</v>
      </c>
      <c r="G2345" s="30" t="s">
        <v>10033</v>
      </c>
      <c r="H2345" s="32">
        <v>4877265</v>
      </c>
      <c r="I2345" s="32">
        <v>4594536</v>
      </c>
      <c r="J2345" s="32">
        <v>282729</v>
      </c>
      <c r="K2345" s="32">
        <v>116097</v>
      </c>
      <c r="L2345" s="32">
        <v>109367</v>
      </c>
      <c r="M2345" s="32">
        <v>6730</v>
      </c>
      <c r="N2345" s="30" t="s">
        <v>11676</v>
      </c>
      <c r="O2345" s="30">
        <f t="shared" si="144"/>
        <v>42.010259036089494</v>
      </c>
      <c r="P2345" s="30">
        <f t="shared" si="145"/>
        <v>42.010252600297179</v>
      </c>
      <c r="Q2345" s="46">
        <f t="shared" si="146"/>
        <v>1.5319575381530114E-5</v>
      </c>
      <c r="R2345" s="30" t="s">
        <v>11677</v>
      </c>
      <c r="S2345" s="30" t="s">
        <v>9974</v>
      </c>
      <c r="T2345" s="30" t="s">
        <v>9975</v>
      </c>
      <c r="U2345" s="30" t="s">
        <v>9976</v>
      </c>
      <c r="V2345" s="33">
        <v>42735</v>
      </c>
      <c r="W2345" s="34" t="s">
        <v>9977</v>
      </c>
      <c r="X2345" s="33">
        <v>42735</v>
      </c>
      <c r="Y2345" s="32">
        <v>12</v>
      </c>
    </row>
    <row r="2346" spans="1:25" ht="31.15" customHeight="1" x14ac:dyDescent="0.25">
      <c r="A2346" s="52">
        <f t="shared" si="147"/>
        <v>2344</v>
      </c>
      <c r="B2346" s="31" t="s">
        <v>20680</v>
      </c>
      <c r="C2346" s="30" t="s">
        <v>20681</v>
      </c>
      <c r="D2346" s="30" t="s">
        <v>20682</v>
      </c>
      <c r="E2346" s="30" t="s">
        <v>20683</v>
      </c>
      <c r="F2346" s="30" t="s">
        <v>20684</v>
      </c>
      <c r="G2346" s="30" t="s">
        <v>20685</v>
      </c>
      <c r="H2346" s="32">
        <v>8985407</v>
      </c>
      <c r="I2346" s="32">
        <v>7404780</v>
      </c>
      <c r="J2346" s="32">
        <v>1580627</v>
      </c>
      <c r="K2346" s="32">
        <v>138417</v>
      </c>
      <c r="L2346" s="32">
        <v>114068</v>
      </c>
      <c r="M2346" s="32">
        <v>24349</v>
      </c>
      <c r="N2346" s="30" t="s">
        <v>20686</v>
      </c>
      <c r="O2346" s="30">
        <f t="shared" si="144"/>
        <v>64.915489006557493</v>
      </c>
      <c r="P2346" s="30">
        <f t="shared" si="145"/>
        <v>64.915479075116025</v>
      </c>
      <c r="Q2346" s="46">
        <f t="shared" si="146"/>
        <v>1.5299034390292172E-5</v>
      </c>
      <c r="R2346" s="30" t="s">
        <v>20687</v>
      </c>
      <c r="S2346" s="30" t="s">
        <v>19914</v>
      </c>
      <c r="T2346" s="30" t="s">
        <v>19915</v>
      </c>
      <c r="U2346" s="30" t="s">
        <v>19780</v>
      </c>
      <c r="V2346" s="33">
        <v>42551</v>
      </c>
      <c r="W2346" s="34" t="s">
        <v>19769</v>
      </c>
      <c r="X2346" s="33">
        <v>42551</v>
      </c>
      <c r="Y2346" s="32">
        <v>12</v>
      </c>
    </row>
    <row r="2347" spans="1:25" ht="45.6" customHeight="1" x14ac:dyDescent="0.25">
      <c r="A2347" s="52">
        <f t="shared" si="147"/>
        <v>2345</v>
      </c>
      <c r="B2347" s="31" t="s">
        <v>1622</v>
      </c>
      <c r="C2347" s="30" t="s">
        <v>1623</v>
      </c>
      <c r="D2347" s="30" t="s">
        <v>1624</v>
      </c>
      <c r="E2347" s="30" t="s">
        <v>1625</v>
      </c>
      <c r="F2347" s="30" t="s">
        <v>583</v>
      </c>
      <c r="G2347" s="30" t="s">
        <v>1626</v>
      </c>
      <c r="H2347" s="32">
        <v>6602369</v>
      </c>
      <c r="I2347" s="32">
        <v>5340174</v>
      </c>
      <c r="J2347" s="32">
        <v>1262194</v>
      </c>
      <c r="K2347" s="32">
        <v>141950</v>
      </c>
      <c r="L2347" s="32">
        <v>114813</v>
      </c>
      <c r="M2347" s="32">
        <v>27137</v>
      </c>
      <c r="N2347" s="30" t="s">
        <v>928</v>
      </c>
      <c r="O2347" s="30">
        <f t="shared" si="144"/>
        <v>46.511928091766613</v>
      </c>
      <c r="P2347" s="30">
        <f t="shared" si="145"/>
        <v>46.511920993477538</v>
      </c>
      <c r="Q2347" s="46">
        <f t="shared" si="146"/>
        <v>1.5261225344235312E-5</v>
      </c>
      <c r="R2347" s="30" t="s">
        <v>929</v>
      </c>
      <c r="S2347" s="30" t="s">
        <v>257</v>
      </c>
      <c r="T2347" s="30" t="s">
        <v>258</v>
      </c>
      <c r="U2347" s="30" t="s">
        <v>104</v>
      </c>
      <c r="V2347" s="33">
        <v>42735</v>
      </c>
      <c r="W2347" s="34" t="s">
        <v>94</v>
      </c>
      <c r="X2347" s="33">
        <v>42735</v>
      </c>
      <c r="Y2347" s="32">
        <v>12</v>
      </c>
    </row>
    <row r="2348" spans="1:25" ht="31.15" customHeight="1" x14ac:dyDescent="0.25">
      <c r="A2348" s="52">
        <f t="shared" si="147"/>
        <v>2346</v>
      </c>
      <c r="B2348" s="31" t="s">
        <v>10920</v>
      </c>
      <c r="C2348" s="30" t="s">
        <v>10921</v>
      </c>
      <c r="D2348" s="30" t="s">
        <v>10922</v>
      </c>
      <c r="E2348" s="30" t="s">
        <v>10923</v>
      </c>
      <c r="F2348" s="30" t="s">
        <v>10171</v>
      </c>
      <c r="G2348" s="30" t="s">
        <v>10172</v>
      </c>
      <c r="H2348" s="32">
        <v>7846705</v>
      </c>
      <c r="I2348" s="32">
        <v>6595548</v>
      </c>
      <c r="J2348" s="32">
        <v>1251157</v>
      </c>
      <c r="K2348" s="32">
        <v>252148</v>
      </c>
      <c r="L2348" s="32">
        <v>211943</v>
      </c>
      <c r="M2348" s="32">
        <v>40205</v>
      </c>
      <c r="N2348" s="30" t="s">
        <v>10924</v>
      </c>
      <c r="O2348" s="30">
        <f t="shared" si="144"/>
        <v>31.119442491613309</v>
      </c>
      <c r="P2348" s="30">
        <f t="shared" si="145"/>
        <v>31.119437880860591</v>
      </c>
      <c r="Q2348" s="46">
        <f t="shared" si="146"/>
        <v>1.4816311065593965E-5</v>
      </c>
      <c r="R2348" s="30" t="s">
        <v>10925</v>
      </c>
      <c r="S2348" s="30" t="s">
        <v>10046</v>
      </c>
      <c r="T2348" s="30" t="s">
        <v>10047</v>
      </c>
      <c r="U2348" s="30" t="s">
        <v>9998</v>
      </c>
      <c r="V2348" s="33">
        <v>42735</v>
      </c>
      <c r="W2348" s="34" t="s">
        <v>9977</v>
      </c>
      <c r="X2348" s="33">
        <v>42735</v>
      </c>
      <c r="Y2348" s="32">
        <v>12</v>
      </c>
    </row>
    <row r="2349" spans="1:25" ht="31.15" customHeight="1" x14ac:dyDescent="0.25">
      <c r="A2349" s="52">
        <f t="shared" si="147"/>
        <v>2347</v>
      </c>
      <c r="B2349" s="31" t="s">
        <v>22428</v>
      </c>
      <c r="C2349" s="30" t="s">
        <v>22429</v>
      </c>
      <c r="D2349" s="30" t="s">
        <v>22430</v>
      </c>
      <c r="E2349" s="30" t="s">
        <v>22431</v>
      </c>
      <c r="F2349" s="30" t="s">
        <v>20048</v>
      </c>
      <c r="G2349" s="30" t="s">
        <v>19895</v>
      </c>
      <c r="H2349" s="32">
        <v>4759866</v>
      </c>
      <c r="I2349" s="32">
        <v>3336689</v>
      </c>
      <c r="J2349" s="32">
        <v>1423177</v>
      </c>
      <c r="K2349" s="32">
        <v>105694</v>
      </c>
      <c r="L2349" s="32">
        <v>74092</v>
      </c>
      <c r="M2349" s="32">
        <v>31602</v>
      </c>
      <c r="N2349" s="30" t="s">
        <v>20118</v>
      </c>
      <c r="O2349" s="30">
        <f t="shared" si="144"/>
        <v>45.034403174431787</v>
      </c>
      <c r="P2349" s="30">
        <f t="shared" si="145"/>
        <v>45.034396557179925</v>
      </c>
      <c r="Q2349" s="46">
        <f t="shared" si="146"/>
        <v>1.4693772691067531E-5</v>
      </c>
      <c r="R2349" s="30" t="s">
        <v>20119</v>
      </c>
      <c r="S2349" s="30" t="s">
        <v>19853</v>
      </c>
      <c r="T2349" s="30" t="s">
        <v>19854</v>
      </c>
      <c r="U2349" s="30" t="s">
        <v>19780</v>
      </c>
      <c r="V2349" s="33">
        <v>42735</v>
      </c>
      <c r="W2349" s="34" t="s">
        <v>19769</v>
      </c>
      <c r="X2349" s="33">
        <v>42735</v>
      </c>
      <c r="Y2349" s="32">
        <v>12</v>
      </c>
    </row>
    <row r="2350" spans="1:25" ht="31.15" customHeight="1" x14ac:dyDescent="0.25">
      <c r="A2350" s="52">
        <f t="shared" si="147"/>
        <v>2348</v>
      </c>
      <c r="B2350" s="31" t="s">
        <v>5229</v>
      </c>
      <c r="C2350" s="30" t="s">
        <v>5230</v>
      </c>
      <c r="D2350" s="30" t="s">
        <v>5231</v>
      </c>
      <c r="E2350" s="30" t="s">
        <v>5232</v>
      </c>
      <c r="F2350" s="30" t="s">
        <v>5233</v>
      </c>
      <c r="G2350" s="30" t="s">
        <v>5234</v>
      </c>
      <c r="H2350" s="32">
        <v>8369938</v>
      </c>
      <c r="I2350" s="32">
        <v>3519808</v>
      </c>
      <c r="J2350" s="32">
        <v>4850130</v>
      </c>
      <c r="K2350" s="32">
        <v>83742</v>
      </c>
      <c r="L2350" s="32">
        <v>35216</v>
      </c>
      <c r="M2350" s="32">
        <v>48526</v>
      </c>
      <c r="N2350" s="30" t="s">
        <v>4736</v>
      </c>
      <c r="O2350" s="30">
        <f t="shared" ref="O2350:O2413" si="148">I2350/L2350</f>
        <v>99.949114039073152</v>
      </c>
      <c r="P2350" s="30">
        <f t="shared" ref="P2350:P2413" si="149">J2350/M2350</f>
        <v>99.949099451840254</v>
      </c>
      <c r="Q2350" s="46">
        <f t="shared" ref="Q2350:Q2413" si="150">(O2350-P2350)/P2350*100</f>
        <v>1.4594661659943326E-5</v>
      </c>
      <c r="R2350" s="30" t="s">
        <v>4737</v>
      </c>
      <c r="S2350" s="30" t="s">
        <v>3282</v>
      </c>
      <c r="T2350" s="30" t="s">
        <v>3283</v>
      </c>
      <c r="U2350" s="30" t="s">
        <v>3364</v>
      </c>
      <c r="V2350" s="33">
        <v>42735</v>
      </c>
      <c r="W2350" s="34" t="s">
        <v>3296</v>
      </c>
      <c r="X2350" s="33">
        <v>42735</v>
      </c>
      <c r="Y2350" s="32">
        <v>12</v>
      </c>
    </row>
    <row r="2351" spans="1:25" ht="31.15" customHeight="1" x14ac:dyDescent="0.25">
      <c r="A2351" s="52">
        <f t="shared" si="147"/>
        <v>2349</v>
      </c>
      <c r="B2351" s="31" t="s">
        <v>11694</v>
      </c>
      <c r="C2351" s="30" t="s">
        <v>11695</v>
      </c>
      <c r="D2351" s="30" t="s">
        <v>11696</v>
      </c>
      <c r="E2351" s="30" t="s">
        <v>11697</v>
      </c>
      <c r="F2351" s="30" t="s">
        <v>10082</v>
      </c>
      <c r="G2351" s="30" t="s">
        <v>10083</v>
      </c>
      <c r="H2351" s="32">
        <v>3314228</v>
      </c>
      <c r="I2351" s="32">
        <v>2669995</v>
      </c>
      <c r="J2351" s="32">
        <v>644233</v>
      </c>
      <c r="K2351" s="32">
        <v>92914</v>
      </c>
      <c r="L2351" s="32">
        <v>74853</v>
      </c>
      <c r="M2351" s="32">
        <v>18061</v>
      </c>
      <c r="N2351" s="30" t="s">
        <v>11698</v>
      </c>
      <c r="O2351" s="30">
        <f t="shared" si="148"/>
        <v>35.66984623194795</v>
      </c>
      <c r="P2351" s="30">
        <f t="shared" si="149"/>
        <v>35.669841094070094</v>
      </c>
      <c r="Q2351" s="46">
        <f t="shared" si="150"/>
        <v>1.4403983025739495E-5</v>
      </c>
      <c r="R2351" s="30" t="s">
        <v>11699</v>
      </c>
      <c r="S2351" s="30" t="s">
        <v>10067</v>
      </c>
      <c r="T2351" s="30" t="s">
        <v>10068</v>
      </c>
      <c r="U2351" s="30" t="s">
        <v>9976</v>
      </c>
      <c r="V2351" s="33">
        <v>42735</v>
      </c>
      <c r="W2351" s="34" t="s">
        <v>9977</v>
      </c>
      <c r="X2351" s="33">
        <v>42735</v>
      </c>
      <c r="Y2351" s="32">
        <v>12</v>
      </c>
    </row>
    <row r="2352" spans="1:25" ht="31.15" customHeight="1" x14ac:dyDescent="0.25">
      <c r="A2352" s="52">
        <f t="shared" si="147"/>
        <v>2350</v>
      </c>
      <c r="B2352" s="31" t="s">
        <v>21914</v>
      </c>
      <c r="C2352" s="30" t="s">
        <v>21915</v>
      </c>
      <c r="D2352" s="30" t="s">
        <v>21916</v>
      </c>
      <c r="E2352" s="30" t="s">
        <v>21917</v>
      </c>
      <c r="F2352" s="30" t="s">
        <v>21637</v>
      </c>
      <c r="G2352" s="30" t="s">
        <v>21918</v>
      </c>
      <c r="H2352" s="32">
        <v>5065384</v>
      </c>
      <c r="I2352" s="32">
        <v>3821144</v>
      </c>
      <c r="J2352" s="32">
        <v>1244240</v>
      </c>
      <c r="K2352" s="32">
        <v>161316</v>
      </c>
      <c r="L2352" s="32">
        <v>121691</v>
      </c>
      <c r="M2352" s="32">
        <v>39625</v>
      </c>
      <c r="N2352" s="30" t="s">
        <v>21401</v>
      </c>
      <c r="O2352" s="30">
        <f t="shared" si="148"/>
        <v>31.400382937111207</v>
      </c>
      <c r="P2352" s="30">
        <f t="shared" si="149"/>
        <v>31.400378548895898</v>
      </c>
      <c r="Q2352" s="46">
        <f t="shared" si="150"/>
        <v>1.3975039512706899E-5</v>
      </c>
      <c r="R2352" s="30" t="s">
        <v>21402</v>
      </c>
      <c r="S2352" s="30" t="s">
        <v>20788</v>
      </c>
      <c r="T2352" s="30" t="s">
        <v>19790</v>
      </c>
      <c r="U2352" s="30" t="s">
        <v>19821</v>
      </c>
      <c r="V2352" s="33">
        <v>42735</v>
      </c>
      <c r="W2352" s="34" t="s">
        <v>19769</v>
      </c>
      <c r="X2352" s="33">
        <v>42735</v>
      </c>
      <c r="Y2352" s="32">
        <v>12</v>
      </c>
    </row>
    <row r="2353" spans="1:25" ht="45.6" customHeight="1" x14ac:dyDescent="0.25">
      <c r="A2353" s="52">
        <f t="shared" si="147"/>
        <v>2351</v>
      </c>
      <c r="B2353" s="31" t="s">
        <v>12107</v>
      </c>
      <c r="C2353" s="30" t="s">
        <v>12108</v>
      </c>
      <c r="D2353" s="30" t="s">
        <v>12109</v>
      </c>
      <c r="E2353" s="30" t="s">
        <v>12110</v>
      </c>
      <c r="F2353" s="30" t="s">
        <v>11193</v>
      </c>
      <c r="G2353" s="30" t="s">
        <v>11194</v>
      </c>
      <c r="H2353" s="32">
        <v>9529999</v>
      </c>
      <c r="I2353" s="32">
        <v>7106624</v>
      </c>
      <c r="J2353" s="32">
        <v>2423375</v>
      </c>
      <c r="K2353" s="32">
        <v>161804</v>
      </c>
      <c r="L2353" s="32">
        <v>120659</v>
      </c>
      <c r="M2353" s="32">
        <v>41145</v>
      </c>
      <c r="N2353" s="30" t="s">
        <v>10100</v>
      </c>
      <c r="O2353" s="30">
        <f t="shared" si="148"/>
        <v>58.898416197714219</v>
      </c>
      <c r="P2353" s="30">
        <f t="shared" si="149"/>
        <v>58.898408069024185</v>
      </c>
      <c r="Q2353" s="46">
        <f t="shared" si="150"/>
        <v>1.3801204990879166E-5</v>
      </c>
      <c r="R2353" s="30" t="s">
        <v>10101</v>
      </c>
      <c r="S2353" s="30" t="s">
        <v>10017</v>
      </c>
      <c r="T2353" s="30" t="s">
        <v>10018</v>
      </c>
      <c r="U2353" s="30" t="s">
        <v>10019</v>
      </c>
      <c r="V2353" s="33">
        <v>42735</v>
      </c>
      <c r="W2353" s="34" t="s">
        <v>9977</v>
      </c>
      <c r="X2353" s="33">
        <v>42735</v>
      </c>
      <c r="Y2353" s="32">
        <v>12</v>
      </c>
    </row>
    <row r="2354" spans="1:25" ht="45.6" customHeight="1" x14ac:dyDescent="0.25">
      <c r="A2354" s="52">
        <f t="shared" si="147"/>
        <v>2352</v>
      </c>
      <c r="B2354" s="31" t="s">
        <v>10635</v>
      </c>
      <c r="C2354" s="30" t="s">
        <v>10636</v>
      </c>
      <c r="D2354" s="30" t="s">
        <v>10637</v>
      </c>
      <c r="E2354" s="30" t="s">
        <v>10638</v>
      </c>
      <c r="F2354" s="30" t="s">
        <v>10639</v>
      </c>
      <c r="G2354" s="30" t="s">
        <v>10640</v>
      </c>
      <c r="H2354" s="32">
        <v>8474850</v>
      </c>
      <c r="I2354" s="32">
        <v>7171013</v>
      </c>
      <c r="J2354" s="32">
        <v>1303837</v>
      </c>
      <c r="K2354" s="32">
        <v>185274</v>
      </c>
      <c r="L2354" s="32">
        <v>156770</v>
      </c>
      <c r="M2354" s="32">
        <v>28504</v>
      </c>
      <c r="N2354" s="30" t="s">
        <v>10126</v>
      </c>
      <c r="O2354" s="30">
        <f t="shared" si="148"/>
        <v>45.742252982075655</v>
      </c>
      <c r="P2354" s="30">
        <f t="shared" si="149"/>
        <v>45.74224670221723</v>
      </c>
      <c r="Q2354" s="46">
        <f t="shared" si="150"/>
        <v>1.3728793135490727E-5</v>
      </c>
      <c r="R2354" s="30" t="s">
        <v>10127</v>
      </c>
      <c r="S2354" s="30" t="s">
        <v>10641</v>
      </c>
      <c r="T2354" s="30" t="s">
        <v>10642</v>
      </c>
      <c r="U2354" s="30" t="s">
        <v>9976</v>
      </c>
      <c r="V2354" s="33">
        <v>42735</v>
      </c>
      <c r="W2354" s="34" t="s">
        <v>9977</v>
      </c>
      <c r="X2354" s="33">
        <v>42735</v>
      </c>
      <c r="Y2354" s="32">
        <v>12</v>
      </c>
    </row>
    <row r="2355" spans="1:25" ht="45.6" customHeight="1" x14ac:dyDescent="0.25">
      <c r="A2355" s="52">
        <f t="shared" si="147"/>
        <v>2353</v>
      </c>
      <c r="B2355" s="31" t="s">
        <v>19021</v>
      </c>
      <c r="C2355" s="30" t="s">
        <v>19022</v>
      </c>
      <c r="D2355" s="30" t="s">
        <v>19023</v>
      </c>
      <c r="E2355" s="30" t="s">
        <v>19024</v>
      </c>
      <c r="F2355" s="30" t="s">
        <v>19025</v>
      </c>
      <c r="G2355" s="30" t="s">
        <v>19026</v>
      </c>
      <c r="H2355" s="32">
        <v>6512796</v>
      </c>
      <c r="I2355" s="32">
        <v>5192977</v>
      </c>
      <c r="J2355" s="32">
        <v>1319819</v>
      </c>
      <c r="K2355" s="32">
        <v>175914</v>
      </c>
      <c r="L2355" s="32">
        <v>140265</v>
      </c>
      <c r="M2355" s="32">
        <v>35649</v>
      </c>
      <c r="N2355" s="30" t="s">
        <v>18891</v>
      </c>
      <c r="O2355" s="30">
        <f t="shared" si="148"/>
        <v>37.022614337147544</v>
      </c>
      <c r="P2355" s="30">
        <f t="shared" si="149"/>
        <v>37.022609329854973</v>
      </c>
      <c r="Q2355" s="46">
        <f t="shared" si="150"/>
        <v>1.3524958565393556E-5</v>
      </c>
      <c r="R2355" s="30" t="s">
        <v>18892</v>
      </c>
      <c r="S2355" s="30" t="s">
        <v>17051</v>
      </c>
      <c r="T2355" s="30" t="s">
        <v>16618</v>
      </c>
      <c r="U2355" s="30" t="s">
        <v>16693</v>
      </c>
      <c r="V2355" s="33">
        <v>42735</v>
      </c>
      <c r="W2355" s="34" t="s">
        <v>16578</v>
      </c>
      <c r="X2355" s="33">
        <v>42735</v>
      </c>
      <c r="Y2355" s="32">
        <v>12</v>
      </c>
    </row>
    <row r="2356" spans="1:25" ht="31.15" customHeight="1" x14ac:dyDescent="0.25">
      <c r="A2356" s="52">
        <f t="shared" si="147"/>
        <v>2354</v>
      </c>
      <c r="B2356" s="31" t="s">
        <v>1132</v>
      </c>
      <c r="C2356" s="30" t="s">
        <v>1133</v>
      </c>
      <c r="D2356" s="30" t="s">
        <v>1134</v>
      </c>
      <c r="E2356" s="30" t="s">
        <v>1135</v>
      </c>
      <c r="F2356" s="30" t="s">
        <v>353</v>
      </c>
      <c r="G2356" s="30" t="s">
        <v>1136</v>
      </c>
      <c r="H2356" s="32">
        <v>50447566</v>
      </c>
      <c r="I2356" s="32">
        <v>41710044</v>
      </c>
      <c r="J2356" s="32">
        <v>8737522</v>
      </c>
      <c r="K2356" s="32">
        <v>701674</v>
      </c>
      <c r="L2356" s="32">
        <v>580144</v>
      </c>
      <c r="M2356" s="32">
        <v>121530</v>
      </c>
      <c r="N2356" s="30" t="s">
        <v>147</v>
      </c>
      <c r="O2356" s="30">
        <f t="shared" si="148"/>
        <v>71.896018919440692</v>
      </c>
      <c r="P2356" s="30">
        <f t="shared" si="149"/>
        <v>71.896009215831484</v>
      </c>
      <c r="Q2356" s="46">
        <f t="shared" si="150"/>
        <v>1.3496728558980011E-5</v>
      </c>
      <c r="R2356" s="30" t="s">
        <v>148</v>
      </c>
      <c r="S2356" s="30" t="s">
        <v>91</v>
      </c>
      <c r="T2356" s="30" t="s">
        <v>92</v>
      </c>
      <c r="U2356" s="30" t="s">
        <v>81</v>
      </c>
      <c r="V2356" s="33">
        <v>42735</v>
      </c>
      <c r="W2356" s="34" t="s">
        <v>94</v>
      </c>
      <c r="X2356" s="33">
        <v>42735</v>
      </c>
      <c r="Y2356" s="32">
        <v>12</v>
      </c>
    </row>
    <row r="2357" spans="1:25" ht="31.15" customHeight="1" x14ac:dyDescent="0.25">
      <c r="A2357" s="52">
        <f t="shared" si="147"/>
        <v>2355</v>
      </c>
      <c r="B2357" s="31" t="s">
        <v>20066</v>
      </c>
      <c r="C2357" s="30" t="s">
        <v>20067</v>
      </c>
      <c r="D2357" s="30" t="s">
        <v>20068</v>
      </c>
      <c r="E2357" s="30" t="s">
        <v>20069</v>
      </c>
      <c r="F2357" s="30" t="s">
        <v>20070</v>
      </c>
      <c r="G2357" s="30" t="s">
        <v>20071</v>
      </c>
      <c r="H2357" s="32">
        <v>3496835</v>
      </c>
      <c r="I2357" s="32">
        <v>2171287</v>
      </c>
      <c r="J2357" s="32">
        <v>1325548</v>
      </c>
      <c r="K2357" s="32">
        <v>112723</v>
      </c>
      <c r="L2357" s="32">
        <v>69993</v>
      </c>
      <c r="M2357" s="32">
        <v>42730</v>
      </c>
      <c r="N2357" s="30" t="s">
        <v>19902</v>
      </c>
      <c r="O2357" s="30">
        <f t="shared" si="148"/>
        <v>31.021487863072021</v>
      </c>
      <c r="P2357" s="30">
        <f t="shared" si="149"/>
        <v>31.021483735080739</v>
      </c>
      <c r="Q2357" s="46">
        <f t="shared" si="150"/>
        <v>1.330687892747122E-5</v>
      </c>
      <c r="R2357" s="30" t="s">
        <v>19903</v>
      </c>
      <c r="S2357" s="30" t="s">
        <v>20072</v>
      </c>
      <c r="T2357" s="30" t="s">
        <v>20073</v>
      </c>
      <c r="U2357" s="30" t="s">
        <v>19780</v>
      </c>
      <c r="V2357" s="33">
        <v>42735</v>
      </c>
      <c r="W2357" s="34" t="s">
        <v>19769</v>
      </c>
      <c r="X2357" s="33">
        <v>42735</v>
      </c>
      <c r="Y2357" s="32">
        <v>12</v>
      </c>
    </row>
    <row r="2358" spans="1:25" ht="31.15" customHeight="1" x14ac:dyDescent="0.25">
      <c r="A2358" s="52">
        <f t="shared" si="147"/>
        <v>2356</v>
      </c>
      <c r="B2358" s="31" t="s">
        <v>14751</v>
      </c>
      <c r="C2358" s="30" t="s">
        <v>14752</v>
      </c>
      <c r="D2358" s="30" t="s">
        <v>14753</v>
      </c>
      <c r="E2358" s="30" t="s">
        <v>14754</v>
      </c>
      <c r="F2358" s="30" t="s">
        <v>14701</v>
      </c>
      <c r="G2358" s="30" t="s">
        <v>14702</v>
      </c>
      <c r="H2358" s="32">
        <v>5818186</v>
      </c>
      <c r="I2358" s="32">
        <v>1707024</v>
      </c>
      <c r="J2358" s="32">
        <v>4111162</v>
      </c>
      <c r="K2358" s="32">
        <v>133162</v>
      </c>
      <c r="L2358" s="32">
        <v>39069</v>
      </c>
      <c r="M2358" s="32">
        <v>94093</v>
      </c>
      <c r="N2358" s="30" t="s">
        <v>14755</v>
      </c>
      <c r="O2358" s="30">
        <f t="shared" si="148"/>
        <v>43.692543960684944</v>
      </c>
      <c r="P2358" s="30">
        <f t="shared" si="149"/>
        <v>43.692538233449888</v>
      </c>
      <c r="Q2358" s="46">
        <f t="shared" si="150"/>
        <v>1.3108039238610718E-5</v>
      </c>
      <c r="R2358" s="30" t="s">
        <v>14756</v>
      </c>
      <c r="S2358" s="30" t="s">
        <v>13311</v>
      </c>
      <c r="T2358" s="30" t="s">
        <v>13312</v>
      </c>
      <c r="U2358" s="30" t="s">
        <v>13301</v>
      </c>
      <c r="V2358" s="33">
        <v>42735</v>
      </c>
      <c r="W2358" s="34" t="s">
        <v>13302</v>
      </c>
      <c r="X2358" s="33">
        <v>42735</v>
      </c>
      <c r="Y2358" s="32">
        <v>12</v>
      </c>
    </row>
    <row r="2359" spans="1:25" ht="31.15" customHeight="1" x14ac:dyDescent="0.25">
      <c r="A2359" s="52">
        <f t="shared" si="147"/>
        <v>2357</v>
      </c>
      <c r="B2359" s="31" t="s">
        <v>24877</v>
      </c>
      <c r="C2359" s="30" t="s">
        <v>24878</v>
      </c>
      <c r="D2359" s="30" t="s">
        <v>24879</v>
      </c>
      <c r="E2359" s="30" t="s">
        <v>24880</v>
      </c>
      <c r="F2359" s="30" t="s">
        <v>24881</v>
      </c>
      <c r="G2359" s="30" t="s">
        <v>24882</v>
      </c>
      <c r="H2359" s="32">
        <v>7247612</v>
      </c>
      <c r="I2359" s="32">
        <v>4483697</v>
      </c>
      <c r="J2359" s="32">
        <v>2763915</v>
      </c>
      <c r="K2359" s="32">
        <v>159788</v>
      </c>
      <c r="L2359" s="32">
        <v>98852</v>
      </c>
      <c r="M2359" s="32">
        <v>60936</v>
      </c>
      <c r="N2359" s="30" t="s">
        <v>24883</v>
      </c>
      <c r="O2359" s="30">
        <f t="shared" si="148"/>
        <v>45.357676121879173</v>
      </c>
      <c r="P2359" s="30">
        <f t="shared" si="149"/>
        <v>45.357670342654586</v>
      </c>
      <c r="Q2359" s="46">
        <f t="shared" si="150"/>
        <v>1.2741449336416566E-5</v>
      </c>
      <c r="R2359" s="30" t="s">
        <v>24884</v>
      </c>
      <c r="S2359" s="30" t="s">
        <v>23312</v>
      </c>
      <c r="T2359" s="30" t="s">
        <v>23313</v>
      </c>
      <c r="U2359" s="30" t="s">
        <v>22972</v>
      </c>
      <c r="V2359" s="33">
        <v>42916</v>
      </c>
      <c r="W2359" s="34" t="s">
        <v>23147</v>
      </c>
      <c r="X2359" s="33">
        <v>42551</v>
      </c>
      <c r="Y2359" s="32">
        <v>12</v>
      </c>
    </row>
    <row r="2360" spans="1:25" ht="31.15" customHeight="1" x14ac:dyDescent="0.25">
      <c r="A2360" s="52">
        <f t="shared" si="147"/>
        <v>2358</v>
      </c>
      <c r="B2360" s="31" t="s">
        <v>8212</v>
      </c>
      <c r="C2360" s="30" t="s">
        <v>8213</v>
      </c>
      <c r="D2360" s="30" t="s">
        <v>8214</v>
      </c>
      <c r="E2360" s="30" t="s">
        <v>8215</v>
      </c>
      <c r="F2360" s="30" t="s">
        <v>7436</v>
      </c>
      <c r="G2360" s="30" t="s">
        <v>7109</v>
      </c>
      <c r="H2360" s="32">
        <v>21983284</v>
      </c>
      <c r="I2360" s="32">
        <v>21786337</v>
      </c>
      <c r="J2360" s="32">
        <v>196947</v>
      </c>
      <c r="K2360" s="32">
        <v>616144</v>
      </c>
      <c r="L2360" s="32">
        <v>610624</v>
      </c>
      <c r="M2360" s="32">
        <v>5520</v>
      </c>
      <c r="N2360" s="30" t="s">
        <v>8216</v>
      </c>
      <c r="O2360" s="30">
        <f t="shared" si="148"/>
        <v>35.678808890577507</v>
      </c>
      <c r="P2360" s="30">
        <f t="shared" si="149"/>
        <v>35.678804347826087</v>
      </c>
      <c r="Q2360" s="46">
        <f t="shared" si="150"/>
        <v>1.2732353290743763E-5</v>
      </c>
      <c r="R2360" s="30" t="s">
        <v>8217</v>
      </c>
      <c r="S2360" s="30" t="s">
        <v>8218</v>
      </c>
      <c r="T2360" s="30" t="s">
        <v>8219</v>
      </c>
      <c r="U2360" s="30" t="s">
        <v>6617</v>
      </c>
      <c r="V2360" s="33">
        <v>42735</v>
      </c>
      <c r="W2360" s="34" t="s">
        <v>6608</v>
      </c>
      <c r="X2360" s="33">
        <v>42735</v>
      </c>
      <c r="Y2360" s="32">
        <v>12</v>
      </c>
    </row>
    <row r="2361" spans="1:25" ht="31.15" customHeight="1" x14ac:dyDescent="0.25">
      <c r="A2361" s="52">
        <f t="shared" si="147"/>
        <v>2359</v>
      </c>
      <c r="B2361" s="31" t="s">
        <v>12425</v>
      </c>
      <c r="C2361" s="30" t="s">
        <v>12426</v>
      </c>
      <c r="D2361" s="30" t="s">
        <v>12427</v>
      </c>
      <c r="E2361" s="30" t="s">
        <v>12428</v>
      </c>
      <c r="F2361" s="30" t="s">
        <v>11322</v>
      </c>
      <c r="G2361" s="30" t="s">
        <v>10271</v>
      </c>
      <c r="H2361" s="32">
        <v>4348854</v>
      </c>
      <c r="I2361" s="32">
        <v>1700891</v>
      </c>
      <c r="J2361" s="32">
        <v>2647963</v>
      </c>
      <c r="K2361" s="32">
        <v>147937</v>
      </c>
      <c r="L2361" s="32">
        <v>57860</v>
      </c>
      <c r="M2361" s="32">
        <v>90077</v>
      </c>
      <c r="N2361" s="30" t="s">
        <v>10825</v>
      </c>
      <c r="O2361" s="30">
        <f t="shared" si="148"/>
        <v>29.396664362253716</v>
      </c>
      <c r="P2361" s="30">
        <f t="shared" si="149"/>
        <v>29.396660634790234</v>
      </c>
      <c r="Q2361" s="46">
        <f t="shared" si="150"/>
        <v>1.2679887450718579E-5</v>
      </c>
      <c r="R2361" s="30" t="s">
        <v>10826</v>
      </c>
      <c r="S2361" s="30" t="s">
        <v>10157</v>
      </c>
      <c r="T2361" s="30" t="s">
        <v>10158</v>
      </c>
      <c r="U2361" s="30" t="s">
        <v>10019</v>
      </c>
      <c r="V2361" s="33">
        <v>42735</v>
      </c>
      <c r="W2361" s="34" t="s">
        <v>9977</v>
      </c>
      <c r="X2361" s="33">
        <v>42735</v>
      </c>
      <c r="Y2361" s="32">
        <v>12</v>
      </c>
    </row>
    <row r="2362" spans="1:25" ht="31.15" customHeight="1" x14ac:dyDescent="0.25">
      <c r="A2362" s="52">
        <f t="shared" si="147"/>
        <v>2360</v>
      </c>
      <c r="B2362" s="31" t="s">
        <v>18052</v>
      </c>
      <c r="C2362" s="30" t="s">
        <v>18053</v>
      </c>
      <c r="D2362" s="30" t="s">
        <v>18054</v>
      </c>
      <c r="E2362" s="30" t="s">
        <v>18055</v>
      </c>
      <c r="F2362" s="30" t="s">
        <v>18056</v>
      </c>
      <c r="G2362" s="30" t="s">
        <v>18057</v>
      </c>
      <c r="H2362" s="32">
        <v>3103452</v>
      </c>
      <c r="I2362" s="32">
        <v>1503631</v>
      </c>
      <c r="J2362" s="32">
        <v>1599822</v>
      </c>
      <c r="K2362" s="32">
        <v>91628</v>
      </c>
      <c r="L2362" s="32">
        <v>44394</v>
      </c>
      <c r="M2362" s="32">
        <v>47234</v>
      </c>
      <c r="N2362" s="30" t="s">
        <v>18058</v>
      </c>
      <c r="O2362" s="30">
        <f t="shared" si="148"/>
        <v>33.870140109023744</v>
      </c>
      <c r="P2362" s="30">
        <f t="shared" si="149"/>
        <v>33.870135919041367</v>
      </c>
      <c r="Q2362" s="46">
        <f t="shared" si="150"/>
        <v>1.2370727968354007E-5</v>
      </c>
      <c r="R2362" s="30" t="s">
        <v>18059</v>
      </c>
      <c r="S2362" s="30" t="s">
        <v>16673</v>
      </c>
      <c r="T2362" s="30" t="s">
        <v>16674</v>
      </c>
      <c r="U2362" s="30" t="s">
        <v>16577</v>
      </c>
      <c r="V2362" s="33">
        <v>42825</v>
      </c>
      <c r="W2362" s="34" t="s">
        <v>16619</v>
      </c>
      <c r="X2362" s="33">
        <v>42460</v>
      </c>
      <c r="Y2362" s="32">
        <v>12</v>
      </c>
    </row>
    <row r="2363" spans="1:25" ht="31.15" customHeight="1" x14ac:dyDescent="0.25">
      <c r="A2363" s="52">
        <f t="shared" si="147"/>
        <v>2361</v>
      </c>
      <c r="B2363" s="31" t="s">
        <v>15924</v>
      </c>
      <c r="C2363" s="30" t="s">
        <v>15925</v>
      </c>
      <c r="D2363" s="30" t="s">
        <v>15926</v>
      </c>
      <c r="E2363" s="30" t="s">
        <v>15927</v>
      </c>
      <c r="F2363" s="30" t="s">
        <v>15928</v>
      </c>
      <c r="G2363" s="30" t="s">
        <v>15929</v>
      </c>
      <c r="H2363" s="32">
        <v>9190714</v>
      </c>
      <c r="I2363" s="32">
        <v>5681507</v>
      </c>
      <c r="J2363" s="32">
        <v>3509207</v>
      </c>
      <c r="K2363" s="32">
        <v>202684</v>
      </c>
      <c r="L2363" s="32">
        <v>125295</v>
      </c>
      <c r="M2363" s="32">
        <v>77389</v>
      </c>
      <c r="N2363" s="30" t="s">
        <v>15930</v>
      </c>
      <c r="O2363" s="30">
        <f t="shared" si="148"/>
        <v>45.345041701584265</v>
      </c>
      <c r="P2363" s="30">
        <f t="shared" si="149"/>
        <v>45.345036116243911</v>
      </c>
      <c r="Q2363" s="46">
        <f t="shared" si="150"/>
        <v>1.2317423983205309E-5</v>
      </c>
      <c r="R2363" s="30" t="s">
        <v>15931</v>
      </c>
      <c r="S2363" s="30" t="s">
        <v>13370</v>
      </c>
      <c r="T2363" s="30" t="s">
        <v>13371</v>
      </c>
      <c r="U2363" s="30" t="s">
        <v>13340</v>
      </c>
      <c r="V2363" s="33">
        <v>42735</v>
      </c>
      <c r="W2363" s="34" t="s">
        <v>13302</v>
      </c>
      <c r="X2363" s="33">
        <v>42735</v>
      </c>
      <c r="Y2363" s="32">
        <v>12</v>
      </c>
    </row>
    <row r="2364" spans="1:25" ht="45.6" customHeight="1" x14ac:dyDescent="0.25">
      <c r="A2364" s="52">
        <f t="shared" si="147"/>
        <v>2362</v>
      </c>
      <c r="B2364" s="31" t="s">
        <v>9681</v>
      </c>
      <c r="C2364" s="30" t="s">
        <v>9682</v>
      </c>
      <c r="D2364" s="30" t="s">
        <v>9683</v>
      </c>
      <c r="E2364" s="30" t="s">
        <v>9684</v>
      </c>
      <c r="F2364" s="30" t="s">
        <v>9303</v>
      </c>
      <c r="G2364" s="30" t="s">
        <v>9304</v>
      </c>
      <c r="H2364" s="32">
        <v>8249685</v>
      </c>
      <c r="I2364" s="32">
        <v>7031320</v>
      </c>
      <c r="J2364" s="32">
        <v>1218365</v>
      </c>
      <c r="K2364" s="32">
        <v>201989</v>
      </c>
      <c r="L2364" s="32">
        <v>172158</v>
      </c>
      <c r="M2364" s="32">
        <v>29831</v>
      </c>
      <c r="N2364" s="30" t="s">
        <v>9685</v>
      </c>
      <c r="O2364" s="30">
        <f t="shared" si="148"/>
        <v>40.842249561449364</v>
      </c>
      <c r="P2364" s="30">
        <f t="shared" si="149"/>
        <v>40.842244644832554</v>
      </c>
      <c r="Q2364" s="46">
        <f t="shared" si="150"/>
        <v>1.2038067085772729E-5</v>
      </c>
      <c r="R2364" s="30" t="s">
        <v>9686</v>
      </c>
      <c r="S2364" s="30" t="s">
        <v>6605</v>
      </c>
      <c r="T2364" s="30" t="s">
        <v>6606</v>
      </c>
      <c r="U2364" s="30" t="s">
        <v>6617</v>
      </c>
      <c r="V2364" s="33">
        <v>42736</v>
      </c>
      <c r="W2364" s="34" t="s">
        <v>6648</v>
      </c>
      <c r="X2364" s="33">
        <v>42370</v>
      </c>
      <c r="Y2364" s="32">
        <v>12</v>
      </c>
    </row>
    <row r="2365" spans="1:25" ht="31.15" customHeight="1" x14ac:dyDescent="0.25">
      <c r="A2365" s="52">
        <f t="shared" si="147"/>
        <v>2363</v>
      </c>
      <c r="B2365" s="31" t="s">
        <v>12578</v>
      </c>
      <c r="C2365" s="30" t="s">
        <v>12579</v>
      </c>
      <c r="D2365" s="30" t="s">
        <v>12580</v>
      </c>
      <c r="E2365" s="30" t="s">
        <v>12581</v>
      </c>
      <c r="F2365" s="30" t="s">
        <v>12582</v>
      </c>
      <c r="G2365" s="30" t="s">
        <v>12583</v>
      </c>
      <c r="H2365" s="32">
        <v>2863004</v>
      </c>
      <c r="I2365" s="32">
        <v>910303</v>
      </c>
      <c r="J2365" s="32">
        <v>1952701</v>
      </c>
      <c r="K2365" s="32">
        <v>91290</v>
      </c>
      <c r="L2365" s="32">
        <v>29026</v>
      </c>
      <c r="M2365" s="32">
        <v>62264</v>
      </c>
      <c r="N2365" s="30" t="s">
        <v>12584</v>
      </c>
      <c r="O2365" s="30">
        <f t="shared" si="148"/>
        <v>31.361641287121891</v>
      </c>
      <c r="P2365" s="30">
        <f t="shared" si="149"/>
        <v>31.361637543363742</v>
      </c>
      <c r="Q2365" s="46">
        <f t="shared" si="150"/>
        <v>1.1937380962756424E-5</v>
      </c>
      <c r="R2365" s="30" t="s">
        <v>12585</v>
      </c>
      <c r="S2365" s="30" t="s">
        <v>10065</v>
      </c>
      <c r="T2365" s="30" t="s">
        <v>10066</v>
      </c>
      <c r="U2365" s="30" t="s">
        <v>9976</v>
      </c>
      <c r="V2365" s="33">
        <v>42735</v>
      </c>
      <c r="W2365" s="34" t="s">
        <v>9977</v>
      </c>
      <c r="X2365" s="33">
        <v>42735</v>
      </c>
      <c r="Y2365" s="32">
        <v>12</v>
      </c>
    </row>
    <row r="2366" spans="1:25" ht="31.15" customHeight="1" x14ac:dyDescent="0.25">
      <c r="A2366" s="52">
        <f t="shared" si="147"/>
        <v>2364</v>
      </c>
      <c r="B2366" s="31" t="s">
        <v>4715</v>
      </c>
      <c r="C2366" s="30" t="s">
        <v>4716</v>
      </c>
      <c r="D2366" s="30" t="s">
        <v>4717</v>
      </c>
      <c r="E2366" s="30" t="s">
        <v>4718</v>
      </c>
      <c r="F2366" s="30" t="s">
        <v>4719</v>
      </c>
      <c r="G2366" s="30" t="s">
        <v>3446</v>
      </c>
      <c r="H2366" s="32">
        <v>11950267</v>
      </c>
      <c r="I2366" s="32">
        <v>6808566</v>
      </c>
      <c r="J2366" s="32">
        <v>5141701</v>
      </c>
      <c r="K2366" s="32">
        <v>140583</v>
      </c>
      <c r="L2366" s="32">
        <v>80096</v>
      </c>
      <c r="M2366" s="32">
        <v>60487</v>
      </c>
      <c r="N2366" s="30" t="s">
        <v>3371</v>
      </c>
      <c r="O2366" s="30">
        <f t="shared" si="148"/>
        <v>85.005068917299241</v>
      </c>
      <c r="P2366" s="30">
        <f t="shared" si="149"/>
        <v>85.005058938284265</v>
      </c>
      <c r="Q2366" s="46">
        <f t="shared" si="150"/>
        <v>1.1739318930852989E-5</v>
      </c>
      <c r="R2366" s="30" t="s">
        <v>3372</v>
      </c>
      <c r="S2366" s="30" t="s">
        <v>3362</v>
      </c>
      <c r="T2366" s="30" t="s">
        <v>3363</v>
      </c>
      <c r="U2366" s="30" t="s">
        <v>3284</v>
      </c>
      <c r="V2366" s="33">
        <v>42643</v>
      </c>
      <c r="W2366" s="34" t="s">
        <v>3296</v>
      </c>
      <c r="X2366" s="33">
        <v>42643</v>
      </c>
      <c r="Y2366" s="32">
        <v>12</v>
      </c>
    </row>
    <row r="2367" spans="1:25" ht="18" customHeight="1" x14ac:dyDescent="0.25">
      <c r="A2367" s="52">
        <f t="shared" si="147"/>
        <v>2365</v>
      </c>
      <c r="B2367" s="31" t="s">
        <v>4463</v>
      </c>
      <c r="C2367" s="30" t="s">
        <v>4464</v>
      </c>
      <c r="D2367" s="30" t="s">
        <v>4465</v>
      </c>
      <c r="E2367" s="30" t="s">
        <v>4466</v>
      </c>
      <c r="F2367" s="30" t="s">
        <v>4467</v>
      </c>
      <c r="G2367" s="30" t="s">
        <v>4468</v>
      </c>
      <c r="H2367" s="32">
        <v>12476806</v>
      </c>
      <c r="I2367" s="32">
        <v>10669201</v>
      </c>
      <c r="J2367" s="32">
        <v>1807605</v>
      </c>
      <c r="K2367" s="32">
        <v>364198</v>
      </c>
      <c r="L2367" s="32">
        <v>311434</v>
      </c>
      <c r="M2367" s="32">
        <v>52764</v>
      </c>
      <c r="N2367" s="30" t="s">
        <v>4469</v>
      </c>
      <c r="O2367" s="30">
        <f t="shared" si="148"/>
        <v>34.258305130461032</v>
      </c>
      <c r="P2367" s="30">
        <f t="shared" si="149"/>
        <v>34.258301114396183</v>
      </c>
      <c r="Q2367" s="46">
        <f t="shared" si="150"/>
        <v>1.1722895528751388E-5</v>
      </c>
      <c r="R2367" s="30" t="s">
        <v>4470</v>
      </c>
      <c r="S2367" s="30" t="s">
        <v>3305</v>
      </c>
      <c r="T2367" s="30" t="s">
        <v>3306</v>
      </c>
      <c r="U2367" s="30" t="s">
        <v>3284</v>
      </c>
      <c r="V2367" s="33">
        <v>42735</v>
      </c>
      <c r="W2367" s="34" t="s">
        <v>3296</v>
      </c>
      <c r="X2367" s="33">
        <v>42735</v>
      </c>
      <c r="Y2367" s="32">
        <v>12</v>
      </c>
    </row>
    <row r="2368" spans="1:25" ht="31.15" customHeight="1" x14ac:dyDescent="0.25">
      <c r="A2368" s="52">
        <f t="shared" si="147"/>
        <v>2366</v>
      </c>
      <c r="B2368" s="31" t="s">
        <v>5108</v>
      </c>
      <c r="C2368" s="30" t="s">
        <v>5109</v>
      </c>
      <c r="D2368" s="30" t="s">
        <v>5110</v>
      </c>
      <c r="E2368" s="30" t="s">
        <v>5111</v>
      </c>
      <c r="F2368" s="30" t="s">
        <v>4852</v>
      </c>
      <c r="G2368" s="30" t="s">
        <v>5112</v>
      </c>
      <c r="H2368" s="32">
        <v>31050170</v>
      </c>
      <c r="I2368" s="32">
        <v>26868372</v>
      </c>
      <c r="J2368" s="32">
        <v>4181798</v>
      </c>
      <c r="K2368" s="32">
        <v>921541</v>
      </c>
      <c r="L2368" s="32">
        <v>797429</v>
      </c>
      <c r="M2368" s="32">
        <v>124112</v>
      </c>
      <c r="N2368" s="30" t="s">
        <v>3850</v>
      </c>
      <c r="O2368" s="30">
        <f t="shared" si="148"/>
        <v>33.693748283546249</v>
      </c>
      <c r="P2368" s="30">
        <f t="shared" si="149"/>
        <v>33.693744359932964</v>
      </c>
      <c r="Q2368" s="46">
        <f t="shared" si="150"/>
        <v>1.1644931008633752E-5</v>
      </c>
      <c r="R2368" s="30" t="s">
        <v>3851</v>
      </c>
      <c r="S2368" s="30" t="s">
        <v>3592</v>
      </c>
      <c r="T2368" s="30" t="s">
        <v>3316</v>
      </c>
      <c r="U2368" s="30" t="s">
        <v>3284</v>
      </c>
      <c r="V2368" s="33">
        <v>42735</v>
      </c>
      <c r="W2368" s="34" t="s">
        <v>3296</v>
      </c>
      <c r="X2368" s="33">
        <v>42735</v>
      </c>
      <c r="Y2368" s="32">
        <v>12</v>
      </c>
    </row>
    <row r="2369" spans="1:25" ht="31.15" customHeight="1" x14ac:dyDescent="0.25">
      <c r="A2369" s="52">
        <f t="shared" si="147"/>
        <v>2367</v>
      </c>
      <c r="B2369" s="31" t="s">
        <v>17319</v>
      </c>
      <c r="C2369" s="30" t="s">
        <v>17320</v>
      </c>
      <c r="D2369" s="30" t="s">
        <v>17321</v>
      </c>
      <c r="E2369" s="30" t="s">
        <v>17322</v>
      </c>
      <c r="F2369" s="30" t="s">
        <v>16719</v>
      </c>
      <c r="G2369" s="30" t="s">
        <v>16720</v>
      </c>
      <c r="H2369" s="32">
        <v>3561134</v>
      </c>
      <c r="I2369" s="32">
        <v>1557796</v>
      </c>
      <c r="J2369" s="32">
        <v>2003338</v>
      </c>
      <c r="K2369" s="32">
        <v>90039</v>
      </c>
      <c r="L2369" s="32">
        <v>39387</v>
      </c>
      <c r="M2369" s="32">
        <v>50652</v>
      </c>
      <c r="N2369" s="30" t="s">
        <v>16671</v>
      </c>
      <c r="O2369" s="30">
        <f t="shared" si="148"/>
        <v>39.55101937187397</v>
      </c>
      <c r="P2369" s="30">
        <f t="shared" si="149"/>
        <v>39.551014767432676</v>
      </c>
      <c r="Q2369" s="46">
        <f t="shared" si="150"/>
        <v>1.1641777893931321E-5</v>
      </c>
      <c r="R2369" s="30" t="s">
        <v>16672</v>
      </c>
      <c r="S2369" s="30" t="s">
        <v>16607</v>
      </c>
      <c r="T2369" s="30" t="s">
        <v>16608</v>
      </c>
      <c r="U2369" s="30" t="s">
        <v>16598</v>
      </c>
      <c r="V2369" s="33">
        <v>42735</v>
      </c>
      <c r="W2369" s="34" t="s">
        <v>16578</v>
      </c>
      <c r="X2369" s="33">
        <v>42735</v>
      </c>
      <c r="Y2369" s="32">
        <v>12</v>
      </c>
    </row>
    <row r="2370" spans="1:25" ht="31.15" customHeight="1" x14ac:dyDescent="0.25">
      <c r="A2370" s="52">
        <f t="shared" si="147"/>
        <v>2368</v>
      </c>
      <c r="B2370" s="31" t="s">
        <v>17748</v>
      </c>
      <c r="C2370" s="30" t="s">
        <v>17749</v>
      </c>
      <c r="D2370" s="30" t="s">
        <v>17750</v>
      </c>
      <c r="E2370" s="30" t="s">
        <v>17751</v>
      </c>
      <c r="F2370" s="30" t="s">
        <v>17752</v>
      </c>
      <c r="G2370" s="30" t="s">
        <v>17753</v>
      </c>
      <c r="H2370" s="32">
        <v>4941266</v>
      </c>
      <c r="I2370" s="32">
        <v>2141247</v>
      </c>
      <c r="J2370" s="32">
        <v>2800019</v>
      </c>
      <c r="K2370" s="32">
        <v>182455</v>
      </c>
      <c r="L2370" s="32">
        <v>79065</v>
      </c>
      <c r="M2370" s="32">
        <v>103390</v>
      </c>
      <c r="N2370" s="30" t="s">
        <v>16681</v>
      </c>
      <c r="O2370" s="30">
        <f t="shared" si="148"/>
        <v>27.082109656611649</v>
      </c>
      <c r="P2370" s="30">
        <f t="shared" si="149"/>
        <v>27.082106586710513</v>
      </c>
      <c r="Q2370" s="46">
        <f t="shared" si="150"/>
        <v>1.1335533028145042E-5</v>
      </c>
      <c r="R2370" s="30" t="s">
        <v>16682</v>
      </c>
      <c r="S2370" s="30" t="s">
        <v>16575</v>
      </c>
      <c r="T2370" s="30" t="s">
        <v>16576</v>
      </c>
      <c r="U2370" s="30" t="s">
        <v>16587</v>
      </c>
      <c r="V2370" s="33">
        <v>42735</v>
      </c>
      <c r="W2370" s="34" t="s">
        <v>16578</v>
      </c>
      <c r="X2370" s="33">
        <v>42735</v>
      </c>
      <c r="Y2370" s="32">
        <v>12</v>
      </c>
    </row>
    <row r="2371" spans="1:25" ht="31.15" customHeight="1" x14ac:dyDescent="0.25">
      <c r="A2371" s="52">
        <f t="shared" si="147"/>
        <v>2369</v>
      </c>
      <c r="B2371" s="31" t="s">
        <v>16154</v>
      </c>
      <c r="C2371" s="30" t="s">
        <v>16155</v>
      </c>
      <c r="D2371" s="30" t="s">
        <v>16156</v>
      </c>
      <c r="E2371" s="30" t="s">
        <v>16157</v>
      </c>
      <c r="F2371" s="30" t="s">
        <v>16158</v>
      </c>
      <c r="G2371" s="30" t="s">
        <v>13505</v>
      </c>
      <c r="H2371" s="32">
        <v>7354063</v>
      </c>
      <c r="I2371" s="32">
        <v>2491754</v>
      </c>
      <c r="J2371" s="32">
        <v>4862309</v>
      </c>
      <c r="K2371" s="32">
        <v>218501</v>
      </c>
      <c r="L2371" s="32">
        <v>74034</v>
      </c>
      <c r="M2371" s="32">
        <v>144467</v>
      </c>
      <c r="N2371" s="30" t="s">
        <v>14605</v>
      </c>
      <c r="O2371" s="30">
        <f t="shared" si="148"/>
        <v>33.656887376070458</v>
      </c>
      <c r="P2371" s="30">
        <f t="shared" si="149"/>
        <v>33.656883578948829</v>
      </c>
      <c r="Q2371" s="46">
        <f t="shared" si="150"/>
        <v>1.128185745353483E-5</v>
      </c>
      <c r="R2371" s="30" t="s">
        <v>14606</v>
      </c>
      <c r="S2371" s="30" t="s">
        <v>13430</v>
      </c>
      <c r="T2371" s="30" t="s">
        <v>13431</v>
      </c>
      <c r="U2371" s="30" t="s">
        <v>14279</v>
      </c>
      <c r="V2371" s="33">
        <v>42735</v>
      </c>
      <c r="W2371" s="34" t="s">
        <v>13302</v>
      </c>
      <c r="X2371" s="33">
        <v>42735</v>
      </c>
      <c r="Y2371" s="32">
        <v>12</v>
      </c>
    </row>
    <row r="2372" spans="1:25" ht="31.15" customHeight="1" x14ac:dyDescent="0.25">
      <c r="A2372" s="52">
        <f t="shared" si="147"/>
        <v>2370</v>
      </c>
      <c r="B2372" s="31" t="s">
        <v>8879</v>
      </c>
      <c r="C2372" s="30" t="s">
        <v>8880</v>
      </c>
      <c r="D2372" s="30" t="s">
        <v>8881</v>
      </c>
      <c r="E2372" s="30" t="s">
        <v>8882</v>
      </c>
      <c r="F2372" s="30" t="s">
        <v>7486</v>
      </c>
      <c r="G2372" s="30" t="s">
        <v>7487</v>
      </c>
      <c r="H2372" s="32">
        <v>3920006</v>
      </c>
      <c r="I2372" s="32">
        <v>3221483</v>
      </c>
      <c r="J2372" s="32">
        <v>698524</v>
      </c>
      <c r="K2372" s="32">
        <v>105295</v>
      </c>
      <c r="L2372" s="32">
        <v>86532</v>
      </c>
      <c r="M2372" s="32">
        <v>18763</v>
      </c>
      <c r="N2372" s="30" t="s">
        <v>8057</v>
      </c>
      <c r="O2372" s="30">
        <f t="shared" si="148"/>
        <v>37.228805528590577</v>
      </c>
      <c r="P2372" s="30">
        <f t="shared" si="149"/>
        <v>37.228801364387358</v>
      </c>
      <c r="Q2372" s="46">
        <f t="shared" si="150"/>
        <v>1.1185434572374516E-5</v>
      </c>
      <c r="R2372" s="30" t="s">
        <v>8058</v>
      </c>
      <c r="S2372" s="30" t="s">
        <v>6739</v>
      </c>
      <c r="T2372" s="30" t="s">
        <v>6740</v>
      </c>
      <c r="U2372" s="30" t="s">
        <v>6607</v>
      </c>
      <c r="V2372" s="33">
        <v>42735</v>
      </c>
      <c r="W2372" s="34" t="s">
        <v>6608</v>
      </c>
      <c r="X2372" s="33">
        <v>42735</v>
      </c>
      <c r="Y2372" s="32">
        <v>12</v>
      </c>
    </row>
    <row r="2373" spans="1:25" ht="31.15" customHeight="1" x14ac:dyDescent="0.25">
      <c r="A2373" s="52">
        <f t="shared" ref="A2373:A2436" si="151">1+A2372</f>
        <v>2371</v>
      </c>
      <c r="B2373" s="31" t="s">
        <v>16491</v>
      </c>
      <c r="C2373" s="30" t="s">
        <v>16492</v>
      </c>
      <c r="D2373" s="30" t="s">
        <v>16493</v>
      </c>
      <c r="E2373" s="30" t="s">
        <v>16494</v>
      </c>
      <c r="F2373" s="30" t="s">
        <v>13517</v>
      </c>
      <c r="G2373" s="30" t="s">
        <v>13505</v>
      </c>
      <c r="H2373" s="32">
        <v>10379981</v>
      </c>
      <c r="I2373" s="32">
        <v>8561678</v>
      </c>
      <c r="J2373" s="32">
        <v>1818303</v>
      </c>
      <c r="K2373" s="32">
        <v>162467</v>
      </c>
      <c r="L2373" s="32">
        <v>134007</v>
      </c>
      <c r="M2373" s="32">
        <v>28460</v>
      </c>
      <c r="N2373" s="30" t="s">
        <v>16455</v>
      </c>
      <c r="O2373" s="30">
        <f t="shared" si="148"/>
        <v>63.88978187706612</v>
      </c>
      <c r="P2373" s="30">
        <f t="shared" si="149"/>
        <v>63.889775122979621</v>
      </c>
      <c r="Q2373" s="46">
        <f t="shared" si="150"/>
        <v>1.0571467008565307E-5</v>
      </c>
      <c r="R2373" s="30" t="s">
        <v>16456</v>
      </c>
      <c r="S2373" s="30" t="s">
        <v>13370</v>
      </c>
      <c r="T2373" s="30" t="s">
        <v>13371</v>
      </c>
      <c r="U2373" s="30" t="s">
        <v>16341</v>
      </c>
      <c r="V2373" s="33">
        <v>42735</v>
      </c>
      <c r="W2373" s="34" t="s">
        <v>13302</v>
      </c>
      <c r="X2373" s="33">
        <v>42735</v>
      </c>
      <c r="Y2373" s="32">
        <v>12</v>
      </c>
    </row>
    <row r="2374" spans="1:25" ht="31.15" customHeight="1" x14ac:dyDescent="0.25">
      <c r="A2374" s="52">
        <f t="shared" si="151"/>
        <v>2372</v>
      </c>
      <c r="B2374" s="31" t="s">
        <v>21345</v>
      </c>
      <c r="C2374" s="30" t="s">
        <v>21346</v>
      </c>
      <c r="D2374" s="30" t="s">
        <v>21347</v>
      </c>
      <c r="E2374" s="30" t="s">
        <v>20257</v>
      </c>
      <c r="F2374" s="30" t="s">
        <v>20258</v>
      </c>
      <c r="G2374" s="30" t="s">
        <v>20259</v>
      </c>
      <c r="H2374" s="32">
        <v>5863831</v>
      </c>
      <c r="I2374" s="32">
        <v>2392560</v>
      </c>
      <c r="J2374" s="32">
        <v>3471271</v>
      </c>
      <c r="K2374" s="32">
        <v>107632</v>
      </c>
      <c r="L2374" s="32">
        <v>43916</v>
      </c>
      <c r="M2374" s="32">
        <v>63716</v>
      </c>
      <c r="N2374" s="30" t="s">
        <v>20880</v>
      </c>
      <c r="O2374" s="30">
        <f t="shared" si="148"/>
        <v>54.480371618544496</v>
      </c>
      <c r="P2374" s="30">
        <f t="shared" si="149"/>
        <v>54.480365999121098</v>
      </c>
      <c r="Q2374" s="46">
        <f t="shared" si="150"/>
        <v>1.0314584519877661E-5</v>
      </c>
      <c r="R2374" s="30" t="s">
        <v>20881</v>
      </c>
      <c r="S2374" s="30" t="s">
        <v>19853</v>
      </c>
      <c r="T2374" s="30" t="s">
        <v>19854</v>
      </c>
      <c r="U2374" s="30" t="s">
        <v>19768</v>
      </c>
      <c r="V2374" s="33">
        <v>42735</v>
      </c>
      <c r="W2374" s="34" t="s">
        <v>19769</v>
      </c>
      <c r="X2374" s="33">
        <v>42735</v>
      </c>
      <c r="Y2374" s="32">
        <v>12</v>
      </c>
    </row>
    <row r="2375" spans="1:25" ht="31.15" customHeight="1" x14ac:dyDescent="0.25">
      <c r="A2375" s="52">
        <f t="shared" si="151"/>
        <v>2373</v>
      </c>
      <c r="B2375" s="31" t="s">
        <v>9768</v>
      </c>
      <c r="C2375" s="30" t="s">
        <v>9769</v>
      </c>
      <c r="D2375" s="30" t="s">
        <v>9770</v>
      </c>
      <c r="E2375" s="30" t="s">
        <v>9771</v>
      </c>
      <c r="F2375" s="30" t="s">
        <v>9772</v>
      </c>
      <c r="G2375" s="30" t="s">
        <v>9773</v>
      </c>
      <c r="H2375" s="32">
        <v>4624259</v>
      </c>
      <c r="I2375" s="32">
        <v>3419829</v>
      </c>
      <c r="J2375" s="32">
        <v>1204430</v>
      </c>
      <c r="K2375" s="32">
        <v>130270</v>
      </c>
      <c r="L2375" s="32">
        <v>96340</v>
      </c>
      <c r="M2375" s="32">
        <v>33930</v>
      </c>
      <c r="N2375" s="30" t="s">
        <v>7672</v>
      </c>
      <c r="O2375" s="30">
        <f t="shared" si="148"/>
        <v>35.497498443014322</v>
      </c>
      <c r="P2375" s="30">
        <f t="shared" si="149"/>
        <v>35.497494842322432</v>
      </c>
      <c r="Q2375" s="46">
        <f t="shared" si="150"/>
        <v>1.0143509862936448E-5</v>
      </c>
      <c r="R2375" s="30" t="s">
        <v>7673</v>
      </c>
      <c r="S2375" s="30" t="s">
        <v>7674</v>
      </c>
      <c r="T2375" s="30" t="s">
        <v>7675</v>
      </c>
      <c r="U2375" s="30" t="s">
        <v>6607</v>
      </c>
      <c r="V2375" s="33">
        <v>42735</v>
      </c>
      <c r="W2375" s="34" t="s">
        <v>6608</v>
      </c>
      <c r="X2375" s="33">
        <v>42735</v>
      </c>
      <c r="Y2375" s="32">
        <v>12</v>
      </c>
    </row>
    <row r="2376" spans="1:25" ht="45.6" customHeight="1" x14ac:dyDescent="0.25">
      <c r="A2376" s="52">
        <f t="shared" si="151"/>
        <v>2374</v>
      </c>
      <c r="B2376" s="31" t="s">
        <v>4576</v>
      </c>
      <c r="C2376" s="30" t="s">
        <v>4577</v>
      </c>
      <c r="D2376" s="30" t="s">
        <v>4578</v>
      </c>
      <c r="E2376" s="30" t="s">
        <v>4579</v>
      </c>
      <c r="F2376" s="30" t="s">
        <v>3637</v>
      </c>
      <c r="G2376" s="30" t="s">
        <v>3638</v>
      </c>
      <c r="H2376" s="32">
        <v>9618101</v>
      </c>
      <c r="I2376" s="32">
        <v>8805247</v>
      </c>
      <c r="J2376" s="32">
        <v>812854</v>
      </c>
      <c r="K2376" s="32">
        <v>283779</v>
      </c>
      <c r="L2376" s="32">
        <v>259796</v>
      </c>
      <c r="M2376" s="32">
        <v>23983</v>
      </c>
      <c r="N2376" s="30" t="s">
        <v>4580</v>
      </c>
      <c r="O2376" s="30">
        <f t="shared" si="148"/>
        <v>33.892927527752548</v>
      </c>
      <c r="P2376" s="30">
        <f t="shared" si="149"/>
        <v>33.892924154609517</v>
      </c>
      <c r="Q2376" s="46">
        <f t="shared" si="150"/>
        <v>9.9523517513104407E-6</v>
      </c>
      <c r="R2376" s="30" t="s">
        <v>4581</v>
      </c>
      <c r="S2376" s="30" t="s">
        <v>4582</v>
      </c>
      <c r="T2376" s="30" t="s">
        <v>4583</v>
      </c>
      <c r="U2376" s="30" t="s">
        <v>3375</v>
      </c>
      <c r="V2376" s="33">
        <v>42735</v>
      </c>
      <c r="W2376" s="34" t="s">
        <v>3296</v>
      </c>
      <c r="X2376" s="33">
        <v>42735</v>
      </c>
      <c r="Y2376" s="32">
        <v>12</v>
      </c>
    </row>
    <row r="2377" spans="1:25" ht="31.15" customHeight="1" x14ac:dyDescent="0.25">
      <c r="A2377" s="52">
        <f t="shared" si="151"/>
        <v>2375</v>
      </c>
      <c r="B2377" s="31" t="s">
        <v>24771</v>
      </c>
      <c r="C2377" s="30" t="s">
        <v>24772</v>
      </c>
      <c r="D2377" s="30" t="s">
        <v>24773</v>
      </c>
      <c r="E2377" s="30" t="s">
        <v>24225</v>
      </c>
      <c r="F2377" s="30" t="s">
        <v>24226</v>
      </c>
      <c r="G2377" s="30" t="s">
        <v>24227</v>
      </c>
      <c r="H2377" s="32">
        <v>9348782</v>
      </c>
      <c r="I2377" s="32">
        <v>5158319</v>
      </c>
      <c r="J2377" s="32">
        <v>4190463</v>
      </c>
      <c r="K2377" s="32">
        <v>168989</v>
      </c>
      <c r="L2377" s="32">
        <v>93242</v>
      </c>
      <c r="M2377" s="32">
        <v>75747</v>
      </c>
      <c r="N2377" s="30" t="s">
        <v>24774</v>
      </c>
      <c r="O2377" s="30">
        <f t="shared" si="148"/>
        <v>55.321839943373156</v>
      </c>
      <c r="P2377" s="30">
        <f t="shared" si="149"/>
        <v>55.321834528100126</v>
      </c>
      <c r="Q2377" s="46">
        <f t="shared" si="150"/>
        <v>9.788672187372033E-6</v>
      </c>
      <c r="R2377" s="30" t="s">
        <v>24775</v>
      </c>
      <c r="S2377" s="36"/>
      <c r="T2377" s="36"/>
      <c r="U2377" s="30" t="s">
        <v>22983</v>
      </c>
      <c r="V2377" s="33">
        <v>42735</v>
      </c>
      <c r="W2377" s="34" t="s">
        <v>22959</v>
      </c>
      <c r="X2377" s="33">
        <v>42735</v>
      </c>
      <c r="Y2377" s="32">
        <v>12</v>
      </c>
    </row>
    <row r="2378" spans="1:25" ht="31.15" customHeight="1" x14ac:dyDescent="0.25">
      <c r="A2378" s="52">
        <f t="shared" si="151"/>
        <v>2376</v>
      </c>
      <c r="B2378" s="31" t="s">
        <v>9659</v>
      </c>
      <c r="C2378" s="30" t="s">
        <v>9660</v>
      </c>
      <c r="D2378" s="30" t="s">
        <v>9661</v>
      </c>
      <c r="E2378" s="30" t="s">
        <v>9662</v>
      </c>
      <c r="F2378" s="30" t="s">
        <v>9663</v>
      </c>
      <c r="G2378" s="30" t="s">
        <v>9664</v>
      </c>
      <c r="H2378" s="32">
        <v>11991765</v>
      </c>
      <c r="I2378" s="32">
        <v>11213992</v>
      </c>
      <c r="J2378" s="32">
        <v>777773</v>
      </c>
      <c r="K2378" s="32">
        <v>280609</v>
      </c>
      <c r="L2378" s="32">
        <v>262409</v>
      </c>
      <c r="M2378" s="32">
        <v>18200</v>
      </c>
      <c r="N2378" s="30" t="s">
        <v>7716</v>
      </c>
      <c r="O2378" s="30">
        <f t="shared" si="148"/>
        <v>42.734784249015853</v>
      </c>
      <c r="P2378" s="30">
        <f t="shared" si="149"/>
        <v>42.73478021978022</v>
      </c>
      <c r="Q2378" s="46">
        <f t="shared" si="150"/>
        <v>9.4284692992890222E-6</v>
      </c>
      <c r="R2378" s="30" t="s">
        <v>7717</v>
      </c>
      <c r="S2378" s="30" t="s">
        <v>6605</v>
      </c>
      <c r="T2378" s="30" t="s">
        <v>6606</v>
      </c>
      <c r="U2378" s="30" t="s">
        <v>6607</v>
      </c>
      <c r="V2378" s="33">
        <v>42825</v>
      </c>
      <c r="W2378" s="34" t="s">
        <v>6648</v>
      </c>
      <c r="X2378" s="33">
        <v>42460</v>
      </c>
      <c r="Y2378" s="32">
        <v>12</v>
      </c>
    </row>
    <row r="2379" spans="1:25" ht="31.15" customHeight="1" x14ac:dyDescent="0.25">
      <c r="A2379" s="52">
        <f t="shared" si="151"/>
        <v>2377</v>
      </c>
      <c r="B2379" s="31" t="s">
        <v>6547</v>
      </c>
      <c r="C2379" s="30" t="s">
        <v>6548</v>
      </c>
      <c r="D2379" s="30" t="s">
        <v>6549</v>
      </c>
      <c r="E2379" s="30" t="s">
        <v>6550</v>
      </c>
      <c r="F2379" s="30" t="s">
        <v>6551</v>
      </c>
      <c r="G2379" s="30" t="s">
        <v>6552</v>
      </c>
      <c r="H2379" s="32">
        <v>15911813</v>
      </c>
      <c r="I2379" s="32">
        <v>467321</v>
      </c>
      <c r="J2379" s="32">
        <v>15444492</v>
      </c>
      <c r="K2379" s="32">
        <v>584349</v>
      </c>
      <c r="L2379" s="32">
        <v>17162</v>
      </c>
      <c r="M2379" s="32">
        <v>567187</v>
      </c>
      <c r="N2379" s="30" t="s">
        <v>5480</v>
      </c>
      <c r="O2379" s="30">
        <f t="shared" si="148"/>
        <v>27.229984850250553</v>
      </c>
      <c r="P2379" s="30">
        <f t="shared" si="149"/>
        <v>27.229982351499594</v>
      </c>
      <c r="Q2379" s="46">
        <f t="shared" si="150"/>
        <v>9.1764692564959145E-6</v>
      </c>
      <c r="R2379" s="30" t="s">
        <v>5481</v>
      </c>
      <c r="S2379" s="30" t="s">
        <v>3623</v>
      </c>
      <c r="T2379" s="30" t="s">
        <v>3624</v>
      </c>
      <c r="U2379" s="30" t="s">
        <v>3284</v>
      </c>
      <c r="V2379" s="33">
        <v>42735</v>
      </c>
      <c r="W2379" s="34" t="s">
        <v>3296</v>
      </c>
      <c r="X2379" s="33">
        <v>42735</v>
      </c>
      <c r="Y2379" s="32">
        <v>12</v>
      </c>
    </row>
    <row r="2380" spans="1:25" ht="31.15" customHeight="1" x14ac:dyDescent="0.25">
      <c r="A2380" s="52">
        <f t="shared" si="151"/>
        <v>2378</v>
      </c>
      <c r="B2380" s="31" t="s">
        <v>14495</v>
      </c>
      <c r="C2380" s="30" t="s">
        <v>14496</v>
      </c>
      <c r="D2380" s="30" t="s">
        <v>14497</v>
      </c>
      <c r="E2380" s="30" t="s">
        <v>14498</v>
      </c>
      <c r="F2380" s="30" t="s">
        <v>13620</v>
      </c>
      <c r="G2380" s="30" t="s">
        <v>13621</v>
      </c>
      <c r="H2380" s="32">
        <v>12715994</v>
      </c>
      <c r="I2380" s="32">
        <v>8975320</v>
      </c>
      <c r="J2380" s="32">
        <v>3740674</v>
      </c>
      <c r="K2380" s="32">
        <v>88520</v>
      </c>
      <c r="L2380" s="32">
        <v>62480</v>
      </c>
      <c r="M2380" s="32">
        <v>26040</v>
      </c>
      <c r="N2380" s="30" t="s">
        <v>13368</v>
      </c>
      <c r="O2380" s="30">
        <f t="shared" si="148"/>
        <v>143.65108834827146</v>
      </c>
      <c r="P2380" s="30">
        <f t="shared" si="149"/>
        <v>143.65107526881721</v>
      </c>
      <c r="Q2380" s="46">
        <f t="shared" si="150"/>
        <v>9.1050165994781177E-6</v>
      </c>
      <c r="R2380" s="30" t="s">
        <v>13369</v>
      </c>
      <c r="S2380" s="30" t="s">
        <v>13370</v>
      </c>
      <c r="T2380" s="30" t="s">
        <v>13371</v>
      </c>
      <c r="U2380" s="30" t="s">
        <v>13329</v>
      </c>
      <c r="V2380" s="33">
        <v>42735</v>
      </c>
      <c r="W2380" s="34" t="s">
        <v>13302</v>
      </c>
      <c r="X2380" s="33">
        <v>42735</v>
      </c>
      <c r="Y2380" s="32">
        <v>12</v>
      </c>
    </row>
    <row r="2381" spans="1:25" ht="31.15" customHeight="1" x14ac:dyDescent="0.25">
      <c r="A2381" s="52">
        <f t="shared" si="151"/>
        <v>2379</v>
      </c>
      <c r="B2381" s="31" t="s">
        <v>20468</v>
      </c>
      <c r="C2381" s="30" t="s">
        <v>20469</v>
      </c>
      <c r="D2381" s="30" t="s">
        <v>20470</v>
      </c>
      <c r="E2381" s="30" t="s">
        <v>20471</v>
      </c>
      <c r="F2381" s="30" t="s">
        <v>20472</v>
      </c>
      <c r="G2381" s="30" t="s">
        <v>20473</v>
      </c>
      <c r="H2381" s="32">
        <v>9165900</v>
      </c>
      <c r="I2381" s="32">
        <v>4304562</v>
      </c>
      <c r="J2381" s="32">
        <v>4861338</v>
      </c>
      <c r="K2381" s="32">
        <v>415759</v>
      </c>
      <c r="L2381" s="32">
        <v>195252</v>
      </c>
      <c r="M2381" s="32">
        <v>220507</v>
      </c>
      <c r="N2381" s="30" t="s">
        <v>20143</v>
      </c>
      <c r="O2381" s="30">
        <f t="shared" si="148"/>
        <v>22.046186466719931</v>
      </c>
      <c r="P2381" s="30">
        <f t="shared" si="149"/>
        <v>22.046184474869278</v>
      </c>
      <c r="Q2381" s="46">
        <f t="shared" si="150"/>
        <v>9.0348996883651036E-6</v>
      </c>
      <c r="R2381" s="30" t="s">
        <v>20144</v>
      </c>
      <c r="S2381" s="30" t="s">
        <v>19914</v>
      </c>
      <c r="T2381" s="30" t="s">
        <v>19915</v>
      </c>
      <c r="U2381" s="30" t="s">
        <v>19768</v>
      </c>
      <c r="V2381" s="33">
        <v>42735</v>
      </c>
      <c r="W2381" s="34" t="s">
        <v>19769</v>
      </c>
      <c r="X2381" s="33">
        <v>42735</v>
      </c>
      <c r="Y2381" s="32">
        <v>12</v>
      </c>
    </row>
    <row r="2382" spans="1:25" ht="31.15" customHeight="1" x14ac:dyDescent="0.25">
      <c r="A2382" s="52">
        <f t="shared" si="151"/>
        <v>2380</v>
      </c>
      <c r="B2382" s="31" t="s">
        <v>13314</v>
      </c>
      <c r="C2382" s="30" t="s">
        <v>13315</v>
      </c>
      <c r="D2382" s="30" t="s">
        <v>13316</v>
      </c>
      <c r="E2382" s="30" t="s">
        <v>13317</v>
      </c>
      <c r="F2382" s="30" t="s">
        <v>13318</v>
      </c>
      <c r="G2382" s="30" t="s">
        <v>13319</v>
      </c>
      <c r="H2382" s="32">
        <v>3579626</v>
      </c>
      <c r="I2382" s="32">
        <v>2276684</v>
      </c>
      <c r="J2382" s="32">
        <v>1302942</v>
      </c>
      <c r="K2382" s="32">
        <v>117523</v>
      </c>
      <c r="L2382" s="32">
        <v>74746</v>
      </c>
      <c r="M2382" s="32">
        <v>42777</v>
      </c>
      <c r="N2382" s="30" t="s">
        <v>13320</v>
      </c>
      <c r="O2382" s="30">
        <f t="shared" si="148"/>
        <v>30.458940946672733</v>
      </c>
      <c r="P2382" s="30">
        <f t="shared" si="149"/>
        <v>30.458938214461043</v>
      </c>
      <c r="Q2382" s="46">
        <f t="shared" si="150"/>
        <v>8.9701475193679138E-6</v>
      </c>
      <c r="R2382" s="30" t="s">
        <v>13321</v>
      </c>
      <c r="S2382" s="30" t="s">
        <v>13322</v>
      </c>
      <c r="T2382" s="30" t="s">
        <v>13323</v>
      </c>
      <c r="U2382" s="30" t="s">
        <v>13301</v>
      </c>
      <c r="V2382" s="33">
        <v>42735</v>
      </c>
      <c r="W2382" s="34" t="s">
        <v>13302</v>
      </c>
      <c r="X2382" s="33">
        <v>42735</v>
      </c>
      <c r="Y2382" s="32">
        <v>12</v>
      </c>
    </row>
    <row r="2383" spans="1:25" ht="31.15" customHeight="1" x14ac:dyDescent="0.25">
      <c r="A2383" s="52">
        <f t="shared" si="151"/>
        <v>2381</v>
      </c>
      <c r="B2383" s="31" t="s">
        <v>13513</v>
      </c>
      <c r="C2383" s="30" t="s">
        <v>13514</v>
      </c>
      <c r="D2383" s="30" t="s">
        <v>13515</v>
      </c>
      <c r="E2383" s="30" t="s">
        <v>13516</v>
      </c>
      <c r="F2383" s="30" t="s">
        <v>13517</v>
      </c>
      <c r="G2383" s="30" t="s">
        <v>13505</v>
      </c>
      <c r="H2383" s="32">
        <v>16128894</v>
      </c>
      <c r="I2383" s="32">
        <v>9911052</v>
      </c>
      <c r="J2383" s="32">
        <v>6217842</v>
      </c>
      <c r="K2383" s="32">
        <v>208192</v>
      </c>
      <c r="L2383" s="32">
        <v>127932</v>
      </c>
      <c r="M2383" s="32">
        <v>80260</v>
      </c>
      <c r="N2383" s="30" t="s">
        <v>13518</v>
      </c>
      <c r="O2383" s="30">
        <f t="shared" si="148"/>
        <v>77.471250351749362</v>
      </c>
      <c r="P2383" s="30">
        <f t="shared" si="149"/>
        <v>77.471243458759034</v>
      </c>
      <c r="Q2383" s="46">
        <f t="shared" si="150"/>
        <v>8.8974824981675285E-6</v>
      </c>
      <c r="R2383" s="30" t="s">
        <v>13519</v>
      </c>
      <c r="S2383" s="36"/>
      <c r="T2383" s="36"/>
      <c r="U2383" s="30" t="s">
        <v>13520</v>
      </c>
      <c r="V2383" s="33">
        <v>42735</v>
      </c>
      <c r="W2383" s="34" t="s">
        <v>13302</v>
      </c>
      <c r="X2383" s="33">
        <v>42735</v>
      </c>
      <c r="Y2383" s="32">
        <v>12</v>
      </c>
    </row>
    <row r="2384" spans="1:25" ht="31.15" customHeight="1" x14ac:dyDescent="0.25">
      <c r="A2384" s="52">
        <f t="shared" si="151"/>
        <v>2382</v>
      </c>
      <c r="B2384" s="31" t="s">
        <v>3755</v>
      </c>
      <c r="C2384" s="30" t="s">
        <v>3756</v>
      </c>
      <c r="D2384" s="30" t="s">
        <v>3757</v>
      </c>
      <c r="E2384" s="30" t="s">
        <v>3758</v>
      </c>
      <c r="F2384" s="30" t="s">
        <v>3759</v>
      </c>
      <c r="G2384" s="30" t="s">
        <v>3760</v>
      </c>
      <c r="H2384" s="32">
        <v>15237801</v>
      </c>
      <c r="I2384" s="32">
        <v>11558332</v>
      </c>
      <c r="J2384" s="32">
        <v>3679469</v>
      </c>
      <c r="K2384" s="32">
        <v>333317</v>
      </c>
      <c r="L2384" s="32">
        <v>252831</v>
      </c>
      <c r="M2384" s="32">
        <v>80486</v>
      </c>
      <c r="N2384" s="30" t="s">
        <v>3514</v>
      </c>
      <c r="O2384" s="30">
        <f t="shared" si="148"/>
        <v>45.715644046813878</v>
      </c>
      <c r="P2384" s="30">
        <f t="shared" si="149"/>
        <v>45.715639987078497</v>
      </c>
      <c r="Q2384" s="46">
        <f t="shared" si="150"/>
        <v>8.880408067769916E-6</v>
      </c>
      <c r="R2384" s="30" t="s">
        <v>3515</v>
      </c>
      <c r="S2384" s="30" t="s">
        <v>3761</v>
      </c>
      <c r="T2384" s="30" t="s">
        <v>3762</v>
      </c>
      <c r="U2384" s="30" t="s">
        <v>3375</v>
      </c>
      <c r="V2384" s="33">
        <v>42735</v>
      </c>
      <c r="W2384" s="34" t="s">
        <v>3296</v>
      </c>
      <c r="X2384" s="33">
        <v>42735</v>
      </c>
      <c r="Y2384" s="32">
        <v>12</v>
      </c>
    </row>
    <row r="2385" spans="1:25" ht="31.15" customHeight="1" x14ac:dyDescent="0.25">
      <c r="A2385" s="52">
        <f t="shared" si="151"/>
        <v>2383</v>
      </c>
      <c r="B2385" s="31" t="s">
        <v>13606</v>
      </c>
      <c r="C2385" s="30" t="s">
        <v>13607</v>
      </c>
      <c r="D2385" s="30" t="s">
        <v>13608</v>
      </c>
      <c r="E2385" s="30" t="s">
        <v>13609</v>
      </c>
      <c r="F2385" s="30" t="s">
        <v>13610</v>
      </c>
      <c r="G2385" s="30" t="s">
        <v>13611</v>
      </c>
      <c r="H2385" s="32">
        <v>6131947</v>
      </c>
      <c r="I2385" s="32">
        <v>5777985</v>
      </c>
      <c r="J2385" s="32">
        <v>353962</v>
      </c>
      <c r="K2385" s="32">
        <v>186646</v>
      </c>
      <c r="L2385" s="32">
        <v>175872</v>
      </c>
      <c r="M2385" s="32">
        <v>10774</v>
      </c>
      <c r="N2385" s="30" t="s">
        <v>13612</v>
      </c>
      <c r="O2385" s="30">
        <f t="shared" si="148"/>
        <v>32.85335357532751</v>
      </c>
      <c r="P2385" s="30">
        <f t="shared" si="149"/>
        <v>32.853350658993875</v>
      </c>
      <c r="Q2385" s="46">
        <f t="shared" si="150"/>
        <v>8.8768225356934714E-6</v>
      </c>
      <c r="R2385" s="30" t="s">
        <v>13613</v>
      </c>
      <c r="S2385" s="30" t="s">
        <v>13614</v>
      </c>
      <c r="T2385" s="30" t="s">
        <v>13615</v>
      </c>
      <c r="U2385" s="30" t="s">
        <v>13301</v>
      </c>
      <c r="V2385" s="33">
        <v>42735</v>
      </c>
      <c r="W2385" s="34" t="s">
        <v>13302</v>
      </c>
      <c r="X2385" s="33">
        <v>42735</v>
      </c>
      <c r="Y2385" s="32">
        <v>12</v>
      </c>
    </row>
    <row r="2386" spans="1:25" ht="31.15" customHeight="1" x14ac:dyDescent="0.25">
      <c r="A2386" s="52">
        <f t="shared" si="151"/>
        <v>2384</v>
      </c>
      <c r="B2386" s="31" t="s">
        <v>14869</v>
      </c>
      <c r="C2386" s="30" t="s">
        <v>14870</v>
      </c>
      <c r="D2386" s="30" t="s">
        <v>14871</v>
      </c>
      <c r="E2386" s="30" t="s">
        <v>14872</v>
      </c>
      <c r="F2386" s="30" t="s">
        <v>14062</v>
      </c>
      <c r="G2386" s="30" t="s">
        <v>14063</v>
      </c>
      <c r="H2386" s="32">
        <v>8248442</v>
      </c>
      <c r="I2386" s="32">
        <v>6684451</v>
      </c>
      <c r="J2386" s="32">
        <v>1563990</v>
      </c>
      <c r="K2386" s="32">
        <v>177100</v>
      </c>
      <c r="L2386" s="32">
        <v>143520</v>
      </c>
      <c r="M2386" s="32">
        <v>33580</v>
      </c>
      <c r="N2386" s="30" t="s">
        <v>13753</v>
      </c>
      <c r="O2386" s="30">
        <f t="shared" si="148"/>
        <v>46.575048773690078</v>
      </c>
      <c r="P2386" s="30">
        <f t="shared" si="149"/>
        <v>46.5750446694461</v>
      </c>
      <c r="Q2386" s="46">
        <f t="shared" si="150"/>
        <v>8.8121095893603963E-6</v>
      </c>
      <c r="R2386" s="30" t="s">
        <v>13754</v>
      </c>
      <c r="S2386" s="30" t="s">
        <v>13322</v>
      </c>
      <c r="T2386" s="30" t="s">
        <v>13323</v>
      </c>
      <c r="U2386" s="30" t="s">
        <v>13301</v>
      </c>
      <c r="V2386" s="33">
        <v>42886</v>
      </c>
      <c r="W2386" s="34" t="s">
        <v>13313</v>
      </c>
      <c r="X2386" s="33">
        <v>42521</v>
      </c>
      <c r="Y2386" s="32">
        <v>12</v>
      </c>
    </row>
    <row r="2387" spans="1:25" ht="31.15" customHeight="1" x14ac:dyDescent="0.25">
      <c r="A2387" s="52">
        <f t="shared" si="151"/>
        <v>2385</v>
      </c>
      <c r="B2387" s="31" t="s">
        <v>22707</v>
      </c>
      <c r="C2387" s="30" t="s">
        <v>22708</v>
      </c>
      <c r="D2387" s="30" t="s">
        <v>22709</v>
      </c>
      <c r="E2387" s="30" t="s">
        <v>22710</v>
      </c>
      <c r="F2387" s="30" t="s">
        <v>19826</v>
      </c>
      <c r="G2387" s="30" t="s">
        <v>19827</v>
      </c>
      <c r="H2387" s="32">
        <v>5348052</v>
      </c>
      <c r="I2387" s="32">
        <v>2790502</v>
      </c>
      <c r="J2387" s="32">
        <v>2557550</v>
      </c>
      <c r="K2387" s="32">
        <v>239174</v>
      </c>
      <c r="L2387" s="32">
        <v>124796</v>
      </c>
      <c r="M2387" s="32">
        <v>114378</v>
      </c>
      <c r="N2387" s="30" t="s">
        <v>20096</v>
      </c>
      <c r="O2387" s="30">
        <f t="shared" si="148"/>
        <v>22.360508349626592</v>
      </c>
      <c r="P2387" s="30">
        <f t="shared" si="149"/>
        <v>22.360506391089196</v>
      </c>
      <c r="Q2387" s="46">
        <f t="shared" si="150"/>
        <v>8.7589134253382423E-6</v>
      </c>
      <c r="R2387" s="30" t="s">
        <v>20097</v>
      </c>
      <c r="S2387" s="30" t="s">
        <v>19952</v>
      </c>
      <c r="T2387" s="30" t="s">
        <v>19953</v>
      </c>
      <c r="U2387" s="30" t="s">
        <v>19780</v>
      </c>
      <c r="V2387" s="33">
        <v>42735</v>
      </c>
      <c r="W2387" s="34" t="s">
        <v>19769</v>
      </c>
      <c r="X2387" s="33">
        <v>42735</v>
      </c>
      <c r="Y2387" s="32">
        <v>12</v>
      </c>
    </row>
    <row r="2388" spans="1:25" ht="31.15" customHeight="1" x14ac:dyDescent="0.25">
      <c r="A2388" s="52">
        <f t="shared" si="151"/>
        <v>2386</v>
      </c>
      <c r="B2388" s="31" t="s">
        <v>19421</v>
      </c>
      <c r="C2388" s="30" t="s">
        <v>19422</v>
      </c>
      <c r="D2388" s="30" t="s">
        <v>19423</v>
      </c>
      <c r="E2388" s="30" t="s">
        <v>19424</v>
      </c>
      <c r="F2388" s="30" t="s">
        <v>17442</v>
      </c>
      <c r="G2388" s="30" t="s">
        <v>17443</v>
      </c>
      <c r="H2388" s="32">
        <v>10685978</v>
      </c>
      <c r="I2388" s="32">
        <v>7908233</v>
      </c>
      <c r="J2388" s="32">
        <v>2777745</v>
      </c>
      <c r="K2388" s="32">
        <v>499648</v>
      </c>
      <c r="L2388" s="32">
        <v>369768</v>
      </c>
      <c r="M2388" s="32">
        <v>129880</v>
      </c>
      <c r="N2388" s="30" t="s">
        <v>16780</v>
      </c>
      <c r="O2388" s="30">
        <f t="shared" si="148"/>
        <v>21.387012937842105</v>
      </c>
      <c r="P2388" s="30">
        <f t="shared" si="149"/>
        <v>21.387011087157376</v>
      </c>
      <c r="Q2388" s="46">
        <f t="shared" si="150"/>
        <v>8.6533116828675528E-6</v>
      </c>
      <c r="R2388" s="30" t="s">
        <v>16781</v>
      </c>
      <c r="S2388" s="30" t="s">
        <v>16646</v>
      </c>
      <c r="T2388" s="30" t="s">
        <v>16647</v>
      </c>
      <c r="U2388" s="30" t="s">
        <v>16598</v>
      </c>
      <c r="V2388" s="33">
        <v>42735</v>
      </c>
      <c r="W2388" s="34" t="s">
        <v>16578</v>
      </c>
      <c r="X2388" s="33">
        <v>42735</v>
      </c>
      <c r="Y2388" s="32">
        <v>12</v>
      </c>
    </row>
    <row r="2389" spans="1:25" ht="45.6" customHeight="1" x14ac:dyDescent="0.25">
      <c r="A2389" s="52">
        <f t="shared" si="151"/>
        <v>2387</v>
      </c>
      <c r="B2389" s="31" t="s">
        <v>21407</v>
      </c>
      <c r="C2389" s="30" t="s">
        <v>21408</v>
      </c>
      <c r="D2389" s="30" t="s">
        <v>21409</v>
      </c>
      <c r="E2389" s="30" t="s">
        <v>21410</v>
      </c>
      <c r="F2389" s="30" t="s">
        <v>20157</v>
      </c>
      <c r="G2389" s="30" t="s">
        <v>20158</v>
      </c>
      <c r="H2389" s="32">
        <v>5786786</v>
      </c>
      <c r="I2389" s="32">
        <v>4488723</v>
      </c>
      <c r="J2389" s="32">
        <v>1298063</v>
      </c>
      <c r="K2389" s="32">
        <v>187308</v>
      </c>
      <c r="L2389" s="32">
        <v>145292</v>
      </c>
      <c r="M2389" s="32">
        <v>42016</v>
      </c>
      <c r="N2389" s="30" t="s">
        <v>21411</v>
      </c>
      <c r="O2389" s="30">
        <f t="shared" si="148"/>
        <v>30.894495223412164</v>
      </c>
      <c r="P2389" s="30">
        <f t="shared" si="149"/>
        <v>30.894492574257427</v>
      </c>
      <c r="Q2389" s="46">
        <f t="shared" si="150"/>
        <v>8.5748446296303963E-6</v>
      </c>
      <c r="R2389" s="30" t="s">
        <v>21412</v>
      </c>
      <c r="S2389" s="30" t="s">
        <v>19898</v>
      </c>
      <c r="T2389" s="30" t="s">
        <v>19899</v>
      </c>
      <c r="U2389" s="30" t="s">
        <v>19780</v>
      </c>
      <c r="V2389" s="33">
        <v>42735</v>
      </c>
      <c r="W2389" s="34" t="s">
        <v>19769</v>
      </c>
      <c r="X2389" s="33">
        <v>42735</v>
      </c>
      <c r="Y2389" s="32">
        <v>12</v>
      </c>
    </row>
    <row r="2390" spans="1:25" ht="31.15" customHeight="1" x14ac:dyDescent="0.25">
      <c r="A2390" s="52">
        <f t="shared" si="151"/>
        <v>2388</v>
      </c>
      <c r="B2390" s="31" t="s">
        <v>5179</v>
      </c>
      <c r="C2390" s="30" t="s">
        <v>5180</v>
      </c>
      <c r="D2390" s="30" t="s">
        <v>5181</v>
      </c>
      <c r="E2390" s="30" t="s">
        <v>5182</v>
      </c>
      <c r="F2390" s="30" t="s">
        <v>5183</v>
      </c>
      <c r="G2390" s="30" t="s">
        <v>5184</v>
      </c>
      <c r="H2390" s="32">
        <v>15632093</v>
      </c>
      <c r="I2390" s="32">
        <v>11604396</v>
      </c>
      <c r="J2390" s="32">
        <v>4027696</v>
      </c>
      <c r="K2390" s="32">
        <v>379852</v>
      </c>
      <c r="L2390" s="32">
        <v>281981</v>
      </c>
      <c r="M2390" s="32">
        <v>97871</v>
      </c>
      <c r="N2390" s="30" t="s">
        <v>5185</v>
      </c>
      <c r="O2390" s="30">
        <f t="shared" si="148"/>
        <v>41.153113153013855</v>
      </c>
      <c r="P2390" s="30">
        <f t="shared" si="149"/>
        <v>41.153109705632922</v>
      </c>
      <c r="Q2390" s="46">
        <f t="shared" si="150"/>
        <v>8.3769633893204407E-6</v>
      </c>
      <c r="R2390" s="30" t="s">
        <v>5186</v>
      </c>
      <c r="S2390" s="30" t="s">
        <v>3325</v>
      </c>
      <c r="T2390" s="30" t="s">
        <v>3326</v>
      </c>
      <c r="U2390" s="30" t="s">
        <v>3375</v>
      </c>
      <c r="V2390" s="33">
        <v>42825</v>
      </c>
      <c r="W2390" s="34" t="s">
        <v>3285</v>
      </c>
      <c r="X2390" s="33">
        <v>42460</v>
      </c>
      <c r="Y2390" s="32">
        <v>12</v>
      </c>
    </row>
    <row r="2391" spans="1:25" ht="31.15" customHeight="1" x14ac:dyDescent="0.25">
      <c r="A2391" s="52">
        <f t="shared" si="151"/>
        <v>2389</v>
      </c>
      <c r="B2391" s="31" t="s">
        <v>11710</v>
      </c>
      <c r="C2391" s="30" t="s">
        <v>11711</v>
      </c>
      <c r="D2391" s="30" t="s">
        <v>11712</v>
      </c>
      <c r="E2391" s="30" t="s">
        <v>11713</v>
      </c>
      <c r="F2391" s="30" t="s">
        <v>10571</v>
      </c>
      <c r="G2391" s="30" t="s">
        <v>10125</v>
      </c>
      <c r="H2391" s="32">
        <v>5247218</v>
      </c>
      <c r="I2391" s="32">
        <v>2116804</v>
      </c>
      <c r="J2391" s="32">
        <v>3130415</v>
      </c>
      <c r="K2391" s="32">
        <v>115861</v>
      </c>
      <c r="L2391" s="32">
        <v>46740</v>
      </c>
      <c r="M2391" s="32">
        <v>69121</v>
      </c>
      <c r="N2391" s="30" t="s">
        <v>11714</v>
      </c>
      <c r="O2391" s="30">
        <f t="shared" si="148"/>
        <v>45.288917415489948</v>
      </c>
      <c r="P2391" s="30">
        <f t="shared" si="149"/>
        <v>45.288913644189172</v>
      </c>
      <c r="Q2391" s="46">
        <f t="shared" si="150"/>
        <v>8.3272052080935174E-6</v>
      </c>
      <c r="R2391" s="30" t="s">
        <v>11715</v>
      </c>
      <c r="S2391" s="30" t="s">
        <v>10036</v>
      </c>
      <c r="T2391" s="30" t="s">
        <v>10037</v>
      </c>
      <c r="U2391" s="30" t="s">
        <v>9998</v>
      </c>
      <c r="V2391" s="33">
        <v>42735</v>
      </c>
      <c r="W2391" s="34" t="s">
        <v>9977</v>
      </c>
      <c r="X2391" s="33">
        <v>42735</v>
      </c>
      <c r="Y2391" s="32">
        <v>12</v>
      </c>
    </row>
    <row r="2392" spans="1:25" ht="45.6" customHeight="1" x14ac:dyDescent="0.25">
      <c r="A2392" s="52">
        <f t="shared" si="151"/>
        <v>2390</v>
      </c>
      <c r="B2392" s="31" t="s">
        <v>14131</v>
      </c>
      <c r="C2392" s="30" t="s">
        <v>14132</v>
      </c>
      <c r="D2392" s="30" t="s">
        <v>14133</v>
      </c>
      <c r="E2392" s="30" t="s">
        <v>14134</v>
      </c>
      <c r="F2392" s="30" t="s">
        <v>14089</v>
      </c>
      <c r="G2392" s="30" t="s">
        <v>14090</v>
      </c>
      <c r="H2392" s="32">
        <v>5310838</v>
      </c>
      <c r="I2392" s="32">
        <v>4435608</v>
      </c>
      <c r="J2392" s="32">
        <v>875230</v>
      </c>
      <c r="K2392" s="32">
        <v>124514</v>
      </c>
      <c r="L2392" s="32">
        <v>103994</v>
      </c>
      <c r="M2392" s="32">
        <v>20520</v>
      </c>
      <c r="N2392" s="30" t="s">
        <v>14135</v>
      </c>
      <c r="O2392" s="30">
        <f t="shared" si="148"/>
        <v>42.652537646402678</v>
      </c>
      <c r="P2392" s="30">
        <f t="shared" si="149"/>
        <v>42.652534113060426</v>
      </c>
      <c r="Q2392" s="46">
        <f t="shared" si="150"/>
        <v>8.2840148308785456E-6</v>
      </c>
      <c r="R2392" s="30" t="s">
        <v>14136</v>
      </c>
      <c r="S2392" s="30" t="s">
        <v>13322</v>
      </c>
      <c r="T2392" s="30" t="s">
        <v>13323</v>
      </c>
      <c r="U2392" s="30" t="s">
        <v>13340</v>
      </c>
      <c r="V2392" s="33">
        <v>42735</v>
      </c>
      <c r="W2392" s="34" t="s">
        <v>13302</v>
      </c>
      <c r="X2392" s="33">
        <v>42735</v>
      </c>
      <c r="Y2392" s="32">
        <v>12</v>
      </c>
    </row>
    <row r="2393" spans="1:25" ht="45.6" customHeight="1" x14ac:dyDescent="0.25">
      <c r="A2393" s="52">
        <f t="shared" si="151"/>
        <v>2391</v>
      </c>
      <c r="B2393" s="31" t="s">
        <v>16499</v>
      </c>
      <c r="C2393" s="30" t="s">
        <v>16500</v>
      </c>
      <c r="D2393" s="30" t="s">
        <v>16501</v>
      </c>
      <c r="E2393" s="30" t="s">
        <v>16502</v>
      </c>
      <c r="F2393" s="30" t="s">
        <v>16503</v>
      </c>
      <c r="G2393" s="30" t="s">
        <v>16504</v>
      </c>
      <c r="H2393" s="32">
        <v>8480311</v>
      </c>
      <c r="I2393" s="32">
        <v>3286668</v>
      </c>
      <c r="J2393" s="32">
        <v>5193643</v>
      </c>
      <c r="K2393" s="32">
        <v>201231</v>
      </c>
      <c r="L2393" s="32">
        <v>77990</v>
      </c>
      <c r="M2393" s="32">
        <v>123241</v>
      </c>
      <c r="N2393" s="30" t="s">
        <v>16461</v>
      </c>
      <c r="O2393" s="30">
        <f t="shared" si="148"/>
        <v>42.142172073342735</v>
      </c>
      <c r="P2393" s="30">
        <f t="shared" si="149"/>
        <v>42.142168596489803</v>
      </c>
      <c r="Q2393" s="46">
        <f t="shared" si="150"/>
        <v>8.2502942956585662E-6</v>
      </c>
      <c r="R2393" s="30" t="s">
        <v>16462</v>
      </c>
      <c r="S2393" s="30" t="s">
        <v>14168</v>
      </c>
      <c r="T2393" s="30" t="s">
        <v>14169</v>
      </c>
      <c r="U2393" s="30" t="s">
        <v>13301</v>
      </c>
      <c r="V2393" s="33">
        <v>42735</v>
      </c>
      <c r="W2393" s="34" t="s">
        <v>13302</v>
      </c>
      <c r="X2393" s="33">
        <v>42735</v>
      </c>
      <c r="Y2393" s="32">
        <v>12</v>
      </c>
    </row>
    <row r="2394" spans="1:25" ht="31.15" customHeight="1" x14ac:dyDescent="0.25">
      <c r="A2394" s="52">
        <f t="shared" si="151"/>
        <v>2392</v>
      </c>
      <c r="B2394" s="31" t="s">
        <v>4158</v>
      </c>
      <c r="C2394" s="30" t="s">
        <v>4159</v>
      </c>
      <c r="D2394" s="30" t="s">
        <v>4160</v>
      </c>
      <c r="E2394" s="30" t="s">
        <v>4161</v>
      </c>
      <c r="F2394" s="30" t="s">
        <v>4162</v>
      </c>
      <c r="G2394" s="30" t="s">
        <v>4163</v>
      </c>
      <c r="H2394" s="32">
        <v>11075680</v>
      </c>
      <c r="I2394" s="32">
        <v>7052854</v>
      </c>
      <c r="J2394" s="32">
        <v>4022826</v>
      </c>
      <c r="K2394" s="32">
        <v>316407</v>
      </c>
      <c r="L2394" s="32">
        <v>201484</v>
      </c>
      <c r="M2394" s="32">
        <v>114923</v>
      </c>
      <c r="N2394" s="30" t="s">
        <v>4164</v>
      </c>
      <c r="O2394" s="30">
        <f t="shared" si="148"/>
        <v>35.004536340354569</v>
      </c>
      <c r="P2394" s="30">
        <f t="shared" si="149"/>
        <v>35.004533470236595</v>
      </c>
      <c r="Q2394" s="46">
        <f t="shared" si="150"/>
        <v>8.1992750362936944E-6</v>
      </c>
      <c r="R2394" s="30" t="s">
        <v>4165</v>
      </c>
      <c r="S2394" s="30" t="s">
        <v>3325</v>
      </c>
      <c r="T2394" s="30" t="s">
        <v>3326</v>
      </c>
      <c r="U2394" s="30" t="s">
        <v>3284</v>
      </c>
      <c r="V2394" s="33">
        <v>42460</v>
      </c>
      <c r="W2394" s="34" t="s">
        <v>3296</v>
      </c>
      <c r="X2394" s="33">
        <v>42460</v>
      </c>
      <c r="Y2394" s="32">
        <v>12</v>
      </c>
    </row>
    <row r="2395" spans="1:25" ht="31.15" customHeight="1" x14ac:dyDescent="0.25">
      <c r="A2395" s="52">
        <f t="shared" si="151"/>
        <v>2393</v>
      </c>
      <c r="B2395" s="31" t="s">
        <v>8833</v>
      </c>
      <c r="C2395" s="30" t="s">
        <v>8834</v>
      </c>
      <c r="D2395" s="30" t="s">
        <v>8835</v>
      </c>
      <c r="E2395" s="30" t="s">
        <v>8836</v>
      </c>
      <c r="F2395" s="30" t="s">
        <v>7254</v>
      </c>
      <c r="G2395" s="30" t="s">
        <v>6643</v>
      </c>
      <c r="H2395" s="32">
        <v>18281351</v>
      </c>
      <c r="I2395" s="32">
        <v>14374294</v>
      </c>
      <c r="J2395" s="32">
        <v>3907056</v>
      </c>
      <c r="K2395" s="32">
        <v>133779</v>
      </c>
      <c r="L2395" s="32">
        <v>105188</v>
      </c>
      <c r="M2395" s="32">
        <v>28591</v>
      </c>
      <c r="N2395" s="30" t="s">
        <v>7552</v>
      </c>
      <c r="O2395" s="30">
        <f t="shared" si="148"/>
        <v>136.6533635015401</v>
      </c>
      <c r="P2395" s="30">
        <f t="shared" si="149"/>
        <v>136.65335245356931</v>
      </c>
      <c r="Q2395" s="46">
        <f t="shared" si="150"/>
        <v>8.0846686808195126E-6</v>
      </c>
      <c r="R2395" s="30" t="s">
        <v>7553</v>
      </c>
      <c r="S2395" s="30" t="s">
        <v>6685</v>
      </c>
      <c r="T2395" s="30" t="s">
        <v>6686</v>
      </c>
      <c r="U2395" s="30" t="s">
        <v>6617</v>
      </c>
      <c r="V2395" s="33">
        <v>42735</v>
      </c>
      <c r="W2395" s="34" t="s">
        <v>6608</v>
      </c>
      <c r="X2395" s="33">
        <v>42735</v>
      </c>
      <c r="Y2395" s="32">
        <v>12</v>
      </c>
    </row>
    <row r="2396" spans="1:25" ht="31.15" customHeight="1" x14ac:dyDescent="0.25">
      <c r="A2396" s="52">
        <f t="shared" si="151"/>
        <v>2394</v>
      </c>
      <c r="B2396" s="31" t="s">
        <v>16097</v>
      </c>
      <c r="C2396" s="30" t="s">
        <v>16098</v>
      </c>
      <c r="D2396" s="30" t="s">
        <v>16099</v>
      </c>
      <c r="E2396" s="30" t="s">
        <v>16100</v>
      </c>
      <c r="F2396" s="30" t="s">
        <v>16101</v>
      </c>
      <c r="G2396" s="30" t="s">
        <v>16102</v>
      </c>
      <c r="H2396" s="32">
        <v>6825438</v>
      </c>
      <c r="I2396" s="32">
        <v>5704814</v>
      </c>
      <c r="J2396" s="32">
        <v>1120624</v>
      </c>
      <c r="K2396" s="32">
        <v>136853</v>
      </c>
      <c r="L2396" s="32">
        <v>114384</v>
      </c>
      <c r="M2396" s="32">
        <v>22469</v>
      </c>
      <c r="N2396" s="30" t="s">
        <v>13490</v>
      </c>
      <c r="O2396" s="30">
        <f t="shared" si="148"/>
        <v>49.874230661630996</v>
      </c>
      <c r="P2396" s="30">
        <f t="shared" si="149"/>
        <v>49.874226712359253</v>
      </c>
      <c r="Q2396" s="46">
        <f t="shared" si="150"/>
        <v>7.9184621070625673E-6</v>
      </c>
      <c r="R2396" s="30" t="s">
        <v>13491</v>
      </c>
      <c r="S2396" s="30" t="s">
        <v>13370</v>
      </c>
      <c r="T2396" s="30" t="s">
        <v>13371</v>
      </c>
      <c r="U2396" s="30" t="s">
        <v>13301</v>
      </c>
      <c r="V2396" s="33">
        <v>42735</v>
      </c>
      <c r="W2396" s="34" t="s">
        <v>13302</v>
      </c>
      <c r="X2396" s="33">
        <v>42735</v>
      </c>
      <c r="Y2396" s="32">
        <v>12</v>
      </c>
    </row>
    <row r="2397" spans="1:25" ht="31.15" customHeight="1" x14ac:dyDescent="0.25">
      <c r="A2397" s="52">
        <f t="shared" si="151"/>
        <v>2395</v>
      </c>
      <c r="B2397" s="47" t="s">
        <v>12254</v>
      </c>
      <c r="C2397" s="30" t="s">
        <v>12255</v>
      </c>
      <c r="D2397" s="30" t="s">
        <v>12256</v>
      </c>
      <c r="E2397" s="30" t="s">
        <v>12257</v>
      </c>
      <c r="F2397" s="30" t="s">
        <v>12258</v>
      </c>
      <c r="G2397" s="30" t="s">
        <v>12259</v>
      </c>
      <c r="H2397" s="32">
        <v>7616554</v>
      </c>
      <c r="I2397" s="32">
        <v>3824320</v>
      </c>
      <c r="J2397" s="32">
        <v>3792235</v>
      </c>
      <c r="K2397" s="32">
        <v>103739</v>
      </c>
      <c r="L2397" s="32">
        <v>52088</v>
      </c>
      <c r="M2397" s="32">
        <v>51651</v>
      </c>
      <c r="N2397" s="30" t="s">
        <v>12260</v>
      </c>
      <c r="O2397" s="30">
        <f t="shared" si="148"/>
        <v>73.420365535248038</v>
      </c>
      <c r="P2397" s="30">
        <f t="shared" si="149"/>
        <v>73.420359721980219</v>
      </c>
      <c r="Q2397" s="46">
        <f t="shared" si="150"/>
        <v>7.9177871657594808E-6</v>
      </c>
      <c r="R2397" s="30" t="s">
        <v>12261</v>
      </c>
      <c r="S2397" s="30" t="s">
        <v>9996</v>
      </c>
      <c r="T2397" s="30" t="s">
        <v>9997</v>
      </c>
      <c r="U2397" s="30" t="s">
        <v>9998</v>
      </c>
      <c r="V2397" s="33">
        <v>42735</v>
      </c>
      <c r="W2397" s="34" t="s">
        <v>9977</v>
      </c>
      <c r="X2397" s="33">
        <v>42735</v>
      </c>
      <c r="Y2397" s="32">
        <v>12</v>
      </c>
    </row>
    <row r="2398" spans="1:25" ht="31.15" customHeight="1" x14ac:dyDescent="0.25">
      <c r="A2398" s="52">
        <f t="shared" si="151"/>
        <v>2396</v>
      </c>
      <c r="B2398" s="31" t="s">
        <v>11434</v>
      </c>
      <c r="C2398" s="30" t="s">
        <v>11435</v>
      </c>
      <c r="D2398" s="30" t="s">
        <v>11436</v>
      </c>
      <c r="E2398" s="30" t="s">
        <v>11294</v>
      </c>
      <c r="F2398" s="30" t="s">
        <v>11295</v>
      </c>
      <c r="G2398" s="30" t="s">
        <v>11296</v>
      </c>
      <c r="H2398" s="32">
        <v>6205891</v>
      </c>
      <c r="I2398" s="32">
        <v>4508099</v>
      </c>
      <c r="J2398" s="32">
        <v>1697792</v>
      </c>
      <c r="K2398" s="32">
        <v>180702</v>
      </c>
      <c r="L2398" s="32">
        <v>131266</v>
      </c>
      <c r="M2398" s="32">
        <v>49436</v>
      </c>
      <c r="N2398" s="30" t="s">
        <v>11437</v>
      </c>
      <c r="O2398" s="30">
        <f t="shared" si="148"/>
        <v>34.343234348574647</v>
      </c>
      <c r="P2398" s="30">
        <f t="shared" si="149"/>
        <v>34.343231653046359</v>
      </c>
      <c r="Q2398" s="46">
        <f t="shared" si="150"/>
        <v>7.848790454317288E-6</v>
      </c>
      <c r="R2398" s="30" t="s">
        <v>11438</v>
      </c>
      <c r="S2398" s="30" t="s">
        <v>11439</v>
      </c>
      <c r="T2398" s="30" t="s">
        <v>11440</v>
      </c>
      <c r="U2398" s="30" t="s">
        <v>9998</v>
      </c>
      <c r="V2398" s="33">
        <v>42735</v>
      </c>
      <c r="W2398" s="34" t="s">
        <v>9977</v>
      </c>
      <c r="X2398" s="33">
        <v>42735</v>
      </c>
      <c r="Y2398" s="32">
        <v>12</v>
      </c>
    </row>
    <row r="2399" spans="1:25" ht="31.15" customHeight="1" x14ac:dyDescent="0.25">
      <c r="A2399" s="52">
        <f t="shared" si="151"/>
        <v>2397</v>
      </c>
      <c r="B2399" s="47" t="s">
        <v>1038</v>
      </c>
      <c r="C2399" s="30" t="s">
        <v>1039</v>
      </c>
      <c r="D2399" s="30" t="s">
        <v>1040</v>
      </c>
      <c r="E2399" s="30" t="s">
        <v>1041</v>
      </c>
      <c r="F2399" s="30" t="s">
        <v>958</v>
      </c>
      <c r="G2399" s="30" t="s">
        <v>959</v>
      </c>
      <c r="H2399" s="32">
        <v>12783134</v>
      </c>
      <c r="I2399" s="32">
        <v>9250810</v>
      </c>
      <c r="J2399" s="32">
        <v>3532324</v>
      </c>
      <c r="K2399" s="32">
        <v>249165</v>
      </c>
      <c r="L2399" s="32">
        <v>180314</v>
      </c>
      <c r="M2399" s="32">
        <v>68851</v>
      </c>
      <c r="N2399" s="30" t="s">
        <v>1042</v>
      </c>
      <c r="O2399" s="30">
        <f t="shared" si="148"/>
        <v>51.303892099337823</v>
      </c>
      <c r="P2399" s="30">
        <f t="shared" si="149"/>
        <v>51.303888106200347</v>
      </c>
      <c r="Q2399" s="46">
        <f t="shared" si="150"/>
        <v>7.7833038063753543E-6</v>
      </c>
      <c r="R2399" s="30" t="s">
        <v>1043</v>
      </c>
      <c r="S2399" s="30" t="s">
        <v>410</v>
      </c>
      <c r="T2399" s="30" t="s">
        <v>411</v>
      </c>
      <c r="U2399" s="30" t="s">
        <v>81</v>
      </c>
      <c r="V2399" s="33">
        <v>42735</v>
      </c>
      <c r="W2399" s="34" t="s">
        <v>94</v>
      </c>
      <c r="X2399" s="33">
        <v>42735</v>
      </c>
      <c r="Y2399" s="32">
        <v>12</v>
      </c>
    </row>
    <row r="2400" spans="1:25" ht="45.6" customHeight="1" x14ac:dyDescent="0.25">
      <c r="A2400" s="52">
        <f t="shared" si="151"/>
        <v>2398</v>
      </c>
      <c r="B2400" s="31" t="s">
        <v>7850</v>
      </c>
      <c r="C2400" s="30" t="s">
        <v>7851</v>
      </c>
      <c r="D2400" s="30" t="s">
        <v>7852</v>
      </c>
      <c r="E2400" s="30" t="s">
        <v>7853</v>
      </c>
      <c r="F2400" s="30" t="s">
        <v>7405</v>
      </c>
      <c r="G2400" s="30" t="s">
        <v>7406</v>
      </c>
      <c r="H2400" s="32">
        <v>7423963</v>
      </c>
      <c r="I2400" s="32">
        <v>6365632</v>
      </c>
      <c r="J2400" s="32">
        <v>1058330</v>
      </c>
      <c r="K2400" s="32">
        <v>206333</v>
      </c>
      <c r="L2400" s="32">
        <v>176919</v>
      </c>
      <c r="M2400" s="32">
        <v>29414</v>
      </c>
      <c r="N2400" s="30" t="s">
        <v>7854</v>
      </c>
      <c r="O2400" s="30">
        <f t="shared" si="148"/>
        <v>35.980488246033495</v>
      </c>
      <c r="P2400" s="30">
        <f t="shared" si="149"/>
        <v>35.980485483103287</v>
      </c>
      <c r="Q2400" s="46">
        <f t="shared" si="150"/>
        <v>7.6789686717130121E-6</v>
      </c>
      <c r="R2400" s="30" t="s">
        <v>7855</v>
      </c>
      <c r="S2400" s="30" t="s">
        <v>6749</v>
      </c>
      <c r="T2400" s="30" t="s">
        <v>6750</v>
      </c>
      <c r="U2400" s="30" t="s">
        <v>6607</v>
      </c>
      <c r="V2400" s="33">
        <v>42734</v>
      </c>
      <c r="W2400" s="34" t="s">
        <v>6608</v>
      </c>
      <c r="X2400" s="33">
        <v>42734</v>
      </c>
      <c r="Y2400" s="32">
        <v>12</v>
      </c>
    </row>
    <row r="2401" spans="1:25" ht="31.15" customHeight="1" x14ac:dyDescent="0.25">
      <c r="A2401" s="52">
        <f t="shared" si="151"/>
        <v>2399</v>
      </c>
      <c r="B2401" s="31" t="s">
        <v>12773</v>
      </c>
      <c r="C2401" s="30" t="s">
        <v>12774</v>
      </c>
      <c r="D2401" s="30" t="s">
        <v>12775</v>
      </c>
      <c r="E2401" s="30" t="s">
        <v>12776</v>
      </c>
      <c r="F2401" s="30" t="s">
        <v>10187</v>
      </c>
      <c r="G2401" s="30" t="s">
        <v>10125</v>
      </c>
      <c r="H2401" s="32">
        <v>5611390</v>
      </c>
      <c r="I2401" s="32">
        <v>1834845</v>
      </c>
      <c r="J2401" s="32">
        <v>3776545</v>
      </c>
      <c r="K2401" s="32">
        <v>86753</v>
      </c>
      <c r="L2401" s="32">
        <v>28367</v>
      </c>
      <c r="M2401" s="32">
        <v>58386</v>
      </c>
      <c r="N2401" s="30" t="s">
        <v>10754</v>
      </c>
      <c r="O2401" s="30">
        <f t="shared" si="148"/>
        <v>64.682377410371203</v>
      </c>
      <c r="P2401" s="30">
        <f t="shared" si="149"/>
        <v>64.682372486554996</v>
      </c>
      <c r="Q2401" s="46">
        <f t="shared" si="150"/>
        <v>7.6122999466945064E-6</v>
      </c>
      <c r="R2401" s="30" t="s">
        <v>10755</v>
      </c>
      <c r="S2401" s="30" t="s">
        <v>10036</v>
      </c>
      <c r="T2401" s="30" t="s">
        <v>10037</v>
      </c>
      <c r="U2401" s="30" t="s">
        <v>9976</v>
      </c>
      <c r="V2401" s="33">
        <v>42735</v>
      </c>
      <c r="W2401" s="34" t="s">
        <v>9977</v>
      </c>
      <c r="X2401" s="33">
        <v>42735</v>
      </c>
      <c r="Y2401" s="32">
        <v>12</v>
      </c>
    </row>
    <row r="2402" spans="1:25" ht="31.15" customHeight="1" x14ac:dyDescent="0.25">
      <c r="A2402" s="52">
        <f t="shared" si="151"/>
        <v>2400</v>
      </c>
      <c r="B2402" s="31" t="s">
        <v>5214</v>
      </c>
      <c r="C2402" s="30" t="s">
        <v>5215</v>
      </c>
      <c r="D2402" s="30" t="s">
        <v>5216</v>
      </c>
      <c r="E2402" s="30" t="s">
        <v>5217</v>
      </c>
      <c r="F2402" s="30" t="s">
        <v>4078</v>
      </c>
      <c r="G2402" s="30" t="s">
        <v>5218</v>
      </c>
      <c r="H2402" s="32">
        <v>4625481</v>
      </c>
      <c r="I2402" s="32">
        <v>2899590</v>
      </c>
      <c r="J2402" s="32">
        <v>1725890</v>
      </c>
      <c r="K2402" s="32">
        <v>99757</v>
      </c>
      <c r="L2402" s="32">
        <v>62535</v>
      </c>
      <c r="M2402" s="32">
        <v>37222</v>
      </c>
      <c r="N2402" s="30" t="s">
        <v>3409</v>
      </c>
      <c r="O2402" s="30">
        <f t="shared" si="148"/>
        <v>46.367474214439916</v>
      </c>
      <c r="P2402" s="30">
        <f t="shared" si="149"/>
        <v>46.367470850572239</v>
      </c>
      <c r="Q2402" s="46">
        <f t="shared" si="150"/>
        <v>7.2548008660941358E-6</v>
      </c>
      <c r="R2402" s="30" t="s">
        <v>3410</v>
      </c>
      <c r="S2402" s="30" t="s">
        <v>3294</v>
      </c>
      <c r="T2402" s="30" t="s">
        <v>3295</v>
      </c>
      <c r="U2402" s="30" t="s">
        <v>3375</v>
      </c>
      <c r="V2402" s="33">
        <v>42735</v>
      </c>
      <c r="W2402" s="34" t="s">
        <v>3296</v>
      </c>
      <c r="X2402" s="33">
        <v>42735</v>
      </c>
      <c r="Y2402" s="32">
        <v>12</v>
      </c>
    </row>
    <row r="2403" spans="1:25" ht="31.15" customHeight="1" x14ac:dyDescent="0.25">
      <c r="A2403" s="52">
        <f t="shared" si="151"/>
        <v>2401</v>
      </c>
      <c r="B2403" s="31" t="s">
        <v>19599</v>
      </c>
      <c r="C2403" s="30" t="s">
        <v>19600</v>
      </c>
      <c r="D2403" s="30" t="s">
        <v>19601</v>
      </c>
      <c r="E2403" s="30" t="s">
        <v>19602</v>
      </c>
      <c r="F2403" s="30" t="s">
        <v>19603</v>
      </c>
      <c r="G2403" s="30" t="s">
        <v>19604</v>
      </c>
      <c r="H2403" s="32">
        <v>2725134</v>
      </c>
      <c r="I2403" s="32">
        <v>2555885</v>
      </c>
      <c r="J2403" s="32">
        <v>169249</v>
      </c>
      <c r="K2403" s="32">
        <v>87237</v>
      </c>
      <c r="L2403" s="32">
        <v>81819</v>
      </c>
      <c r="M2403" s="32">
        <v>5418</v>
      </c>
      <c r="N2403" s="30" t="s">
        <v>19325</v>
      </c>
      <c r="O2403" s="30">
        <f t="shared" si="148"/>
        <v>31.238282061623828</v>
      </c>
      <c r="P2403" s="30">
        <f t="shared" si="149"/>
        <v>31.238279808047249</v>
      </c>
      <c r="Q2403" s="46">
        <f t="shared" si="150"/>
        <v>7.2141506911682244E-6</v>
      </c>
      <c r="R2403" s="30" t="s">
        <v>19326</v>
      </c>
      <c r="S2403" s="30" t="s">
        <v>17264</v>
      </c>
      <c r="T2403" s="30" t="s">
        <v>17265</v>
      </c>
      <c r="U2403" s="30" t="s">
        <v>16598</v>
      </c>
      <c r="V2403" s="33">
        <v>42643</v>
      </c>
      <c r="W2403" s="34" t="s">
        <v>16578</v>
      </c>
      <c r="X2403" s="33">
        <v>42643</v>
      </c>
      <c r="Y2403" s="32">
        <v>12</v>
      </c>
    </row>
    <row r="2404" spans="1:25" ht="31.15" customHeight="1" x14ac:dyDescent="0.25">
      <c r="A2404" s="52">
        <f t="shared" si="151"/>
        <v>2402</v>
      </c>
      <c r="B2404" s="31" t="s">
        <v>5248</v>
      </c>
      <c r="C2404" s="30" t="s">
        <v>5249</v>
      </c>
      <c r="D2404" s="30" t="s">
        <v>5250</v>
      </c>
      <c r="E2404" s="30" t="s">
        <v>5251</v>
      </c>
      <c r="F2404" s="30" t="s">
        <v>5252</v>
      </c>
      <c r="G2404" s="30" t="s">
        <v>5253</v>
      </c>
      <c r="H2404" s="32">
        <v>17744109</v>
      </c>
      <c r="I2404" s="32">
        <v>16178680</v>
      </c>
      <c r="J2404" s="32">
        <v>1565429</v>
      </c>
      <c r="K2404" s="32">
        <v>460937</v>
      </c>
      <c r="L2404" s="32">
        <v>420272</v>
      </c>
      <c r="M2404" s="32">
        <v>40665</v>
      </c>
      <c r="N2404" s="30" t="s">
        <v>4688</v>
      </c>
      <c r="O2404" s="30">
        <f t="shared" si="148"/>
        <v>38.495736094719611</v>
      </c>
      <c r="P2404" s="30">
        <f t="shared" si="149"/>
        <v>38.495733431698021</v>
      </c>
      <c r="Q2404" s="46">
        <f t="shared" si="150"/>
        <v>6.917705814425684E-6</v>
      </c>
      <c r="R2404" s="30" t="s">
        <v>4689</v>
      </c>
      <c r="S2404" s="30" t="s">
        <v>3753</v>
      </c>
      <c r="T2404" s="30" t="s">
        <v>3754</v>
      </c>
      <c r="U2404" s="30" t="s">
        <v>3375</v>
      </c>
      <c r="V2404" s="33">
        <v>42735</v>
      </c>
      <c r="W2404" s="34" t="s">
        <v>3296</v>
      </c>
      <c r="X2404" s="33">
        <v>42735</v>
      </c>
      <c r="Y2404" s="32">
        <v>12</v>
      </c>
    </row>
    <row r="2405" spans="1:25" ht="45.6" customHeight="1" x14ac:dyDescent="0.25">
      <c r="A2405" s="52">
        <f t="shared" si="151"/>
        <v>2403</v>
      </c>
      <c r="B2405" s="31" t="s">
        <v>7210</v>
      </c>
      <c r="C2405" s="30" t="s">
        <v>7211</v>
      </c>
      <c r="D2405" s="30" t="s">
        <v>7212</v>
      </c>
      <c r="E2405" s="30" t="s">
        <v>7213</v>
      </c>
      <c r="F2405" s="30" t="s">
        <v>7214</v>
      </c>
      <c r="G2405" s="30" t="s">
        <v>7215</v>
      </c>
      <c r="H2405" s="32">
        <v>3971319</v>
      </c>
      <c r="I2405" s="32">
        <v>3045797</v>
      </c>
      <c r="J2405" s="32">
        <v>925522</v>
      </c>
      <c r="K2405" s="32">
        <v>102561</v>
      </c>
      <c r="L2405" s="32">
        <v>78659</v>
      </c>
      <c r="M2405" s="32">
        <v>23902</v>
      </c>
      <c r="N2405" s="30" t="s">
        <v>7216</v>
      </c>
      <c r="O2405" s="30">
        <f t="shared" si="148"/>
        <v>38.72153218322125</v>
      </c>
      <c r="P2405" s="30">
        <f t="shared" si="149"/>
        <v>38.721529579114716</v>
      </c>
      <c r="Q2405" s="46">
        <f t="shared" si="150"/>
        <v>6.7252160807460932E-6</v>
      </c>
      <c r="R2405" s="30" t="s">
        <v>7217</v>
      </c>
      <c r="S2405" s="30" t="s">
        <v>6739</v>
      </c>
      <c r="T2405" s="30" t="s">
        <v>6740</v>
      </c>
      <c r="U2405" s="30" t="s">
        <v>6607</v>
      </c>
      <c r="V2405" s="33">
        <v>42735</v>
      </c>
      <c r="W2405" s="34" t="s">
        <v>6608</v>
      </c>
      <c r="X2405" s="33">
        <v>42735</v>
      </c>
      <c r="Y2405" s="32">
        <v>12</v>
      </c>
    </row>
    <row r="2406" spans="1:25" ht="31.15" customHeight="1" x14ac:dyDescent="0.25">
      <c r="A2406" s="52">
        <f t="shared" si="151"/>
        <v>2404</v>
      </c>
      <c r="B2406" s="31" t="s">
        <v>18282</v>
      </c>
      <c r="C2406" s="30" t="s">
        <v>18283</v>
      </c>
      <c r="D2406" s="30" t="s">
        <v>18284</v>
      </c>
      <c r="E2406" s="30" t="s">
        <v>18285</v>
      </c>
      <c r="F2406" s="30" t="s">
        <v>16829</v>
      </c>
      <c r="G2406" s="30" t="s">
        <v>16830</v>
      </c>
      <c r="H2406" s="32">
        <v>15772142</v>
      </c>
      <c r="I2406" s="32">
        <v>7394137</v>
      </c>
      <c r="J2406" s="32">
        <v>9673107</v>
      </c>
      <c r="K2406" s="32">
        <v>211677</v>
      </c>
      <c r="L2406" s="32">
        <v>91706</v>
      </c>
      <c r="M2406" s="32">
        <v>119971</v>
      </c>
      <c r="N2406" s="30" t="s">
        <v>16840</v>
      </c>
      <c r="O2406" s="30">
        <f t="shared" si="148"/>
        <v>80.628715678363463</v>
      </c>
      <c r="P2406" s="30">
        <f t="shared" si="149"/>
        <v>80.628710271648984</v>
      </c>
      <c r="Q2406" s="46">
        <f t="shared" si="150"/>
        <v>6.7056938658439261E-6</v>
      </c>
      <c r="R2406" s="30" t="s">
        <v>16841</v>
      </c>
      <c r="S2406" s="30" t="s">
        <v>17196</v>
      </c>
      <c r="T2406" s="30" t="s">
        <v>17197</v>
      </c>
      <c r="U2406" s="30" t="s">
        <v>16587</v>
      </c>
      <c r="V2406" s="33">
        <v>42735</v>
      </c>
      <c r="W2406" s="34" t="s">
        <v>16578</v>
      </c>
      <c r="X2406" s="33">
        <v>42735</v>
      </c>
      <c r="Y2406" s="32">
        <v>12</v>
      </c>
    </row>
    <row r="2407" spans="1:25" ht="31.15" customHeight="1" x14ac:dyDescent="0.25">
      <c r="A2407" s="52">
        <f t="shared" si="151"/>
        <v>2405</v>
      </c>
      <c r="B2407" s="31" t="s">
        <v>8453</v>
      </c>
      <c r="C2407" s="30" t="s">
        <v>8454</v>
      </c>
      <c r="D2407" s="30" t="s">
        <v>8455</v>
      </c>
      <c r="E2407" s="30" t="s">
        <v>8456</v>
      </c>
      <c r="F2407" s="30" t="s">
        <v>7486</v>
      </c>
      <c r="G2407" s="30" t="s">
        <v>8457</v>
      </c>
      <c r="H2407" s="32">
        <v>16443001</v>
      </c>
      <c r="I2407" s="32">
        <v>10326996</v>
      </c>
      <c r="J2407" s="32">
        <v>6116004</v>
      </c>
      <c r="K2407" s="32">
        <v>445598</v>
      </c>
      <c r="L2407" s="32">
        <v>279857</v>
      </c>
      <c r="M2407" s="32">
        <v>165741</v>
      </c>
      <c r="N2407" s="30" t="s">
        <v>6783</v>
      </c>
      <c r="O2407" s="30">
        <f t="shared" si="148"/>
        <v>36.90097442622482</v>
      </c>
      <c r="P2407" s="30">
        <f t="shared" si="149"/>
        <v>36.900971998479555</v>
      </c>
      <c r="Q2407" s="46">
        <f t="shared" si="150"/>
        <v>6.5790821590430966E-6</v>
      </c>
      <c r="R2407" s="30" t="s">
        <v>6784</v>
      </c>
      <c r="S2407" s="30" t="s">
        <v>6915</v>
      </c>
      <c r="T2407" s="30" t="s">
        <v>6627</v>
      </c>
      <c r="U2407" s="30" t="s">
        <v>6607</v>
      </c>
      <c r="V2407" s="33">
        <v>42735</v>
      </c>
      <c r="W2407" s="34" t="s">
        <v>6608</v>
      </c>
      <c r="X2407" s="33">
        <v>42735</v>
      </c>
      <c r="Y2407" s="32">
        <v>12</v>
      </c>
    </row>
    <row r="2408" spans="1:25" ht="31.15" customHeight="1" x14ac:dyDescent="0.25">
      <c r="A2408" s="52">
        <f t="shared" si="151"/>
        <v>2406</v>
      </c>
      <c r="B2408" s="31" t="s">
        <v>2569</v>
      </c>
      <c r="C2408" s="30" t="s">
        <v>2570</v>
      </c>
      <c r="D2408" s="30" t="s">
        <v>2571</v>
      </c>
      <c r="E2408" s="30" t="s">
        <v>2572</v>
      </c>
      <c r="F2408" s="30" t="s">
        <v>1670</v>
      </c>
      <c r="G2408" s="30" t="s">
        <v>1671</v>
      </c>
      <c r="H2408" s="32">
        <v>27516507</v>
      </c>
      <c r="I2408" s="32">
        <v>24730034</v>
      </c>
      <c r="J2408" s="32">
        <v>2786473</v>
      </c>
      <c r="K2408" s="32">
        <v>610583</v>
      </c>
      <c r="L2408" s="32">
        <v>548752</v>
      </c>
      <c r="M2408" s="32">
        <v>61831</v>
      </c>
      <c r="N2408" s="30" t="s">
        <v>1684</v>
      </c>
      <c r="O2408" s="30">
        <f t="shared" si="148"/>
        <v>45.065956935008892</v>
      </c>
      <c r="P2408" s="30">
        <f t="shared" si="149"/>
        <v>45.065953971308893</v>
      </c>
      <c r="Q2408" s="46">
        <f t="shared" si="150"/>
        <v>6.576361392884011E-6</v>
      </c>
      <c r="R2408" s="30" t="s">
        <v>1685</v>
      </c>
      <c r="S2408" s="30" t="s">
        <v>157</v>
      </c>
      <c r="T2408" s="30" t="s">
        <v>158</v>
      </c>
      <c r="U2408" s="30" t="s">
        <v>104</v>
      </c>
      <c r="V2408" s="33">
        <v>42735</v>
      </c>
      <c r="W2408" s="34" t="s">
        <v>94</v>
      </c>
      <c r="X2408" s="33">
        <v>42735</v>
      </c>
      <c r="Y2408" s="32">
        <v>12</v>
      </c>
    </row>
    <row r="2409" spans="1:25" ht="31.15" customHeight="1" x14ac:dyDescent="0.25">
      <c r="A2409" s="52">
        <f t="shared" si="151"/>
        <v>2407</v>
      </c>
      <c r="B2409" s="31" t="s">
        <v>14019</v>
      </c>
      <c r="C2409" s="30" t="s">
        <v>14020</v>
      </c>
      <c r="D2409" s="30" t="s">
        <v>14021</v>
      </c>
      <c r="E2409" s="30" t="s">
        <v>14022</v>
      </c>
      <c r="F2409" s="30" t="s">
        <v>13408</v>
      </c>
      <c r="G2409" s="30" t="s">
        <v>14023</v>
      </c>
      <c r="H2409" s="32">
        <v>3307106</v>
      </c>
      <c r="I2409" s="32">
        <v>1255715</v>
      </c>
      <c r="J2409" s="32">
        <v>2051391</v>
      </c>
      <c r="K2409" s="32">
        <v>116465</v>
      </c>
      <c r="L2409" s="32">
        <v>44222</v>
      </c>
      <c r="M2409" s="32">
        <v>72243</v>
      </c>
      <c r="N2409" s="30" t="s">
        <v>13535</v>
      </c>
      <c r="O2409" s="30">
        <f t="shared" si="148"/>
        <v>28.395708018633261</v>
      </c>
      <c r="P2409" s="30">
        <f t="shared" si="149"/>
        <v>28.395706158382126</v>
      </c>
      <c r="Q2409" s="46">
        <f t="shared" si="150"/>
        <v>6.5511705360629031E-6</v>
      </c>
      <c r="R2409" s="30" t="s">
        <v>13536</v>
      </c>
      <c r="S2409" s="30" t="s">
        <v>13299</v>
      </c>
      <c r="T2409" s="30" t="s">
        <v>13300</v>
      </c>
      <c r="U2409" s="30" t="s">
        <v>13340</v>
      </c>
      <c r="V2409" s="33">
        <v>42735</v>
      </c>
      <c r="W2409" s="34" t="s">
        <v>13302</v>
      </c>
      <c r="X2409" s="33">
        <v>42735</v>
      </c>
      <c r="Y2409" s="32">
        <v>12</v>
      </c>
    </row>
    <row r="2410" spans="1:25" ht="58.9" customHeight="1" x14ac:dyDescent="0.25">
      <c r="A2410" s="52">
        <f t="shared" si="151"/>
        <v>2408</v>
      </c>
      <c r="B2410" s="31" t="s">
        <v>2512</v>
      </c>
      <c r="C2410" s="30" t="s">
        <v>2513</v>
      </c>
      <c r="D2410" s="30" t="s">
        <v>2514</v>
      </c>
      <c r="E2410" s="30" t="s">
        <v>2515</v>
      </c>
      <c r="F2410" s="30" t="s">
        <v>1336</v>
      </c>
      <c r="G2410" s="30" t="s">
        <v>76</v>
      </c>
      <c r="H2410" s="32">
        <v>30866285</v>
      </c>
      <c r="I2410" s="32">
        <v>28991242</v>
      </c>
      <c r="J2410" s="32">
        <v>1875043</v>
      </c>
      <c r="K2410" s="32">
        <v>622678</v>
      </c>
      <c r="L2410" s="32">
        <v>584852</v>
      </c>
      <c r="M2410" s="32">
        <v>37826</v>
      </c>
      <c r="N2410" s="30" t="s">
        <v>2516</v>
      </c>
      <c r="O2410" s="30">
        <f t="shared" si="148"/>
        <v>49.570219474328546</v>
      </c>
      <c r="P2410" s="30">
        <f t="shared" si="149"/>
        <v>49.570216253370695</v>
      </c>
      <c r="Q2410" s="46">
        <f t="shared" si="150"/>
        <v>6.4977684063242381E-6</v>
      </c>
      <c r="R2410" s="30" t="s">
        <v>2517</v>
      </c>
      <c r="S2410" s="30" t="s">
        <v>225</v>
      </c>
      <c r="T2410" s="30" t="s">
        <v>226</v>
      </c>
      <c r="U2410" s="30" t="s">
        <v>104</v>
      </c>
      <c r="V2410" s="33">
        <v>42735</v>
      </c>
      <c r="W2410" s="34" t="s">
        <v>94</v>
      </c>
      <c r="X2410" s="33">
        <v>42735</v>
      </c>
      <c r="Y2410" s="32">
        <v>12</v>
      </c>
    </row>
    <row r="2411" spans="1:25" ht="45.6" customHeight="1" x14ac:dyDescent="0.25">
      <c r="A2411" s="52">
        <f t="shared" si="151"/>
        <v>2409</v>
      </c>
      <c r="B2411" s="31" t="s">
        <v>15653</v>
      </c>
      <c r="C2411" s="30" t="s">
        <v>15654</v>
      </c>
      <c r="D2411" s="30" t="s">
        <v>15655</v>
      </c>
      <c r="E2411" s="30" t="s">
        <v>15656</v>
      </c>
      <c r="F2411" s="30" t="s">
        <v>13933</v>
      </c>
      <c r="G2411" s="30" t="s">
        <v>15657</v>
      </c>
      <c r="H2411" s="32">
        <v>7745108</v>
      </c>
      <c r="I2411" s="32">
        <v>7274111</v>
      </c>
      <c r="J2411" s="32">
        <v>470997</v>
      </c>
      <c r="K2411" s="32">
        <v>141419</v>
      </c>
      <c r="L2411" s="32">
        <v>132819</v>
      </c>
      <c r="M2411" s="32">
        <v>8600</v>
      </c>
      <c r="N2411" s="30" t="s">
        <v>14091</v>
      </c>
      <c r="O2411" s="30">
        <f t="shared" si="148"/>
        <v>54.767096575038209</v>
      </c>
      <c r="P2411" s="30">
        <f t="shared" si="149"/>
        <v>54.767093023255811</v>
      </c>
      <c r="Q2411" s="46">
        <f t="shared" si="150"/>
        <v>6.4852490844278566E-6</v>
      </c>
      <c r="R2411" s="30" t="s">
        <v>14092</v>
      </c>
      <c r="S2411" s="30" t="s">
        <v>13311</v>
      </c>
      <c r="T2411" s="30" t="s">
        <v>13312</v>
      </c>
      <c r="U2411" s="30" t="s">
        <v>13301</v>
      </c>
      <c r="V2411" s="33">
        <v>42825</v>
      </c>
      <c r="W2411" s="34" t="s">
        <v>13313</v>
      </c>
      <c r="X2411" s="33">
        <v>42460</v>
      </c>
      <c r="Y2411" s="32">
        <v>15</v>
      </c>
    </row>
    <row r="2412" spans="1:25" ht="31.15" customHeight="1" x14ac:dyDescent="0.25">
      <c r="A2412" s="52">
        <f t="shared" si="151"/>
        <v>2410</v>
      </c>
      <c r="B2412" s="31" t="s">
        <v>5366</v>
      </c>
      <c r="C2412" s="30" t="s">
        <v>5367</v>
      </c>
      <c r="D2412" s="30" t="s">
        <v>5368</v>
      </c>
      <c r="E2412" s="30" t="s">
        <v>5369</v>
      </c>
      <c r="F2412" s="30" t="s">
        <v>3417</v>
      </c>
      <c r="G2412" s="30" t="s">
        <v>3418</v>
      </c>
      <c r="H2412" s="32">
        <v>15584876</v>
      </c>
      <c r="I2412" s="32">
        <v>13068424</v>
      </c>
      <c r="J2412" s="32">
        <v>2516452</v>
      </c>
      <c r="K2412" s="32">
        <v>256423</v>
      </c>
      <c r="L2412" s="32">
        <v>215019</v>
      </c>
      <c r="M2412" s="32">
        <v>41404</v>
      </c>
      <c r="N2412" s="30" t="s">
        <v>4024</v>
      </c>
      <c r="O2412" s="30">
        <f t="shared" si="148"/>
        <v>60.777996363112095</v>
      </c>
      <c r="P2412" s="30">
        <f t="shared" si="149"/>
        <v>60.777992464496187</v>
      </c>
      <c r="Q2412" s="46">
        <f t="shared" si="150"/>
        <v>6.4145190557320859E-6</v>
      </c>
      <c r="R2412" s="30" t="s">
        <v>4025</v>
      </c>
      <c r="S2412" s="30" t="s">
        <v>3325</v>
      </c>
      <c r="T2412" s="30" t="s">
        <v>3326</v>
      </c>
      <c r="U2412" s="30" t="s">
        <v>3284</v>
      </c>
      <c r="V2412" s="33">
        <v>42735</v>
      </c>
      <c r="W2412" s="34" t="s">
        <v>3296</v>
      </c>
      <c r="X2412" s="33">
        <v>42735</v>
      </c>
      <c r="Y2412" s="32">
        <v>12</v>
      </c>
    </row>
    <row r="2413" spans="1:25" ht="31.15" customHeight="1" x14ac:dyDescent="0.25">
      <c r="A2413" s="52">
        <f t="shared" si="151"/>
        <v>2411</v>
      </c>
      <c r="B2413" s="31" t="s">
        <v>22285</v>
      </c>
      <c r="C2413" s="30" t="s">
        <v>22286</v>
      </c>
      <c r="D2413" s="30" t="s">
        <v>22287</v>
      </c>
      <c r="E2413" s="30" t="s">
        <v>22288</v>
      </c>
      <c r="F2413" s="30" t="s">
        <v>20560</v>
      </c>
      <c r="G2413" s="30" t="s">
        <v>19827</v>
      </c>
      <c r="H2413" s="32">
        <v>7583062</v>
      </c>
      <c r="I2413" s="32">
        <v>6289429</v>
      </c>
      <c r="J2413" s="32">
        <v>1293633</v>
      </c>
      <c r="K2413" s="32">
        <v>328292</v>
      </c>
      <c r="L2413" s="32">
        <v>272287</v>
      </c>
      <c r="M2413" s="32">
        <v>56005</v>
      </c>
      <c r="N2413" s="30" t="s">
        <v>20143</v>
      </c>
      <c r="O2413" s="30">
        <f t="shared" si="148"/>
        <v>23.098528390999203</v>
      </c>
      <c r="P2413" s="30">
        <f t="shared" si="149"/>
        <v>23.098526917239532</v>
      </c>
      <c r="Q2413" s="46">
        <f t="shared" si="150"/>
        <v>6.3803188663294147E-6</v>
      </c>
      <c r="R2413" s="30" t="s">
        <v>20144</v>
      </c>
      <c r="S2413" s="30" t="s">
        <v>20120</v>
      </c>
      <c r="T2413" s="30" t="s">
        <v>20121</v>
      </c>
      <c r="U2413" s="30" t="s">
        <v>19821</v>
      </c>
      <c r="V2413" s="33">
        <v>42735</v>
      </c>
      <c r="W2413" s="34" t="s">
        <v>19769</v>
      </c>
      <c r="X2413" s="33">
        <v>42735</v>
      </c>
      <c r="Y2413" s="32">
        <v>12</v>
      </c>
    </row>
    <row r="2414" spans="1:25" ht="45.6" customHeight="1" x14ac:dyDescent="0.25">
      <c r="A2414" s="52">
        <f t="shared" si="151"/>
        <v>2412</v>
      </c>
      <c r="B2414" s="31" t="s">
        <v>17599</v>
      </c>
      <c r="C2414" s="30" t="s">
        <v>17600</v>
      </c>
      <c r="D2414" s="30" t="s">
        <v>17601</v>
      </c>
      <c r="E2414" s="30" t="s">
        <v>17602</v>
      </c>
      <c r="F2414" s="30" t="s">
        <v>17391</v>
      </c>
      <c r="G2414" s="30" t="s">
        <v>16898</v>
      </c>
      <c r="H2414" s="32">
        <v>9825642</v>
      </c>
      <c r="I2414" s="32">
        <v>6250142</v>
      </c>
      <c r="J2414" s="32">
        <v>3575500</v>
      </c>
      <c r="K2414" s="32">
        <v>121002</v>
      </c>
      <c r="L2414" s="32">
        <v>76970</v>
      </c>
      <c r="M2414" s="32">
        <v>44032</v>
      </c>
      <c r="N2414" s="30" t="s">
        <v>17603</v>
      </c>
      <c r="O2414" s="30">
        <f t="shared" ref="O2414:O2477" si="152">I2414/L2414</f>
        <v>81.202312589320513</v>
      </c>
      <c r="P2414" s="30">
        <f t="shared" ref="P2414:P2477" si="153">J2414/M2414</f>
        <v>81.202307412790702</v>
      </c>
      <c r="Q2414" s="46">
        <f t="shared" ref="Q2414:Q2477" si="154">(O2414-P2414)/P2414*100</f>
        <v>6.3748555625509501E-6</v>
      </c>
      <c r="R2414" s="30" t="s">
        <v>17604</v>
      </c>
      <c r="S2414" s="30" t="s">
        <v>16607</v>
      </c>
      <c r="T2414" s="30" t="s">
        <v>16608</v>
      </c>
      <c r="U2414" s="30" t="s">
        <v>16598</v>
      </c>
      <c r="V2414" s="33">
        <v>42735</v>
      </c>
      <c r="W2414" s="34" t="s">
        <v>16578</v>
      </c>
      <c r="X2414" s="33">
        <v>42735</v>
      </c>
      <c r="Y2414" s="32">
        <v>12</v>
      </c>
    </row>
    <row r="2415" spans="1:25" ht="31.15" customHeight="1" x14ac:dyDescent="0.25">
      <c r="A2415" s="52">
        <f t="shared" si="151"/>
        <v>2413</v>
      </c>
      <c r="B2415" s="31" t="s">
        <v>14368</v>
      </c>
      <c r="C2415" s="30" t="s">
        <v>14369</v>
      </c>
      <c r="D2415" s="30" t="s">
        <v>14370</v>
      </c>
      <c r="E2415" s="30" t="s">
        <v>14371</v>
      </c>
      <c r="F2415" s="30" t="s">
        <v>13366</v>
      </c>
      <c r="G2415" s="30" t="s">
        <v>13367</v>
      </c>
      <c r="H2415" s="32">
        <v>9426417</v>
      </c>
      <c r="I2415" s="32">
        <v>3045174</v>
      </c>
      <c r="J2415" s="32">
        <v>6381243</v>
      </c>
      <c r="K2415" s="32">
        <v>382053</v>
      </c>
      <c r="L2415" s="32">
        <v>123421</v>
      </c>
      <c r="M2415" s="32">
        <v>258632</v>
      </c>
      <c r="N2415" s="30" t="s">
        <v>14372</v>
      </c>
      <c r="O2415" s="30">
        <f t="shared" si="152"/>
        <v>24.673062120708792</v>
      </c>
      <c r="P2415" s="30">
        <f t="shared" si="153"/>
        <v>24.673060564817966</v>
      </c>
      <c r="Q2415" s="46">
        <f t="shared" si="154"/>
        <v>6.3060309111937464E-6</v>
      </c>
      <c r="R2415" s="30" t="s">
        <v>14373</v>
      </c>
      <c r="S2415" s="30" t="s">
        <v>13430</v>
      </c>
      <c r="T2415" s="30" t="s">
        <v>13431</v>
      </c>
      <c r="U2415" s="30" t="s">
        <v>13340</v>
      </c>
      <c r="V2415" s="33">
        <v>42735</v>
      </c>
      <c r="W2415" s="34" t="s">
        <v>13302</v>
      </c>
      <c r="X2415" s="33">
        <v>42735</v>
      </c>
      <c r="Y2415" s="32">
        <v>12</v>
      </c>
    </row>
    <row r="2416" spans="1:25" ht="31.15" customHeight="1" x14ac:dyDescent="0.25">
      <c r="A2416" s="52">
        <f t="shared" si="151"/>
        <v>2414</v>
      </c>
      <c r="B2416" s="31" t="s">
        <v>4956</v>
      </c>
      <c r="C2416" s="30" t="s">
        <v>4957</v>
      </c>
      <c r="D2416" s="30" t="s">
        <v>4958</v>
      </c>
      <c r="E2416" s="30" t="s">
        <v>4959</v>
      </c>
      <c r="F2416" s="30" t="s">
        <v>4960</v>
      </c>
      <c r="G2416" s="30" t="s">
        <v>4961</v>
      </c>
      <c r="H2416" s="32">
        <v>27277222</v>
      </c>
      <c r="I2416" s="32">
        <v>20407435</v>
      </c>
      <c r="J2416" s="32">
        <v>6869787</v>
      </c>
      <c r="K2416" s="32">
        <v>915737</v>
      </c>
      <c r="L2416" s="32">
        <v>685108</v>
      </c>
      <c r="M2416" s="32">
        <v>230629</v>
      </c>
      <c r="N2416" s="30" t="s">
        <v>3669</v>
      </c>
      <c r="O2416" s="30">
        <f t="shared" si="152"/>
        <v>29.787179539576243</v>
      </c>
      <c r="P2416" s="30">
        <f t="shared" si="153"/>
        <v>29.787177674967154</v>
      </c>
      <c r="Q2416" s="46">
        <f t="shared" si="154"/>
        <v>6.2597709313010773E-6</v>
      </c>
      <c r="R2416" s="30" t="s">
        <v>3670</v>
      </c>
      <c r="S2416" s="30" t="s">
        <v>3671</v>
      </c>
      <c r="T2416" s="30" t="s">
        <v>3672</v>
      </c>
      <c r="U2416" s="30" t="s">
        <v>3284</v>
      </c>
      <c r="V2416" s="33">
        <v>42734</v>
      </c>
      <c r="W2416" s="34" t="s">
        <v>3296</v>
      </c>
      <c r="X2416" s="33">
        <v>42734</v>
      </c>
      <c r="Y2416" s="32">
        <v>12</v>
      </c>
    </row>
    <row r="2417" spans="1:25" ht="45.6" customHeight="1" x14ac:dyDescent="0.25">
      <c r="A2417" s="52">
        <f t="shared" si="151"/>
        <v>2415</v>
      </c>
      <c r="B2417" s="31" t="s">
        <v>8447</v>
      </c>
      <c r="C2417" s="30" t="s">
        <v>8448</v>
      </c>
      <c r="D2417" s="30" t="s">
        <v>8449</v>
      </c>
      <c r="E2417" s="30" t="s">
        <v>8450</v>
      </c>
      <c r="F2417" s="30" t="s">
        <v>8234</v>
      </c>
      <c r="G2417" s="30" t="s">
        <v>8235</v>
      </c>
      <c r="H2417" s="32">
        <v>6329294</v>
      </c>
      <c r="I2417" s="32">
        <v>4704861</v>
      </c>
      <c r="J2417" s="32">
        <v>1624433</v>
      </c>
      <c r="K2417" s="32">
        <v>196900</v>
      </c>
      <c r="L2417" s="32">
        <v>146365</v>
      </c>
      <c r="M2417" s="32">
        <v>50535</v>
      </c>
      <c r="N2417" s="30" t="s">
        <v>8451</v>
      </c>
      <c r="O2417" s="30">
        <f t="shared" si="152"/>
        <v>32.144713558569329</v>
      </c>
      <c r="P2417" s="30">
        <f t="shared" si="153"/>
        <v>32.144711586029487</v>
      </c>
      <c r="Q2417" s="46">
        <f t="shared" si="154"/>
        <v>6.1364365843163922E-6</v>
      </c>
      <c r="R2417" s="30" t="s">
        <v>8452</v>
      </c>
      <c r="S2417" s="30" t="s">
        <v>6636</v>
      </c>
      <c r="T2417" s="30" t="s">
        <v>6637</v>
      </c>
      <c r="U2417" s="30" t="s">
        <v>6697</v>
      </c>
      <c r="V2417" s="33">
        <v>42735</v>
      </c>
      <c r="W2417" s="34" t="s">
        <v>6608</v>
      </c>
      <c r="X2417" s="33">
        <v>42735</v>
      </c>
      <c r="Y2417" s="32">
        <v>12</v>
      </c>
    </row>
    <row r="2418" spans="1:25" ht="31.15" customHeight="1" x14ac:dyDescent="0.25">
      <c r="A2418" s="52">
        <f t="shared" si="151"/>
        <v>2416</v>
      </c>
      <c r="B2418" s="31" t="s">
        <v>15396</v>
      </c>
      <c r="C2418" s="30" t="s">
        <v>15397</v>
      </c>
      <c r="D2418" s="30" t="s">
        <v>15398</v>
      </c>
      <c r="E2418" s="30" t="s">
        <v>15399</v>
      </c>
      <c r="F2418" s="30" t="s">
        <v>14450</v>
      </c>
      <c r="G2418" s="30" t="s">
        <v>14451</v>
      </c>
      <c r="H2418" s="32">
        <v>20355145</v>
      </c>
      <c r="I2418" s="32">
        <v>12773362</v>
      </c>
      <c r="J2418" s="32">
        <v>7581783</v>
      </c>
      <c r="K2418" s="32">
        <v>1109618</v>
      </c>
      <c r="L2418" s="32">
        <v>696313</v>
      </c>
      <c r="M2418" s="32">
        <v>413305</v>
      </c>
      <c r="N2418" s="30" t="s">
        <v>13669</v>
      </c>
      <c r="O2418" s="30">
        <f t="shared" si="152"/>
        <v>18.344281953661643</v>
      </c>
      <c r="P2418" s="30">
        <f t="shared" si="153"/>
        <v>18.344280857962037</v>
      </c>
      <c r="Q2418" s="46">
        <f t="shared" si="154"/>
        <v>5.9729766143306557E-6</v>
      </c>
      <c r="R2418" s="30" t="s">
        <v>13670</v>
      </c>
      <c r="S2418" s="30" t="s">
        <v>13430</v>
      </c>
      <c r="T2418" s="30" t="s">
        <v>13431</v>
      </c>
      <c r="U2418" s="30" t="s">
        <v>13329</v>
      </c>
      <c r="V2418" s="33">
        <v>42735</v>
      </c>
      <c r="W2418" s="34" t="s">
        <v>13302</v>
      </c>
      <c r="X2418" s="33">
        <v>42735</v>
      </c>
      <c r="Y2418" s="32">
        <v>12</v>
      </c>
    </row>
    <row r="2419" spans="1:25" ht="45.6" customHeight="1" x14ac:dyDescent="0.25">
      <c r="A2419" s="52">
        <f t="shared" si="151"/>
        <v>2417</v>
      </c>
      <c r="B2419" s="31" t="s">
        <v>10926</v>
      </c>
      <c r="C2419" s="30" t="s">
        <v>10927</v>
      </c>
      <c r="D2419" s="30" t="s">
        <v>10928</v>
      </c>
      <c r="E2419" s="30" t="s">
        <v>10929</v>
      </c>
      <c r="F2419" s="30" t="s">
        <v>10930</v>
      </c>
      <c r="G2419" s="30" t="s">
        <v>10832</v>
      </c>
      <c r="H2419" s="32">
        <v>12616525</v>
      </c>
      <c r="I2419" s="32">
        <v>9083473</v>
      </c>
      <c r="J2419" s="32">
        <v>3533051</v>
      </c>
      <c r="K2419" s="32">
        <v>282991</v>
      </c>
      <c r="L2419" s="32">
        <v>203744</v>
      </c>
      <c r="M2419" s="32">
        <v>79247</v>
      </c>
      <c r="N2419" s="30" t="s">
        <v>10931</v>
      </c>
      <c r="O2419" s="30">
        <f t="shared" si="152"/>
        <v>44.582775443694047</v>
      </c>
      <c r="P2419" s="30">
        <f t="shared" si="153"/>
        <v>44.582772849445405</v>
      </c>
      <c r="Q2419" s="46">
        <f t="shared" si="154"/>
        <v>5.8189486114870445E-6</v>
      </c>
      <c r="R2419" s="30" t="s">
        <v>10932</v>
      </c>
      <c r="S2419" s="30" t="s">
        <v>10933</v>
      </c>
      <c r="T2419" s="30" t="s">
        <v>10934</v>
      </c>
      <c r="U2419" s="30" t="s">
        <v>10935</v>
      </c>
      <c r="V2419" s="33">
        <v>42735</v>
      </c>
      <c r="W2419" s="34" t="s">
        <v>9977</v>
      </c>
      <c r="X2419" s="33">
        <v>42735</v>
      </c>
      <c r="Y2419" s="32">
        <v>12</v>
      </c>
    </row>
    <row r="2420" spans="1:25" ht="31.15" customHeight="1" x14ac:dyDescent="0.25">
      <c r="A2420" s="52">
        <f t="shared" si="151"/>
        <v>2418</v>
      </c>
      <c r="B2420" s="31" t="s">
        <v>11346</v>
      </c>
      <c r="C2420" s="30" t="s">
        <v>11347</v>
      </c>
      <c r="D2420" s="30" t="s">
        <v>11348</v>
      </c>
      <c r="E2420" s="30" t="s">
        <v>11349</v>
      </c>
      <c r="F2420" s="30" t="s">
        <v>11350</v>
      </c>
      <c r="G2420" s="30" t="s">
        <v>11351</v>
      </c>
      <c r="H2420" s="32">
        <v>6812556</v>
      </c>
      <c r="I2420" s="32">
        <v>2392761</v>
      </c>
      <c r="J2420" s="32">
        <v>4419795</v>
      </c>
      <c r="K2420" s="32">
        <v>169249</v>
      </c>
      <c r="L2420" s="32">
        <v>59445</v>
      </c>
      <c r="M2420" s="32">
        <v>109804</v>
      </c>
      <c r="N2420" s="30" t="s">
        <v>11352</v>
      </c>
      <c r="O2420" s="30">
        <f t="shared" si="152"/>
        <v>40.251678021700734</v>
      </c>
      <c r="P2420" s="30">
        <f t="shared" si="153"/>
        <v>40.25167571308878</v>
      </c>
      <c r="Q2420" s="46">
        <f t="shared" si="154"/>
        <v>5.735443091872847E-6</v>
      </c>
      <c r="R2420" s="30" t="s">
        <v>11353</v>
      </c>
      <c r="S2420" s="30" t="s">
        <v>10036</v>
      </c>
      <c r="T2420" s="30" t="s">
        <v>10037</v>
      </c>
      <c r="U2420" s="30" t="s">
        <v>10019</v>
      </c>
      <c r="V2420" s="33">
        <v>42735</v>
      </c>
      <c r="W2420" s="34" t="s">
        <v>9977</v>
      </c>
      <c r="X2420" s="33">
        <v>42735</v>
      </c>
      <c r="Y2420" s="32">
        <v>12</v>
      </c>
    </row>
    <row r="2421" spans="1:25" ht="45.6" customHeight="1" x14ac:dyDescent="0.25">
      <c r="A2421" s="52">
        <f t="shared" si="151"/>
        <v>2419</v>
      </c>
      <c r="B2421" s="31" t="s">
        <v>11518</v>
      </c>
      <c r="C2421" s="30" t="s">
        <v>11519</v>
      </c>
      <c r="D2421" s="30" t="s">
        <v>11520</v>
      </c>
      <c r="E2421" s="30" t="s">
        <v>11521</v>
      </c>
      <c r="F2421" s="30" t="s">
        <v>10513</v>
      </c>
      <c r="G2421" s="30" t="s">
        <v>10514</v>
      </c>
      <c r="H2421" s="32">
        <v>31194455</v>
      </c>
      <c r="I2421" s="32">
        <v>17387456</v>
      </c>
      <c r="J2421" s="32">
        <v>13806999</v>
      </c>
      <c r="K2421" s="32">
        <v>778551</v>
      </c>
      <c r="L2421" s="32">
        <v>433956</v>
      </c>
      <c r="M2421" s="32">
        <v>344595</v>
      </c>
      <c r="N2421" s="30" t="s">
        <v>10544</v>
      </c>
      <c r="O2421" s="30">
        <f t="shared" si="152"/>
        <v>40.067324797905776</v>
      </c>
      <c r="P2421" s="30">
        <f t="shared" si="153"/>
        <v>40.067322509032344</v>
      </c>
      <c r="Q2421" s="46">
        <f t="shared" si="154"/>
        <v>5.7125689684040765E-6</v>
      </c>
      <c r="R2421" s="30" t="s">
        <v>10545</v>
      </c>
      <c r="S2421" s="36"/>
      <c r="T2421" s="36"/>
      <c r="U2421" s="30" t="s">
        <v>10019</v>
      </c>
      <c r="V2421" s="33">
        <v>42735</v>
      </c>
      <c r="W2421" s="34" t="s">
        <v>9977</v>
      </c>
      <c r="X2421" s="33">
        <v>42735</v>
      </c>
      <c r="Y2421" s="32">
        <v>18</v>
      </c>
    </row>
    <row r="2422" spans="1:25" ht="45.6" customHeight="1" x14ac:dyDescent="0.25">
      <c r="A2422" s="52">
        <f t="shared" si="151"/>
        <v>2420</v>
      </c>
      <c r="B2422" s="31" t="s">
        <v>18308</v>
      </c>
      <c r="C2422" s="30" t="s">
        <v>18309</v>
      </c>
      <c r="D2422" s="30" t="s">
        <v>18310</v>
      </c>
      <c r="E2422" s="30" t="s">
        <v>18311</v>
      </c>
      <c r="F2422" s="30" t="s">
        <v>16642</v>
      </c>
      <c r="G2422" s="30" t="s">
        <v>16643</v>
      </c>
      <c r="H2422" s="32">
        <v>3943846</v>
      </c>
      <c r="I2422" s="32">
        <v>2901926</v>
      </c>
      <c r="J2422" s="32">
        <v>1041920</v>
      </c>
      <c r="K2422" s="32">
        <v>124517</v>
      </c>
      <c r="L2422" s="32">
        <v>91621</v>
      </c>
      <c r="M2422" s="32">
        <v>32896</v>
      </c>
      <c r="N2422" s="30" t="s">
        <v>17383</v>
      </c>
      <c r="O2422" s="30">
        <f t="shared" si="152"/>
        <v>31.67315353467</v>
      </c>
      <c r="P2422" s="30">
        <f t="shared" si="153"/>
        <v>31.673151750972764</v>
      </c>
      <c r="Q2422" s="46">
        <f t="shared" si="154"/>
        <v>5.631574811876302E-6</v>
      </c>
      <c r="R2422" s="30" t="s">
        <v>17384</v>
      </c>
      <c r="S2422" s="30" t="s">
        <v>17385</v>
      </c>
      <c r="T2422" s="30" t="s">
        <v>17386</v>
      </c>
      <c r="U2422" s="30" t="s">
        <v>16598</v>
      </c>
      <c r="V2422" s="33">
        <v>42643</v>
      </c>
      <c r="W2422" s="34" t="s">
        <v>16578</v>
      </c>
      <c r="X2422" s="33">
        <v>42643</v>
      </c>
      <c r="Y2422" s="32">
        <v>12</v>
      </c>
    </row>
    <row r="2423" spans="1:25" ht="31.15" customHeight="1" x14ac:dyDescent="0.25">
      <c r="A2423" s="52">
        <f t="shared" si="151"/>
        <v>2421</v>
      </c>
      <c r="B2423" s="31" t="s">
        <v>12709</v>
      </c>
      <c r="C2423" s="30" t="s">
        <v>12710</v>
      </c>
      <c r="D2423" s="30" t="s">
        <v>12711</v>
      </c>
      <c r="E2423" s="30" t="s">
        <v>12712</v>
      </c>
      <c r="F2423" s="30" t="s">
        <v>10571</v>
      </c>
      <c r="G2423" s="30" t="s">
        <v>10125</v>
      </c>
      <c r="H2423" s="32">
        <v>17709701</v>
      </c>
      <c r="I2423" s="32">
        <v>15252954</v>
      </c>
      <c r="J2423" s="32">
        <v>2456747</v>
      </c>
      <c r="K2423" s="32">
        <v>577697</v>
      </c>
      <c r="L2423" s="32">
        <v>497557</v>
      </c>
      <c r="M2423" s="32">
        <v>80140</v>
      </c>
      <c r="N2423" s="30" t="s">
        <v>12713</v>
      </c>
      <c r="O2423" s="30">
        <f t="shared" si="152"/>
        <v>30.655691709693563</v>
      </c>
      <c r="P2423" s="30">
        <f t="shared" si="153"/>
        <v>30.655690042425753</v>
      </c>
      <c r="Q2423" s="46">
        <f t="shared" si="154"/>
        <v>5.4386895474461522E-6</v>
      </c>
      <c r="R2423" s="30" t="s">
        <v>12714</v>
      </c>
      <c r="S2423" s="30" t="s">
        <v>10017</v>
      </c>
      <c r="T2423" s="30" t="s">
        <v>10018</v>
      </c>
      <c r="U2423" s="30" t="s">
        <v>9976</v>
      </c>
      <c r="V2423" s="33">
        <v>42735</v>
      </c>
      <c r="W2423" s="34" t="s">
        <v>9977</v>
      </c>
      <c r="X2423" s="33">
        <v>42735</v>
      </c>
      <c r="Y2423" s="32">
        <v>12</v>
      </c>
    </row>
    <row r="2424" spans="1:25" ht="31.15" customHeight="1" x14ac:dyDescent="0.25">
      <c r="A2424" s="52">
        <f t="shared" si="151"/>
        <v>2422</v>
      </c>
      <c r="B2424" s="31" t="s">
        <v>4948</v>
      </c>
      <c r="C2424" s="30" t="s">
        <v>4949</v>
      </c>
      <c r="D2424" s="30" t="s">
        <v>4950</v>
      </c>
      <c r="E2424" s="30" t="s">
        <v>4951</v>
      </c>
      <c r="F2424" s="30" t="s">
        <v>4267</v>
      </c>
      <c r="G2424" s="30" t="s">
        <v>4268</v>
      </c>
      <c r="H2424" s="32">
        <v>13559204</v>
      </c>
      <c r="I2424" s="32">
        <v>8804470</v>
      </c>
      <c r="J2424" s="32">
        <v>4754734</v>
      </c>
      <c r="K2424" s="32">
        <v>159095</v>
      </c>
      <c r="L2424" s="32">
        <v>103306</v>
      </c>
      <c r="M2424" s="32">
        <v>55789</v>
      </c>
      <c r="N2424" s="30" t="s">
        <v>3889</v>
      </c>
      <c r="O2424" s="30">
        <f t="shared" si="152"/>
        <v>85.227092327647952</v>
      </c>
      <c r="P2424" s="30">
        <f t="shared" si="153"/>
        <v>85.227087777160378</v>
      </c>
      <c r="Q2424" s="46">
        <f t="shared" si="154"/>
        <v>5.3392503404601622E-6</v>
      </c>
      <c r="R2424" s="30" t="s">
        <v>3890</v>
      </c>
      <c r="S2424" s="30" t="s">
        <v>3362</v>
      </c>
      <c r="T2424" s="30" t="s">
        <v>3363</v>
      </c>
      <c r="U2424" s="30" t="s">
        <v>3284</v>
      </c>
      <c r="V2424" s="33">
        <v>42825</v>
      </c>
      <c r="W2424" s="34" t="s">
        <v>3285</v>
      </c>
      <c r="X2424" s="33">
        <v>42460</v>
      </c>
      <c r="Y2424" s="32">
        <v>12</v>
      </c>
    </row>
    <row r="2425" spans="1:25" ht="31.15" customHeight="1" x14ac:dyDescent="0.25">
      <c r="A2425" s="52">
        <f t="shared" si="151"/>
        <v>2423</v>
      </c>
      <c r="B2425" s="31" t="s">
        <v>15076</v>
      </c>
      <c r="C2425" s="30" t="s">
        <v>15077</v>
      </c>
      <c r="D2425" s="30" t="s">
        <v>15078</v>
      </c>
      <c r="E2425" s="30" t="s">
        <v>15079</v>
      </c>
      <c r="F2425" s="30" t="s">
        <v>13366</v>
      </c>
      <c r="G2425" s="30" t="s">
        <v>13367</v>
      </c>
      <c r="H2425" s="32">
        <v>3646145</v>
      </c>
      <c r="I2425" s="32">
        <v>2393880</v>
      </c>
      <c r="J2425" s="32">
        <v>1252265</v>
      </c>
      <c r="K2425" s="32">
        <v>90651</v>
      </c>
      <c r="L2425" s="32">
        <v>59517</v>
      </c>
      <c r="M2425" s="32">
        <v>31134</v>
      </c>
      <c r="N2425" s="30" t="s">
        <v>15080</v>
      </c>
      <c r="O2425" s="30">
        <f t="shared" si="152"/>
        <v>40.221785372246586</v>
      </c>
      <c r="P2425" s="30">
        <f t="shared" si="153"/>
        <v>40.221783259459109</v>
      </c>
      <c r="Q2425" s="46">
        <f t="shared" si="154"/>
        <v>5.2528438726502645E-6</v>
      </c>
      <c r="R2425" s="30" t="s">
        <v>15081</v>
      </c>
      <c r="S2425" s="30" t="s">
        <v>13450</v>
      </c>
      <c r="T2425" s="30" t="s">
        <v>13451</v>
      </c>
      <c r="U2425" s="30" t="s">
        <v>13706</v>
      </c>
      <c r="V2425" s="33">
        <v>42735</v>
      </c>
      <c r="W2425" s="34" t="s">
        <v>13302</v>
      </c>
      <c r="X2425" s="33">
        <v>42735</v>
      </c>
      <c r="Y2425" s="32">
        <v>12</v>
      </c>
    </row>
    <row r="2426" spans="1:25" ht="31.15" customHeight="1" x14ac:dyDescent="0.25">
      <c r="A2426" s="52">
        <f t="shared" si="151"/>
        <v>2424</v>
      </c>
      <c r="B2426" s="31" t="s">
        <v>16628</v>
      </c>
      <c r="C2426" s="30" t="s">
        <v>16629</v>
      </c>
      <c r="D2426" s="30" t="s">
        <v>16630</v>
      </c>
      <c r="E2426" s="30" t="s">
        <v>16631</v>
      </c>
      <c r="F2426" s="30" t="s">
        <v>16632</v>
      </c>
      <c r="G2426" s="30" t="s">
        <v>16633</v>
      </c>
      <c r="H2426" s="32">
        <v>4672863</v>
      </c>
      <c r="I2426" s="32">
        <v>2674673</v>
      </c>
      <c r="J2426" s="32">
        <v>1998190</v>
      </c>
      <c r="K2426" s="32">
        <v>102999</v>
      </c>
      <c r="L2426" s="32">
        <v>58955</v>
      </c>
      <c r="M2426" s="32">
        <v>44044</v>
      </c>
      <c r="N2426" s="30" t="s">
        <v>16634</v>
      </c>
      <c r="O2426" s="30">
        <f t="shared" si="152"/>
        <v>45.368043422949711</v>
      </c>
      <c r="P2426" s="30">
        <f t="shared" si="153"/>
        <v>45.368041049859229</v>
      </c>
      <c r="Q2426" s="46">
        <f t="shared" si="154"/>
        <v>5.2307536903513343E-6</v>
      </c>
      <c r="R2426" s="30" t="s">
        <v>16635</v>
      </c>
      <c r="S2426" s="30" t="s">
        <v>16636</v>
      </c>
      <c r="T2426" s="30" t="s">
        <v>16637</v>
      </c>
      <c r="U2426" s="30" t="s">
        <v>16587</v>
      </c>
      <c r="V2426" s="33">
        <v>42735</v>
      </c>
      <c r="W2426" s="34" t="s">
        <v>16578</v>
      </c>
      <c r="X2426" s="33">
        <v>42735</v>
      </c>
      <c r="Y2426" s="32">
        <v>12</v>
      </c>
    </row>
    <row r="2427" spans="1:25" ht="31.15" customHeight="1" x14ac:dyDescent="0.25">
      <c r="A2427" s="52">
        <f t="shared" si="151"/>
        <v>2425</v>
      </c>
      <c r="B2427" s="31" t="s">
        <v>10657</v>
      </c>
      <c r="C2427" s="30" t="s">
        <v>10658</v>
      </c>
      <c r="D2427" s="30" t="s">
        <v>10659</v>
      </c>
      <c r="E2427" s="30" t="s">
        <v>10660</v>
      </c>
      <c r="F2427" s="30" t="s">
        <v>10661</v>
      </c>
      <c r="G2427" s="30" t="s">
        <v>10662</v>
      </c>
      <c r="H2427" s="32">
        <v>19571100</v>
      </c>
      <c r="I2427" s="32">
        <v>13377616</v>
      </c>
      <c r="J2427" s="32">
        <v>6193484</v>
      </c>
      <c r="K2427" s="32">
        <v>196887</v>
      </c>
      <c r="L2427" s="32">
        <v>134580</v>
      </c>
      <c r="M2427" s="32">
        <v>62307</v>
      </c>
      <c r="N2427" s="30" t="s">
        <v>10344</v>
      </c>
      <c r="O2427" s="30">
        <f t="shared" si="152"/>
        <v>99.402704710952591</v>
      </c>
      <c r="P2427" s="30">
        <f t="shared" si="153"/>
        <v>99.402699536167688</v>
      </c>
      <c r="Q2427" s="46">
        <f t="shared" si="154"/>
        <v>5.2058796460786755E-6</v>
      </c>
      <c r="R2427" s="30" t="s">
        <v>10345</v>
      </c>
      <c r="S2427" s="30" t="s">
        <v>10663</v>
      </c>
      <c r="T2427" s="30" t="s">
        <v>10664</v>
      </c>
      <c r="U2427" s="30" t="s">
        <v>9976</v>
      </c>
      <c r="V2427" s="33">
        <v>42735</v>
      </c>
      <c r="W2427" s="34" t="s">
        <v>9977</v>
      </c>
      <c r="X2427" s="33">
        <v>42735</v>
      </c>
      <c r="Y2427" s="32">
        <v>12</v>
      </c>
    </row>
    <row r="2428" spans="1:25" ht="45.6" customHeight="1" x14ac:dyDescent="0.25">
      <c r="A2428" s="52">
        <f t="shared" si="151"/>
        <v>2426</v>
      </c>
      <c r="B2428" s="31" t="s">
        <v>8691</v>
      </c>
      <c r="C2428" s="30" t="s">
        <v>8692</v>
      </c>
      <c r="D2428" s="30" t="s">
        <v>8693</v>
      </c>
      <c r="E2428" s="30" t="s">
        <v>8694</v>
      </c>
      <c r="F2428" s="30" t="s">
        <v>8695</v>
      </c>
      <c r="G2428" s="30" t="s">
        <v>8696</v>
      </c>
      <c r="H2428" s="32">
        <v>14152164</v>
      </c>
      <c r="I2428" s="32">
        <v>9443669</v>
      </c>
      <c r="J2428" s="32">
        <v>4708495</v>
      </c>
      <c r="K2428" s="32">
        <v>323587</v>
      </c>
      <c r="L2428" s="32">
        <v>215928</v>
      </c>
      <c r="M2428" s="32">
        <v>107659</v>
      </c>
      <c r="N2428" s="30" t="s">
        <v>8057</v>
      </c>
      <c r="O2428" s="30">
        <f t="shared" si="152"/>
        <v>43.735268237560668</v>
      </c>
      <c r="P2428" s="30">
        <f t="shared" si="153"/>
        <v>43.735265978691984</v>
      </c>
      <c r="Q2428" s="46">
        <f t="shared" si="154"/>
        <v>5.1648678307208833E-6</v>
      </c>
      <c r="R2428" s="30" t="s">
        <v>8058</v>
      </c>
      <c r="S2428" s="30" t="s">
        <v>6665</v>
      </c>
      <c r="T2428" s="30" t="s">
        <v>6666</v>
      </c>
      <c r="U2428" s="30" t="s">
        <v>6607</v>
      </c>
      <c r="V2428" s="33">
        <v>42735</v>
      </c>
      <c r="W2428" s="34" t="s">
        <v>6608</v>
      </c>
      <c r="X2428" s="33">
        <v>42735</v>
      </c>
      <c r="Y2428" s="32">
        <v>12</v>
      </c>
    </row>
    <row r="2429" spans="1:25" ht="31.15" customHeight="1" x14ac:dyDescent="0.25">
      <c r="A2429" s="52">
        <f t="shared" si="151"/>
        <v>2427</v>
      </c>
      <c r="B2429" s="31" t="s">
        <v>7323</v>
      </c>
      <c r="C2429" s="30" t="s">
        <v>7324</v>
      </c>
      <c r="D2429" s="30" t="s">
        <v>7325</v>
      </c>
      <c r="E2429" s="30" t="s">
        <v>7326</v>
      </c>
      <c r="F2429" s="30" t="s">
        <v>7327</v>
      </c>
      <c r="G2429" s="30" t="s">
        <v>7328</v>
      </c>
      <c r="H2429" s="32">
        <v>2635910</v>
      </c>
      <c r="I2429" s="32">
        <v>2045469</v>
      </c>
      <c r="J2429" s="32">
        <v>590441</v>
      </c>
      <c r="K2429" s="32">
        <v>82362</v>
      </c>
      <c r="L2429" s="32">
        <v>63913</v>
      </c>
      <c r="M2429" s="32">
        <v>18449</v>
      </c>
      <c r="N2429" s="30" t="s">
        <v>7329</v>
      </c>
      <c r="O2429" s="30">
        <f t="shared" si="152"/>
        <v>32.003958506094222</v>
      </c>
      <c r="P2429" s="30">
        <f t="shared" si="153"/>
        <v>32.003956854030029</v>
      </c>
      <c r="Q2429" s="46">
        <f t="shared" si="154"/>
        <v>5.1620623026389592E-6</v>
      </c>
      <c r="R2429" s="30" t="s">
        <v>7330</v>
      </c>
      <c r="S2429" s="30" t="s">
        <v>6749</v>
      </c>
      <c r="T2429" s="30" t="s">
        <v>6750</v>
      </c>
      <c r="U2429" s="30" t="s">
        <v>6617</v>
      </c>
      <c r="V2429" s="33">
        <v>42735</v>
      </c>
      <c r="W2429" s="34" t="s">
        <v>6608</v>
      </c>
      <c r="X2429" s="33">
        <v>42735</v>
      </c>
      <c r="Y2429" s="32">
        <v>12</v>
      </c>
    </row>
    <row r="2430" spans="1:25" ht="45.6" customHeight="1" x14ac:dyDescent="0.25">
      <c r="A2430" s="52">
        <f t="shared" si="151"/>
        <v>2428</v>
      </c>
      <c r="B2430" s="31" t="s">
        <v>12365</v>
      </c>
      <c r="C2430" s="30" t="s">
        <v>12366</v>
      </c>
      <c r="D2430" s="30" t="s">
        <v>12367</v>
      </c>
      <c r="E2430" s="30" t="s">
        <v>12368</v>
      </c>
      <c r="F2430" s="30" t="s">
        <v>12369</v>
      </c>
      <c r="G2430" s="30" t="s">
        <v>10125</v>
      </c>
      <c r="H2430" s="32">
        <v>11174624</v>
      </c>
      <c r="I2430" s="32">
        <v>5065102</v>
      </c>
      <c r="J2430" s="32">
        <v>6109522</v>
      </c>
      <c r="K2430" s="32">
        <v>488126</v>
      </c>
      <c r="L2430" s="32">
        <v>221252</v>
      </c>
      <c r="M2430" s="32">
        <v>266874</v>
      </c>
      <c r="N2430" s="30" t="s">
        <v>12359</v>
      </c>
      <c r="O2430" s="30">
        <f t="shared" si="152"/>
        <v>22.892909442626507</v>
      </c>
      <c r="P2430" s="30">
        <f t="shared" si="153"/>
        <v>22.892908263824875</v>
      </c>
      <c r="Q2430" s="46">
        <f t="shared" si="154"/>
        <v>5.1491999999379199E-6</v>
      </c>
      <c r="R2430" s="30" t="s">
        <v>12360</v>
      </c>
      <c r="S2430" s="30" t="s">
        <v>11364</v>
      </c>
      <c r="T2430" s="30" t="s">
        <v>11365</v>
      </c>
      <c r="U2430" s="30" t="s">
        <v>9976</v>
      </c>
      <c r="V2430" s="33">
        <v>42643</v>
      </c>
      <c r="W2430" s="34" t="s">
        <v>9977</v>
      </c>
      <c r="X2430" s="33">
        <v>42643</v>
      </c>
      <c r="Y2430" s="32">
        <v>12</v>
      </c>
    </row>
    <row r="2431" spans="1:25" ht="31.15" customHeight="1" x14ac:dyDescent="0.25">
      <c r="A2431" s="52">
        <f t="shared" si="151"/>
        <v>2429</v>
      </c>
      <c r="B2431" s="31" t="s">
        <v>5388</v>
      </c>
      <c r="C2431" s="30" t="s">
        <v>5389</v>
      </c>
      <c r="D2431" s="30" t="s">
        <v>5390</v>
      </c>
      <c r="E2431" s="30" t="s">
        <v>5391</v>
      </c>
      <c r="F2431" s="30" t="s">
        <v>5392</v>
      </c>
      <c r="G2431" s="30" t="s">
        <v>3435</v>
      </c>
      <c r="H2431" s="32">
        <v>46298266</v>
      </c>
      <c r="I2431" s="32">
        <v>39088486</v>
      </c>
      <c r="J2431" s="32">
        <v>7209780</v>
      </c>
      <c r="K2431" s="32">
        <v>918994</v>
      </c>
      <c r="L2431" s="32">
        <v>775884</v>
      </c>
      <c r="M2431" s="32">
        <v>143110</v>
      </c>
      <c r="N2431" s="30" t="s">
        <v>3482</v>
      </c>
      <c r="O2431" s="30">
        <f t="shared" si="152"/>
        <v>50.379291234256669</v>
      </c>
      <c r="P2431" s="30">
        <f t="shared" si="153"/>
        <v>50.379288659073438</v>
      </c>
      <c r="Q2431" s="46">
        <f t="shared" si="154"/>
        <v>5.1115910915860488E-6</v>
      </c>
      <c r="R2431" s="30" t="s">
        <v>3483</v>
      </c>
      <c r="S2431" s="30" t="s">
        <v>3484</v>
      </c>
      <c r="T2431" s="30" t="s">
        <v>3485</v>
      </c>
      <c r="U2431" s="30" t="s">
        <v>3284</v>
      </c>
      <c r="V2431" s="33">
        <v>42735</v>
      </c>
      <c r="W2431" s="34" t="s">
        <v>3296</v>
      </c>
      <c r="X2431" s="33">
        <v>42735</v>
      </c>
      <c r="Y2431" s="32">
        <v>12</v>
      </c>
    </row>
    <row r="2432" spans="1:25" ht="31.15" customHeight="1" x14ac:dyDescent="0.25">
      <c r="A2432" s="52">
        <f t="shared" si="151"/>
        <v>2430</v>
      </c>
      <c r="B2432" s="31" t="s">
        <v>19583</v>
      </c>
      <c r="C2432" s="30" t="s">
        <v>19584</v>
      </c>
      <c r="D2432" s="30" t="s">
        <v>19585</v>
      </c>
      <c r="E2432" s="30" t="s">
        <v>19586</v>
      </c>
      <c r="F2432" s="30" t="s">
        <v>18161</v>
      </c>
      <c r="G2432" s="30" t="s">
        <v>18162</v>
      </c>
      <c r="H2432" s="32">
        <v>3055820</v>
      </c>
      <c r="I2432" s="32">
        <v>1248517</v>
      </c>
      <c r="J2432" s="32">
        <v>1808512</v>
      </c>
      <c r="K2432" s="32">
        <v>89670</v>
      </c>
      <c r="L2432" s="32">
        <v>36622</v>
      </c>
      <c r="M2432" s="32">
        <v>53048</v>
      </c>
      <c r="N2432" s="30" t="s">
        <v>18581</v>
      </c>
      <c r="O2432" s="30">
        <f t="shared" si="152"/>
        <v>34.091993883458031</v>
      </c>
      <c r="P2432" s="30">
        <f t="shared" si="153"/>
        <v>34.091992158045542</v>
      </c>
      <c r="Q2432" s="46">
        <f t="shared" si="154"/>
        <v>5.0610491767143063E-6</v>
      </c>
      <c r="R2432" s="30" t="s">
        <v>18582</v>
      </c>
      <c r="S2432" s="30" t="s">
        <v>17518</v>
      </c>
      <c r="T2432" s="30" t="s">
        <v>17519</v>
      </c>
      <c r="U2432" s="30" t="s">
        <v>16693</v>
      </c>
      <c r="V2432" s="33">
        <v>42735</v>
      </c>
      <c r="W2432" s="34" t="s">
        <v>16578</v>
      </c>
      <c r="X2432" s="33">
        <v>42735</v>
      </c>
      <c r="Y2432" s="32">
        <v>12</v>
      </c>
    </row>
    <row r="2433" spans="1:25" ht="31.15" customHeight="1" x14ac:dyDescent="0.25">
      <c r="A2433" s="52">
        <f t="shared" si="151"/>
        <v>2431</v>
      </c>
      <c r="B2433" s="31" t="s">
        <v>24911</v>
      </c>
      <c r="C2433" s="30" t="s">
        <v>24912</v>
      </c>
      <c r="D2433" s="30" t="s">
        <v>24913</v>
      </c>
      <c r="E2433" s="30" t="s">
        <v>24914</v>
      </c>
      <c r="F2433" s="30" t="s">
        <v>24220</v>
      </c>
      <c r="G2433" s="30" t="s">
        <v>22953</v>
      </c>
      <c r="H2433" s="32">
        <v>11851712</v>
      </c>
      <c r="I2433" s="32">
        <v>4661077</v>
      </c>
      <c r="J2433" s="32">
        <v>7190634</v>
      </c>
      <c r="K2433" s="32">
        <v>141552</v>
      </c>
      <c r="L2433" s="32">
        <v>55670</v>
      </c>
      <c r="M2433" s="32">
        <v>85882</v>
      </c>
      <c r="N2433" s="30" t="s">
        <v>23486</v>
      </c>
      <c r="O2433" s="30">
        <f t="shared" si="152"/>
        <v>83.726908568349202</v>
      </c>
      <c r="P2433" s="30">
        <f t="shared" si="153"/>
        <v>83.726904357141194</v>
      </c>
      <c r="Q2433" s="46">
        <f t="shared" si="154"/>
        <v>5.0296951026922348E-6</v>
      </c>
      <c r="R2433" s="30" t="s">
        <v>23487</v>
      </c>
      <c r="S2433" s="30" t="s">
        <v>23312</v>
      </c>
      <c r="T2433" s="30" t="s">
        <v>23313</v>
      </c>
      <c r="U2433" s="30" t="s">
        <v>22972</v>
      </c>
      <c r="V2433" s="33">
        <v>42735</v>
      </c>
      <c r="W2433" s="34" t="s">
        <v>22959</v>
      </c>
      <c r="X2433" s="33">
        <v>42735</v>
      </c>
      <c r="Y2433" s="32">
        <v>12</v>
      </c>
    </row>
    <row r="2434" spans="1:25" ht="45.6" customHeight="1" x14ac:dyDescent="0.25">
      <c r="A2434" s="52">
        <f t="shared" si="151"/>
        <v>2432</v>
      </c>
      <c r="B2434" s="31" t="s">
        <v>20378</v>
      </c>
      <c r="C2434" s="30" t="s">
        <v>20379</v>
      </c>
      <c r="D2434" s="30" t="s">
        <v>20380</v>
      </c>
      <c r="E2434" s="30" t="s">
        <v>20381</v>
      </c>
      <c r="F2434" s="30" t="s">
        <v>20382</v>
      </c>
      <c r="G2434" s="30" t="s">
        <v>20383</v>
      </c>
      <c r="H2434" s="32">
        <v>5846216</v>
      </c>
      <c r="I2434" s="32">
        <v>2222597</v>
      </c>
      <c r="J2434" s="32">
        <v>3623619</v>
      </c>
      <c r="K2434" s="32">
        <v>129708</v>
      </c>
      <c r="L2434" s="32">
        <v>49312</v>
      </c>
      <c r="M2434" s="32">
        <v>80396</v>
      </c>
      <c r="N2434" s="30" t="s">
        <v>20260</v>
      </c>
      <c r="O2434" s="30">
        <f t="shared" si="152"/>
        <v>45.072132543802724</v>
      </c>
      <c r="P2434" s="30">
        <f t="shared" si="153"/>
        <v>45.072130454251457</v>
      </c>
      <c r="Q2434" s="46">
        <f t="shared" si="154"/>
        <v>4.6360161926640828E-6</v>
      </c>
      <c r="R2434" s="30" t="s">
        <v>20261</v>
      </c>
      <c r="S2434" s="30" t="s">
        <v>20120</v>
      </c>
      <c r="T2434" s="30" t="s">
        <v>20121</v>
      </c>
      <c r="U2434" s="30" t="s">
        <v>19768</v>
      </c>
      <c r="V2434" s="33">
        <v>42735</v>
      </c>
      <c r="W2434" s="34" t="s">
        <v>19769</v>
      </c>
      <c r="X2434" s="33">
        <v>42735</v>
      </c>
      <c r="Y2434" s="32">
        <v>12</v>
      </c>
    </row>
    <row r="2435" spans="1:25" ht="31.15" customHeight="1" x14ac:dyDescent="0.25">
      <c r="A2435" s="52">
        <f t="shared" si="151"/>
        <v>2433</v>
      </c>
      <c r="B2435" s="31" t="s">
        <v>3723</v>
      </c>
      <c r="C2435" s="30" t="s">
        <v>3724</v>
      </c>
      <c r="D2435" s="30" t="s">
        <v>3725</v>
      </c>
      <c r="E2435" s="30" t="s">
        <v>3726</v>
      </c>
      <c r="F2435" s="30" t="s">
        <v>3727</v>
      </c>
      <c r="G2435" s="30" t="s">
        <v>3728</v>
      </c>
      <c r="H2435" s="32">
        <v>6614643</v>
      </c>
      <c r="I2435" s="32">
        <v>5376096</v>
      </c>
      <c r="J2435" s="32">
        <v>1238547</v>
      </c>
      <c r="K2435" s="32">
        <v>176220</v>
      </c>
      <c r="L2435" s="32">
        <v>143224</v>
      </c>
      <c r="M2435" s="32">
        <v>32996</v>
      </c>
      <c r="N2435" s="30" t="s">
        <v>3729</v>
      </c>
      <c r="O2435" s="30">
        <f t="shared" si="152"/>
        <v>37.536278835949282</v>
      </c>
      <c r="P2435" s="30">
        <f t="shared" si="153"/>
        <v>37.536277124499939</v>
      </c>
      <c r="Q2435" s="46">
        <f t="shared" si="154"/>
        <v>4.5594541447386778E-6</v>
      </c>
      <c r="R2435" s="30" t="s">
        <v>3730</v>
      </c>
      <c r="S2435" s="30" t="s">
        <v>3681</v>
      </c>
      <c r="T2435" s="30" t="s">
        <v>3682</v>
      </c>
      <c r="U2435" s="30" t="s">
        <v>3429</v>
      </c>
      <c r="V2435" s="33">
        <v>42735</v>
      </c>
      <c r="W2435" s="34" t="s">
        <v>3296</v>
      </c>
      <c r="X2435" s="33">
        <v>42735</v>
      </c>
      <c r="Y2435" s="32">
        <v>12</v>
      </c>
    </row>
    <row r="2436" spans="1:25" ht="31.15" customHeight="1" x14ac:dyDescent="0.25">
      <c r="A2436" s="52">
        <f t="shared" si="151"/>
        <v>2434</v>
      </c>
      <c r="B2436" s="31" t="s">
        <v>3138</v>
      </c>
      <c r="C2436" s="30" t="s">
        <v>3139</v>
      </c>
      <c r="D2436" s="30" t="s">
        <v>3140</v>
      </c>
      <c r="E2436" s="30" t="s">
        <v>3141</v>
      </c>
      <c r="F2436" s="30" t="s">
        <v>3142</v>
      </c>
      <c r="G2436" s="30" t="s">
        <v>3143</v>
      </c>
      <c r="H2436" s="32">
        <v>18350363</v>
      </c>
      <c r="I2436" s="32">
        <v>11813042</v>
      </c>
      <c r="J2436" s="32">
        <v>6537321</v>
      </c>
      <c r="K2436" s="32">
        <v>550947</v>
      </c>
      <c r="L2436" s="32">
        <v>354672</v>
      </c>
      <c r="M2436" s="32">
        <v>196275</v>
      </c>
      <c r="N2436" s="30" t="s">
        <v>3144</v>
      </c>
      <c r="O2436" s="30">
        <f t="shared" si="152"/>
        <v>33.306948391753508</v>
      </c>
      <c r="P2436" s="30">
        <f t="shared" si="153"/>
        <v>33.306946885747038</v>
      </c>
      <c r="Q2436" s="46">
        <f t="shared" si="154"/>
        <v>4.5215986770558383E-6</v>
      </c>
      <c r="R2436" s="30" t="s">
        <v>3145</v>
      </c>
      <c r="S2436" s="30" t="s">
        <v>501</v>
      </c>
      <c r="T2436" s="30" t="s">
        <v>502</v>
      </c>
      <c r="U2436" s="30" t="s">
        <v>104</v>
      </c>
      <c r="V2436" s="33">
        <v>42735</v>
      </c>
      <c r="W2436" s="34" t="s">
        <v>94</v>
      </c>
      <c r="X2436" s="33">
        <v>42735</v>
      </c>
      <c r="Y2436" s="32">
        <v>12</v>
      </c>
    </row>
    <row r="2437" spans="1:25" ht="45.6" customHeight="1" x14ac:dyDescent="0.25">
      <c r="A2437" s="52">
        <f t="shared" ref="A2437:A2500" si="155">1+A2436</f>
        <v>2435</v>
      </c>
      <c r="B2437" s="31" t="s">
        <v>2390</v>
      </c>
      <c r="C2437" s="30" t="s">
        <v>2391</v>
      </c>
      <c r="D2437" s="30" t="s">
        <v>2392</v>
      </c>
      <c r="E2437" s="30" t="s">
        <v>634</v>
      </c>
      <c r="F2437" s="30" t="s">
        <v>169</v>
      </c>
      <c r="G2437" s="30" t="s">
        <v>170</v>
      </c>
      <c r="H2437" s="32">
        <v>32121034</v>
      </c>
      <c r="I2437" s="32">
        <v>12655133</v>
      </c>
      <c r="J2437" s="32">
        <v>19465901</v>
      </c>
      <c r="K2437" s="32">
        <v>383895</v>
      </c>
      <c r="L2437" s="32">
        <v>151248</v>
      </c>
      <c r="M2437" s="32">
        <v>232647</v>
      </c>
      <c r="N2437" s="30" t="s">
        <v>120</v>
      </c>
      <c r="O2437" s="30">
        <f t="shared" si="152"/>
        <v>83.671407225219511</v>
      </c>
      <c r="P2437" s="30">
        <f t="shared" si="153"/>
        <v>83.671403456739185</v>
      </c>
      <c r="Q2437" s="46">
        <f t="shared" si="154"/>
        <v>4.5039047635488915E-6</v>
      </c>
      <c r="R2437" s="30" t="s">
        <v>121</v>
      </c>
      <c r="S2437" s="30" t="s">
        <v>122</v>
      </c>
      <c r="T2437" s="30" t="s">
        <v>123</v>
      </c>
      <c r="U2437" s="30" t="s">
        <v>104</v>
      </c>
      <c r="V2437" s="33">
        <v>42735</v>
      </c>
      <c r="W2437" s="34" t="s">
        <v>94</v>
      </c>
      <c r="X2437" s="33">
        <v>42735</v>
      </c>
      <c r="Y2437" s="32">
        <v>12</v>
      </c>
    </row>
    <row r="2438" spans="1:25" ht="31.15" customHeight="1" x14ac:dyDescent="0.25">
      <c r="A2438" s="52">
        <f t="shared" si="155"/>
        <v>2436</v>
      </c>
      <c r="B2438" s="31" t="s">
        <v>8993</v>
      </c>
      <c r="C2438" s="30" t="s">
        <v>8994</v>
      </c>
      <c r="D2438" s="30" t="s">
        <v>8995</v>
      </c>
      <c r="E2438" s="30" t="s">
        <v>8996</v>
      </c>
      <c r="F2438" s="30" t="s">
        <v>7740</v>
      </c>
      <c r="G2438" s="30" t="s">
        <v>7741</v>
      </c>
      <c r="H2438" s="32">
        <v>16662606</v>
      </c>
      <c r="I2438" s="32">
        <v>12647840</v>
      </c>
      <c r="J2438" s="32">
        <v>4014766</v>
      </c>
      <c r="K2438" s="32">
        <v>397556</v>
      </c>
      <c r="L2438" s="32">
        <v>301767</v>
      </c>
      <c r="M2438" s="32">
        <v>95789</v>
      </c>
      <c r="N2438" s="30" t="s">
        <v>8997</v>
      </c>
      <c r="O2438" s="30">
        <f t="shared" si="152"/>
        <v>41.912601444160558</v>
      </c>
      <c r="P2438" s="30">
        <f t="shared" si="153"/>
        <v>41.912599567800058</v>
      </c>
      <c r="Q2438" s="46">
        <f t="shared" si="154"/>
        <v>4.4768411389721804E-6</v>
      </c>
      <c r="R2438" s="30" t="s">
        <v>8998</v>
      </c>
      <c r="S2438" s="30" t="s">
        <v>6823</v>
      </c>
      <c r="T2438" s="30" t="s">
        <v>6824</v>
      </c>
      <c r="U2438" s="30" t="s">
        <v>6617</v>
      </c>
      <c r="V2438" s="33">
        <v>42735</v>
      </c>
      <c r="W2438" s="34" t="s">
        <v>6608</v>
      </c>
      <c r="X2438" s="33">
        <v>42735</v>
      </c>
      <c r="Y2438" s="32">
        <v>12</v>
      </c>
    </row>
    <row r="2439" spans="1:25" ht="31.15" customHeight="1" x14ac:dyDescent="0.25">
      <c r="A2439" s="52">
        <f t="shared" si="155"/>
        <v>2437</v>
      </c>
      <c r="B2439" s="31" t="s">
        <v>10416</v>
      </c>
      <c r="C2439" s="30" t="s">
        <v>10417</v>
      </c>
      <c r="D2439" s="30" t="s">
        <v>10418</v>
      </c>
      <c r="E2439" s="30" t="s">
        <v>10419</v>
      </c>
      <c r="F2439" s="30" t="s">
        <v>10420</v>
      </c>
      <c r="G2439" s="30" t="s">
        <v>10421</v>
      </c>
      <c r="H2439" s="32">
        <v>6981454</v>
      </c>
      <c r="I2439" s="32">
        <v>4767612</v>
      </c>
      <c r="J2439" s="32">
        <v>2213842</v>
      </c>
      <c r="K2439" s="32">
        <v>237235</v>
      </c>
      <c r="L2439" s="32">
        <v>162007</v>
      </c>
      <c r="M2439" s="32">
        <v>75228</v>
      </c>
      <c r="N2439" s="30" t="s">
        <v>10422</v>
      </c>
      <c r="O2439" s="30">
        <f t="shared" si="152"/>
        <v>29.428432104785596</v>
      </c>
      <c r="P2439" s="30">
        <f t="shared" si="153"/>
        <v>29.428430903387035</v>
      </c>
      <c r="Q2439" s="46">
        <f t="shared" si="154"/>
        <v>4.0824417891100846E-6</v>
      </c>
      <c r="R2439" s="30" t="s">
        <v>10423</v>
      </c>
      <c r="S2439" s="30" t="s">
        <v>10198</v>
      </c>
      <c r="T2439" s="30" t="s">
        <v>10199</v>
      </c>
      <c r="U2439" s="30" t="s">
        <v>9998</v>
      </c>
      <c r="V2439" s="33">
        <v>42735</v>
      </c>
      <c r="W2439" s="34" t="s">
        <v>9977</v>
      </c>
      <c r="X2439" s="33">
        <v>42735</v>
      </c>
      <c r="Y2439" s="32">
        <v>12</v>
      </c>
    </row>
    <row r="2440" spans="1:25" ht="45.6" customHeight="1" x14ac:dyDescent="0.25">
      <c r="A2440" s="52">
        <f t="shared" si="155"/>
        <v>2438</v>
      </c>
      <c r="B2440" s="31" t="s">
        <v>16820</v>
      </c>
      <c r="C2440" s="30" t="s">
        <v>16821</v>
      </c>
      <c r="D2440" s="30" t="s">
        <v>16822</v>
      </c>
      <c r="E2440" s="30" t="s">
        <v>16823</v>
      </c>
      <c r="F2440" s="30" t="s">
        <v>16824</v>
      </c>
      <c r="G2440" s="30" t="s">
        <v>16649</v>
      </c>
      <c r="H2440" s="32">
        <v>5631824</v>
      </c>
      <c r="I2440" s="32">
        <v>2155854</v>
      </c>
      <c r="J2440" s="32">
        <v>3475970</v>
      </c>
      <c r="K2440" s="32">
        <v>131419</v>
      </c>
      <c r="L2440" s="32">
        <v>50307</v>
      </c>
      <c r="M2440" s="32">
        <v>81112</v>
      </c>
      <c r="N2440" s="30" t="s">
        <v>16765</v>
      </c>
      <c r="O2440" s="30">
        <f t="shared" si="152"/>
        <v>42.853956705826228</v>
      </c>
      <c r="P2440" s="30">
        <f t="shared" si="153"/>
        <v>42.853955025150412</v>
      </c>
      <c r="Q2440" s="46">
        <f t="shared" si="154"/>
        <v>3.9218686219770695E-6</v>
      </c>
      <c r="R2440" s="30" t="s">
        <v>16766</v>
      </c>
      <c r="S2440" s="30" t="s">
        <v>16673</v>
      </c>
      <c r="T2440" s="30" t="s">
        <v>16674</v>
      </c>
      <c r="U2440" s="30" t="s">
        <v>16577</v>
      </c>
      <c r="V2440" s="33">
        <v>42735</v>
      </c>
      <c r="W2440" s="34" t="s">
        <v>16578</v>
      </c>
      <c r="X2440" s="33">
        <v>42735</v>
      </c>
      <c r="Y2440" s="32">
        <v>12</v>
      </c>
    </row>
    <row r="2441" spans="1:25" ht="31.15" customHeight="1" x14ac:dyDescent="0.25">
      <c r="A2441" s="52">
        <f t="shared" si="155"/>
        <v>2439</v>
      </c>
      <c r="B2441" s="31" t="s">
        <v>14334</v>
      </c>
      <c r="C2441" s="30" t="s">
        <v>14335</v>
      </c>
      <c r="D2441" s="30" t="s">
        <v>14336</v>
      </c>
      <c r="E2441" s="30" t="s">
        <v>14337</v>
      </c>
      <c r="F2441" s="30" t="s">
        <v>14338</v>
      </c>
      <c r="G2441" s="30" t="s">
        <v>14339</v>
      </c>
      <c r="H2441" s="32">
        <v>19530513</v>
      </c>
      <c r="I2441" s="32">
        <v>2791460</v>
      </c>
      <c r="J2441" s="32">
        <v>16739053</v>
      </c>
      <c r="K2441" s="32">
        <v>742478</v>
      </c>
      <c r="L2441" s="32">
        <v>106121</v>
      </c>
      <c r="M2441" s="32">
        <v>636357</v>
      </c>
      <c r="N2441" s="30" t="s">
        <v>14340</v>
      </c>
      <c r="O2441" s="30">
        <f t="shared" si="152"/>
        <v>26.304501465308469</v>
      </c>
      <c r="P2441" s="30">
        <f t="shared" si="153"/>
        <v>26.304500461219096</v>
      </c>
      <c r="Q2441" s="46">
        <f t="shared" si="154"/>
        <v>3.8171771210959036E-6</v>
      </c>
      <c r="R2441" s="30" t="s">
        <v>14341</v>
      </c>
      <c r="S2441" s="36"/>
      <c r="T2441" s="36"/>
      <c r="U2441" s="30" t="s">
        <v>13706</v>
      </c>
      <c r="V2441" s="33">
        <v>42735</v>
      </c>
      <c r="W2441" s="34" t="s">
        <v>13302</v>
      </c>
      <c r="X2441" s="33">
        <v>42735</v>
      </c>
      <c r="Y2441" s="32">
        <v>12</v>
      </c>
    </row>
    <row r="2442" spans="1:25" ht="31.15" customHeight="1" x14ac:dyDescent="0.25">
      <c r="A2442" s="52">
        <f t="shared" si="155"/>
        <v>2440</v>
      </c>
      <c r="B2442" s="31" t="s">
        <v>476</v>
      </c>
      <c r="C2442" s="30" t="s">
        <v>477</v>
      </c>
      <c r="D2442" s="30" t="s">
        <v>478</v>
      </c>
      <c r="E2442" s="30" t="s">
        <v>479</v>
      </c>
      <c r="F2442" s="30" t="s">
        <v>99</v>
      </c>
      <c r="G2442" s="30" t="s">
        <v>76</v>
      </c>
      <c r="H2442" s="32">
        <v>36297848</v>
      </c>
      <c r="I2442" s="32">
        <v>18803570</v>
      </c>
      <c r="J2442" s="32">
        <v>17494278</v>
      </c>
      <c r="K2442" s="32">
        <v>572957</v>
      </c>
      <c r="L2442" s="32">
        <v>296812</v>
      </c>
      <c r="M2442" s="32">
        <v>276145</v>
      </c>
      <c r="N2442" s="30" t="s">
        <v>480</v>
      </c>
      <c r="O2442" s="30">
        <f t="shared" si="152"/>
        <v>63.351784968262741</v>
      </c>
      <c r="P2442" s="30">
        <f t="shared" si="153"/>
        <v>63.351782577993447</v>
      </c>
      <c r="Q2442" s="46">
        <f t="shared" si="154"/>
        <v>3.7730103198780127E-6</v>
      </c>
      <c r="R2442" s="30" t="s">
        <v>481</v>
      </c>
      <c r="S2442" s="30" t="s">
        <v>482</v>
      </c>
      <c r="T2442" s="30" t="s">
        <v>483</v>
      </c>
      <c r="U2442" s="30" t="s">
        <v>199</v>
      </c>
      <c r="V2442" s="33">
        <v>42735</v>
      </c>
      <c r="W2442" s="34" t="s">
        <v>94</v>
      </c>
      <c r="X2442" s="33">
        <v>42735</v>
      </c>
      <c r="Y2442" s="32">
        <v>12</v>
      </c>
    </row>
    <row r="2443" spans="1:25" ht="31.15" customHeight="1" x14ac:dyDescent="0.25">
      <c r="A2443" s="52">
        <f t="shared" si="155"/>
        <v>2441</v>
      </c>
      <c r="B2443" s="31" t="s">
        <v>22166</v>
      </c>
      <c r="C2443" s="30" t="s">
        <v>22167</v>
      </c>
      <c r="D2443" s="30" t="s">
        <v>22168</v>
      </c>
      <c r="E2443" s="30" t="s">
        <v>22169</v>
      </c>
      <c r="F2443" s="30" t="s">
        <v>20388</v>
      </c>
      <c r="G2443" s="30" t="s">
        <v>20389</v>
      </c>
      <c r="H2443" s="32">
        <v>7789473</v>
      </c>
      <c r="I2443" s="32">
        <v>5182210</v>
      </c>
      <c r="J2443" s="32">
        <v>2607262</v>
      </c>
      <c r="K2443" s="32">
        <v>315781</v>
      </c>
      <c r="L2443" s="32">
        <v>210084</v>
      </c>
      <c r="M2443" s="32">
        <v>105697</v>
      </c>
      <c r="N2443" s="30" t="s">
        <v>21042</v>
      </c>
      <c r="O2443" s="30">
        <f t="shared" si="152"/>
        <v>24.667323546771769</v>
      </c>
      <c r="P2443" s="30">
        <f t="shared" si="153"/>
        <v>24.667322629781356</v>
      </c>
      <c r="Q2443" s="46">
        <f t="shared" si="154"/>
        <v>3.7174298413100288E-6</v>
      </c>
      <c r="R2443" s="30" t="s">
        <v>21043</v>
      </c>
      <c r="S2443" s="30" t="s">
        <v>19853</v>
      </c>
      <c r="T2443" s="30" t="s">
        <v>19854</v>
      </c>
      <c r="U2443" s="30" t="s">
        <v>19768</v>
      </c>
      <c r="V2443" s="33">
        <v>42735</v>
      </c>
      <c r="W2443" s="34" t="s">
        <v>19769</v>
      </c>
      <c r="X2443" s="33">
        <v>42735</v>
      </c>
      <c r="Y2443" s="32">
        <v>12</v>
      </c>
    </row>
    <row r="2444" spans="1:25" ht="31.15" customHeight="1" x14ac:dyDescent="0.25">
      <c r="A2444" s="52">
        <f t="shared" si="155"/>
        <v>2442</v>
      </c>
      <c r="B2444" s="31" t="s">
        <v>16079</v>
      </c>
      <c r="C2444" s="30" t="s">
        <v>16080</v>
      </c>
      <c r="D2444" s="30" t="s">
        <v>16081</v>
      </c>
      <c r="E2444" s="30" t="s">
        <v>16082</v>
      </c>
      <c r="F2444" s="30" t="s">
        <v>16083</v>
      </c>
      <c r="G2444" s="30" t="s">
        <v>16084</v>
      </c>
      <c r="H2444" s="32">
        <v>6619131</v>
      </c>
      <c r="I2444" s="32">
        <v>2333554</v>
      </c>
      <c r="J2444" s="32">
        <v>4285576</v>
      </c>
      <c r="K2444" s="32">
        <v>250812</v>
      </c>
      <c r="L2444" s="32">
        <v>88423</v>
      </c>
      <c r="M2444" s="32">
        <v>162389</v>
      </c>
      <c r="N2444" s="30" t="s">
        <v>14372</v>
      </c>
      <c r="O2444" s="30">
        <f t="shared" si="152"/>
        <v>26.390803297784512</v>
      </c>
      <c r="P2444" s="30">
        <f t="shared" si="153"/>
        <v>26.390802332670315</v>
      </c>
      <c r="Q2444" s="46">
        <f t="shared" si="154"/>
        <v>3.6570096823686872E-6</v>
      </c>
      <c r="R2444" s="30" t="s">
        <v>14373</v>
      </c>
      <c r="S2444" s="30" t="s">
        <v>13430</v>
      </c>
      <c r="T2444" s="30" t="s">
        <v>13431</v>
      </c>
      <c r="U2444" s="30" t="s">
        <v>13340</v>
      </c>
      <c r="V2444" s="33">
        <v>42735</v>
      </c>
      <c r="W2444" s="34" t="s">
        <v>13302</v>
      </c>
      <c r="X2444" s="33">
        <v>42735</v>
      </c>
      <c r="Y2444" s="32">
        <v>12</v>
      </c>
    </row>
    <row r="2445" spans="1:25" ht="31.15" customHeight="1" x14ac:dyDescent="0.25">
      <c r="A2445" s="52">
        <f t="shared" si="155"/>
        <v>2443</v>
      </c>
      <c r="B2445" s="31" t="s">
        <v>12441</v>
      </c>
      <c r="C2445" s="30" t="s">
        <v>12442</v>
      </c>
      <c r="D2445" s="30" t="s">
        <v>12443</v>
      </c>
      <c r="E2445" s="30" t="s">
        <v>12444</v>
      </c>
      <c r="F2445" s="30" t="s">
        <v>11322</v>
      </c>
      <c r="G2445" s="30" t="s">
        <v>10271</v>
      </c>
      <c r="H2445" s="32">
        <v>6693662</v>
      </c>
      <c r="I2445" s="32">
        <v>2090871</v>
      </c>
      <c r="J2445" s="32">
        <v>4602791</v>
      </c>
      <c r="K2445" s="32">
        <v>291498</v>
      </c>
      <c r="L2445" s="32">
        <v>91054</v>
      </c>
      <c r="M2445" s="32">
        <v>200444</v>
      </c>
      <c r="N2445" s="30" t="s">
        <v>10825</v>
      </c>
      <c r="O2445" s="30">
        <f t="shared" si="152"/>
        <v>22.962978013047202</v>
      </c>
      <c r="P2445" s="30">
        <f t="shared" si="153"/>
        <v>22.962977190636785</v>
      </c>
      <c r="Q2445" s="46">
        <f t="shared" si="154"/>
        <v>3.5814625005853661E-6</v>
      </c>
      <c r="R2445" s="30" t="s">
        <v>10826</v>
      </c>
      <c r="S2445" s="30" t="s">
        <v>10157</v>
      </c>
      <c r="T2445" s="30" t="s">
        <v>10158</v>
      </c>
      <c r="U2445" s="30" t="s">
        <v>10019</v>
      </c>
      <c r="V2445" s="33">
        <v>42947</v>
      </c>
      <c r="W2445" s="34" t="s">
        <v>10069</v>
      </c>
      <c r="X2445" s="33">
        <v>42582</v>
      </c>
      <c r="Y2445" s="32">
        <v>12</v>
      </c>
    </row>
    <row r="2446" spans="1:25" ht="31.15" customHeight="1" x14ac:dyDescent="0.25">
      <c r="A2446" s="52">
        <f t="shared" si="155"/>
        <v>2444</v>
      </c>
      <c r="B2446" s="31" t="s">
        <v>8818</v>
      </c>
      <c r="C2446" s="30" t="s">
        <v>8819</v>
      </c>
      <c r="D2446" s="30" t="s">
        <v>8820</v>
      </c>
      <c r="E2446" s="30" t="s">
        <v>8821</v>
      </c>
      <c r="F2446" s="30" t="s">
        <v>6811</v>
      </c>
      <c r="G2446" s="30" t="s">
        <v>8822</v>
      </c>
      <c r="H2446" s="32">
        <v>5624539</v>
      </c>
      <c r="I2446" s="32">
        <v>3506662</v>
      </c>
      <c r="J2446" s="32">
        <v>2117878</v>
      </c>
      <c r="K2446" s="32">
        <v>177640</v>
      </c>
      <c r="L2446" s="32">
        <v>110751</v>
      </c>
      <c r="M2446" s="32">
        <v>66889</v>
      </c>
      <c r="N2446" s="30" t="s">
        <v>6916</v>
      </c>
      <c r="O2446" s="30">
        <f t="shared" si="152"/>
        <v>31.662576410145281</v>
      </c>
      <c r="P2446" s="30">
        <f t="shared" si="153"/>
        <v>31.662575311336692</v>
      </c>
      <c r="Q2446" s="46">
        <f t="shared" si="154"/>
        <v>3.4703702342645958E-6</v>
      </c>
      <c r="R2446" s="30" t="s">
        <v>6917</v>
      </c>
      <c r="S2446" s="30" t="s">
        <v>6665</v>
      </c>
      <c r="T2446" s="30" t="s">
        <v>6666</v>
      </c>
      <c r="U2446" s="30" t="s">
        <v>6607</v>
      </c>
      <c r="V2446" s="33">
        <v>42735</v>
      </c>
      <c r="W2446" s="34" t="s">
        <v>6608</v>
      </c>
      <c r="X2446" s="33">
        <v>42735</v>
      </c>
      <c r="Y2446" s="32">
        <v>12</v>
      </c>
    </row>
    <row r="2447" spans="1:25" ht="31.15" customHeight="1" x14ac:dyDescent="0.25">
      <c r="A2447" s="52">
        <f t="shared" si="155"/>
        <v>2445</v>
      </c>
      <c r="B2447" s="31" t="s">
        <v>17085</v>
      </c>
      <c r="C2447" s="30" t="s">
        <v>17086</v>
      </c>
      <c r="D2447" s="30" t="s">
        <v>17087</v>
      </c>
      <c r="E2447" s="30" t="s">
        <v>17088</v>
      </c>
      <c r="F2447" s="30" t="s">
        <v>17089</v>
      </c>
      <c r="G2447" s="30" t="s">
        <v>17090</v>
      </c>
      <c r="H2447" s="32">
        <v>6367995</v>
      </c>
      <c r="I2447" s="32">
        <v>1646271</v>
      </c>
      <c r="J2447" s="32">
        <v>4721724</v>
      </c>
      <c r="K2447" s="32">
        <v>151948</v>
      </c>
      <c r="L2447" s="32">
        <v>39282</v>
      </c>
      <c r="M2447" s="32">
        <v>112666</v>
      </c>
      <c r="N2447" s="30" t="s">
        <v>16765</v>
      </c>
      <c r="O2447" s="30">
        <f t="shared" si="152"/>
        <v>41.909042309454712</v>
      </c>
      <c r="P2447" s="30">
        <f t="shared" si="153"/>
        <v>41.909040881898711</v>
      </c>
      <c r="Q2447" s="46">
        <f t="shared" si="154"/>
        <v>3.4063199025351066E-6</v>
      </c>
      <c r="R2447" s="30" t="s">
        <v>16766</v>
      </c>
      <c r="S2447" s="30" t="s">
        <v>17091</v>
      </c>
      <c r="T2447" s="30" t="s">
        <v>17092</v>
      </c>
      <c r="U2447" s="30" t="s">
        <v>16598</v>
      </c>
      <c r="V2447" s="33">
        <v>42735</v>
      </c>
      <c r="W2447" s="34" t="s">
        <v>16578</v>
      </c>
      <c r="X2447" s="33">
        <v>42735</v>
      </c>
      <c r="Y2447" s="32">
        <v>12</v>
      </c>
    </row>
    <row r="2448" spans="1:25" ht="31.15" customHeight="1" x14ac:dyDescent="0.25">
      <c r="A2448" s="52">
        <f t="shared" si="155"/>
        <v>2446</v>
      </c>
      <c r="B2448" s="31" t="s">
        <v>25044</v>
      </c>
      <c r="C2448" s="30" t="s">
        <v>25045</v>
      </c>
      <c r="D2448" s="30" t="s">
        <v>25046</v>
      </c>
      <c r="E2448" s="30" t="s">
        <v>25047</v>
      </c>
      <c r="F2448" s="30" t="s">
        <v>25048</v>
      </c>
      <c r="G2448" s="30" t="s">
        <v>25049</v>
      </c>
      <c r="H2448" s="32">
        <v>8657255</v>
      </c>
      <c r="I2448" s="32">
        <v>5632635</v>
      </c>
      <c r="J2448" s="32">
        <v>3024620</v>
      </c>
      <c r="K2448" s="32">
        <v>104318</v>
      </c>
      <c r="L2448" s="32">
        <v>67872</v>
      </c>
      <c r="M2448" s="32">
        <v>36446</v>
      </c>
      <c r="N2448" s="30" t="s">
        <v>25022</v>
      </c>
      <c r="O2448" s="30">
        <f t="shared" si="152"/>
        <v>82.989082390381895</v>
      </c>
      <c r="P2448" s="30">
        <f t="shared" si="153"/>
        <v>82.989079734401585</v>
      </c>
      <c r="Q2448" s="46">
        <f t="shared" si="154"/>
        <v>3.2003973520988229E-6</v>
      </c>
      <c r="R2448" s="30" t="s">
        <v>25023</v>
      </c>
      <c r="S2448" s="30" t="s">
        <v>25032</v>
      </c>
      <c r="T2448" s="30" t="s">
        <v>25033</v>
      </c>
      <c r="U2448" s="30" t="s">
        <v>25050</v>
      </c>
      <c r="V2448" s="33">
        <v>42735</v>
      </c>
      <c r="W2448" s="34" t="s">
        <v>24994</v>
      </c>
      <c r="X2448" s="33">
        <v>42735</v>
      </c>
      <c r="Y2448" s="32">
        <v>12</v>
      </c>
    </row>
    <row r="2449" spans="1:25" ht="31.15" customHeight="1" x14ac:dyDescent="0.25">
      <c r="A2449" s="52">
        <f t="shared" si="155"/>
        <v>2447</v>
      </c>
      <c r="B2449" s="31" t="s">
        <v>11287</v>
      </c>
      <c r="C2449" s="30" t="s">
        <v>11288</v>
      </c>
      <c r="D2449" s="30" t="s">
        <v>11289</v>
      </c>
      <c r="E2449" s="30" t="s">
        <v>11290</v>
      </c>
      <c r="F2449" s="30" t="s">
        <v>10367</v>
      </c>
      <c r="G2449" s="30" t="s">
        <v>10368</v>
      </c>
      <c r="H2449" s="32">
        <v>7333417</v>
      </c>
      <c r="I2449" s="32">
        <v>3277371</v>
      </c>
      <c r="J2449" s="32">
        <v>4056046</v>
      </c>
      <c r="K2449" s="32">
        <v>121810</v>
      </c>
      <c r="L2449" s="32">
        <v>54438</v>
      </c>
      <c r="M2449" s="32">
        <v>67372</v>
      </c>
      <c r="N2449" s="30" t="s">
        <v>10754</v>
      </c>
      <c r="O2449" s="30">
        <f t="shared" si="152"/>
        <v>60.203736360630444</v>
      </c>
      <c r="P2449" s="30">
        <f t="shared" si="153"/>
        <v>60.203734489105265</v>
      </c>
      <c r="Q2449" s="46">
        <f t="shared" si="154"/>
        <v>3.1086529669120121E-6</v>
      </c>
      <c r="R2449" s="30" t="s">
        <v>10755</v>
      </c>
      <c r="S2449" s="30" t="s">
        <v>10065</v>
      </c>
      <c r="T2449" s="30" t="s">
        <v>10066</v>
      </c>
      <c r="U2449" s="30" t="s">
        <v>9998</v>
      </c>
      <c r="V2449" s="33">
        <v>42735</v>
      </c>
      <c r="W2449" s="34" t="s">
        <v>9977</v>
      </c>
      <c r="X2449" s="33">
        <v>42735</v>
      </c>
      <c r="Y2449" s="32">
        <v>12</v>
      </c>
    </row>
    <row r="2450" spans="1:25" ht="31.15" customHeight="1" x14ac:dyDescent="0.25">
      <c r="A2450" s="52">
        <f t="shared" si="155"/>
        <v>2448</v>
      </c>
      <c r="B2450" s="31" t="s">
        <v>2551</v>
      </c>
      <c r="C2450" s="30" t="s">
        <v>2552</v>
      </c>
      <c r="D2450" s="30" t="s">
        <v>2553</v>
      </c>
      <c r="E2450" s="30" t="s">
        <v>2554</v>
      </c>
      <c r="F2450" s="30" t="s">
        <v>138</v>
      </c>
      <c r="G2450" s="30" t="s">
        <v>139</v>
      </c>
      <c r="H2450" s="32">
        <v>24846803</v>
      </c>
      <c r="I2450" s="32">
        <v>9751150</v>
      </c>
      <c r="J2450" s="32">
        <v>15095653</v>
      </c>
      <c r="K2450" s="32">
        <v>269621</v>
      </c>
      <c r="L2450" s="32">
        <v>105813</v>
      </c>
      <c r="M2450" s="32">
        <v>163808</v>
      </c>
      <c r="N2450" s="30" t="s">
        <v>120</v>
      </c>
      <c r="O2450" s="30">
        <f t="shared" si="152"/>
        <v>92.1545556784138</v>
      </c>
      <c r="P2450" s="30">
        <f t="shared" si="153"/>
        <v>92.154552891189681</v>
      </c>
      <c r="Q2450" s="46">
        <f t="shared" si="154"/>
        <v>3.024510489841688E-6</v>
      </c>
      <c r="R2450" s="30" t="s">
        <v>121</v>
      </c>
      <c r="S2450" s="30" t="s">
        <v>91</v>
      </c>
      <c r="T2450" s="30" t="s">
        <v>92</v>
      </c>
      <c r="U2450" s="30" t="s">
        <v>104</v>
      </c>
      <c r="V2450" s="33">
        <v>42735</v>
      </c>
      <c r="W2450" s="34" t="s">
        <v>94</v>
      </c>
      <c r="X2450" s="33">
        <v>42735</v>
      </c>
      <c r="Y2450" s="32">
        <v>12</v>
      </c>
    </row>
    <row r="2451" spans="1:25" ht="31.15" customHeight="1" x14ac:dyDescent="0.25">
      <c r="A2451" s="52">
        <f t="shared" si="155"/>
        <v>2449</v>
      </c>
      <c r="B2451" s="31" t="s">
        <v>16907</v>
      </c>
      <c r="C2451" s="30" t="s">
        <v>16908</v>
      </c>
      <c r="D2451" s="30" t="s">
        <v>16909</v>
      </c>
      <c r="E2451" s="30" t="s">
        <v>16910</v>
      </c>
      <c r="F2451" s="30" t="s">
        <v>16911</v>
      </c>
      <c r="G2451" s="30" t="s">
        <v>16912</v>
      </c>
      <c r="H2451" s="32">
        <v>3845535</v>
      </c>
      <c r="I2451" s="32">
        <v>2927548</v>
      </c>
      <c r="J2451" s="32">
        <v>917987</v>
      </c>
      <c r="K2451" s="32">
        <v>103567</v>
      </c>
      <c r="L2451" s="32">
        <v>78844</v>
      </c>
      <c r="M2451" s="32">
        <v>24723</v>
      </c>
      <c r="N2451" s="30" t="s">
        <v>16913</v>
      </c>
      <c r="O2451" s="30">
        <f t="shared" si="152"/>
        <v>37.130891380447466</v>
      </c>
      <c r="P2451" s="30">
        <f t="shared" si="153"/>
        <v>37.130890264126521</v>
      </c>
      <c r="Q2451" s="46">
        <f t="shared" si="154"/>
        <v>3.0064481004230897E-6</v>
      </c>
      <c r="R2451" s="30" t="s">
        <v>16914</v>
      </c>
      <c r="S2451" s="30" t="s">
        <v>16915</v>
      </c>
      <c r="T2451" s="30" t="s">
        <v>16916</v>
      </c>
      <c r="U2451" s="30" t="s">
        <v>16587</v>
      </c>
      <c r="V2451" s="33">
        <v>42735</v>
      </c>
      <c r="W2451" s="34" t="s">
        <v>16578</v>
      </c>
      <c r="X2451" s="33">
        <v>42735</v>
      </c>
      <c r="Y2451" s="32">
        <v>12</v>
      </c>
    </row>
    <row r="2452" spans="1:25" ht="31.15" customHeight="1" x14ac:dyDescent="0.25">
      <c r="A2452" s="52">
        <f t="shared" si="155"/>
        <v>2450</v>
      </c>
      <c r="B2452" s="31" t="s">
        <v>23781</v>
      </c>
      <c r="C2452" s="30" t="s">
        <v>23782</v>
      </c>
      <c r="D2452" s="30" t="s">
        <v>23783</v>
      </c>
      <c r="E2452" s="30" t="s">
        <v>23784</v>
      </c>
      <c r="F2452" s="30" t="s">
        <v>23061</v>
      </c>
      <c r="G2452" s="30" t="s">
        <v>23062</v>
      </c>
      <c r="H2452" s="32">
        <v>2761808</v>
      </c>
      <c r="I2452" s="32">
        <v>2138617</v>
      </c>
      <c r="J2452" s="32">
        <v>623191</v>
      </c>
      <c r="K2452" s="32">
        <v>118841</v>
      </c>
      <c r="L2452" s="32">
        <v>92025</v>
      </c>
      <c r="M2452" s="32">
        <v>26816</v>
      </c>
      <c r="N2452" s="30" t="s">
        <v>23015</v>
      </c>
      <c r="O2452" s="30">
        <f t="shared" si="152"/>
        <v>23.23952186905732</v>
      </c>
      <c r="P2452" s="30">
        <f t="shared" si="153"/>
        <v>23.239521181384248</v>
      </c>
      <c r="Q2452" s="46">
        <f t="shared" si="154"/>
        <v>2.9590673013291621E-6</v>
      </c>
      <c r="R2452" s="30" t="s">
        <v>23016</v>
      </c>
      <c r="S2452" s="30" t="s">
        <v>23003</v>
      </c>
      <c r="T2452" s="30" t="s">
        <v>23004</v>
      </c>
      <c r="U2452" s="30" t="s">
        <v>22967</v>
      </c>
      <c r="V2452" s="33">
        <v>42735</v>
      </c>
      <c r="W2452" s="34" t="s">
        <v>22959</v>
      </c>
      <c r="X2452" s="33">
        <v>42735</v>
      </c>
      <c r="Y2452" s="32">
        <v>12</v>
      </c>
    </row>
    <row r="2453" spans="1:25" ht="31.15" customHeight="1" x14ac:dyDescent="0.25">
      <c r="A2453" s="52">
        <f t="shared" si="155"/>
        <v>2451</v>
      </c>
      <c r="B2453" s="31" t="s">
        <v>9884</v>
      </c>
      <c r="C2453" s="30" t="s">
        <v>9885</v>
      </c>
      <c r="D2453" s="30" t="s">
        <v>9886</v>
      </c>
      <c r="E2453" s="30" t="s">
        <v>9887</v>
      </c>
      <c r="F2453" s="30" t="s">
        <v>6973</v>
      </c>
      <c r="G2453" s="30" t="s">
        <v>6643</v>
      </c>
      <c r="H2453" s="32">
        <v>14388065</v>
      </c>
      <c r="I2453" s="32">
        <v>7141428</v>
      </c>
      <c r="J2453" s="32">
        <v>7246638</v>
      </c>
      <c r="K2453" s="32">
        <v>246023</v>
      </c>
      <c r="L2453" s="32">
        <v>122112</v>
      </c>
      <c r="M2453" s="32">
        <v>123911</v>
      </c>
      <c r="N2453" s="30" t="s">
        <v>7681</v>
      </c>
      <c r="O2453" s="30">
        <f t="shared" si="152"/>
        <v>58.482606132075475</v>
      </c>
      <c r="P2453" s="30">
        <f t="shared" si="153"/>
        <v>58.482604449968122</v>
      </c>
      <c r="Q2453" s="46">
        <f t="shared" si="154"/>
        <v>2.8762524664949663E-6</v>
      </c>
      <c r="R2453" s="30" t="s">
        <v>7682</v>
      </c>
      <c r="S2453" s="30" t="s">
        <v>6695</v>
      </c>
      <c r="T2453" s="30" t="s">
        <v>6696</v>
      </c>
      <c r="U2453" s="30" t="s">
        <v>6617</v>
      </c>
      <c r="V2453" s="33">
        <v>42735</v>
      </c>
      <c r="W2453" s="34" t="s">
        <v>6608</v>
      </c>
      <c r="X2453" s="33">
        <v>42735</v>
      </c>
      <c r="Y2453" s="32">
        <v>12</v>
      </c>
    </row>
    <row r="2454" spans="1:25" ht="31.15" customHeight="1" x14ac:dyDescent="0.25">
      <c r="A2454" s="52">
        <f t="shared" si="155"/>
        <v>2452</v>
      </c>
      <c r="B2454" s="31" t="s">
        <v>3939</v>
      </c>
      <c r="C2454" s="30" t="s">
        <v>3940</v>
      </c>
      <c r="D2454" s="30" t="s">
        <v>3941</v>
      </c>
      <c r="E2454" s="30" t="s">
        <v>3942</v>
      </c>
      <c r="F2454" s="30" t="s">
        <v>3943</v>
      </c>
      <c r="G2454" s="30" t="s">
        <v>3944</v>
      </c>
      <c r="H2454" s="32">
        <v>22306197</v>
      </c>
      <c r="I2454" s="32">
        <v>11736850</v>
      </c>
      <c r="J2454" s="32">
        <v>10569347</v>
      </c>
      <c r="K2454" s="32">
        <v>841768</v>
      </c>
      <c r="L2454" s="32">
        <v>442913</v>
      </c>
      <c r="M2454" s="32">
        <v>398855</v>
      </c>
      <c r="N2454" s="30" t="s">
        <v>3945</v>
      </c>
      <c r="O2454" s="30">
        <f t="shared" si="152"/>
        <v>26.499222194878001</v>
      </c>
      <c r="P2454" s="30">
        <f t="shared" si="153"/>
        <v>26.499221521605595</v>
      </c>
      <c r="Q2454" s="46">
        <f t="shared" si="154"/>
        <v>2.5407252291013445E-6</v>
      </c>
      <c r="R2454" s="30" t="s">
        <v>3946</v>
      </c>
      <c r="S2454" s="30" t="s">
        <v>3623</v>
      </c>
      <c r="T2454" s="30" t="s">
        <v>3624</v>
      </c>
      <c r="U2454" s="30" t="s">
        <v>3375</v>
      </c>
      <c r="V2454" s="33">
        <v>42855</v>
      </c>
      <c r="W2454" s="34" t="s">
        <v>3285</v>
      </c>
      <c r="X2454" s="33">
        <v>42490</v>
      </c>
      <c r="Y2454" s="32">
        <v>12</v>
      </c>
    </row>
    <row r="2455" spans="1:25" ht="31.15" customHeight="1" x14ac:dyDescent="0.25">
      <c r="A2455" s="52">
        <f t="shared" si="155"/>
        <v>2453</v>
      </c>
      <c r="B2455" s="31" t="s">
        <v>21126</v>
      </c>
      <c r="C2455" s="30" t="s">
        <v>21127</v>
      </c>
      <c r="D2455" s="30" t="s">
        <v>21128</v>
      </c>
      <c r="E2455" s="30" t="s">
        <v>21129</v>
      </c>
      <c r="F2455" s="30" t="s">
        <v>21130</v>
      </c>
      <c r="G2455" s="30" t="s">
        <v>21131</v>
      </c>
      <c r="H2455" s="32">
        <v>7774119</v>
      </c>
      <c r="I2455" s="32">
        <v>2653583</v>
      </c>
      <c r="J2455" s="32">
        <v>5120536</v>
      </c>
      <c r="K2455" s="32">
        <v>313331</v>
      </c>
      <c r="L2455" s="32">
        <v>106951</v>
      </c>
      <c r="M2455" s="32">
        <v>206380</v>
      </c>
      <c r="N2455" s="30" t="s">
        <v>20096</v>
      </c>
      <c r="O2455" s="30">
        <f t="shared" si="152"/>
        <v>24.811203261306581</v>
      </c>
      <c r="P2455" s="30">
        <f t="shared" si="153"/>
        <v>24.811202635914334</v>
      </c>
      <c r="Q2455" s="46">
        <f t="shared" si="154"/>
        <v>2.5206043238251475E-6</v>
      </c>
      <c r="R2455" s="30" t="s">
        <v>20097</v>
      </c>
      <c r="S2455" s="30" t="s">
        <v>19952</v>
      </c>
      <c r="T2455" s="30" t="s">
        <v>19953</v>
      </c>
      <c r="U2455" s="30" t="s">
        <v>19780</v>
      </c>
      <c r="V2455" s="33">
        <v>42735</v>
      </c>
      <c r="W2455" s="34" t="s">
        <v>19769</v>
      </c>
      <c r="X2455" s="33">
        <v>42735</v>
      </c>
      <c r="Y2455" s="32">
        <v>12</v>
      </c>
    </row>
    <row r="2456" spans="1:25" ht="31.15" customHeight="1" x14ac:dyDescent="0.25">
      <c r="A2456" s="52">
        <f t="shared" si="155"/>
        <v>2454</v>
      </c>
      <c r="B2456" s="31" t="s">
        <v>2317</v>
      </c>
      <c r="C2456" s="30" t="s">
        <v>2318</v>
      </c>
      <c r="D2456" s="30" t="s">
        <v>2319</v>
      </c>
      <c r="E2456" s="30" t="s">
        <v>2320</v>
      </c>
      <c r="F2456" s="30" t="s">
        <v>2321</v>
      </c>
      <c r="G2456" s="30" t="s">
        <v>2322</v>
      </c>
      <c r="H2456" s="32">
        <v>23981544</v>
      </c>
      <c r="I2456" s="32">
        <v>19602772</v>
      </c>
      <c r="J2456" s="32">
        <v>4378772</v>
      </c>
      <c r="K2456" s="32">
        <v>771305</v>
      </c>
      <c r="L2456" s="32">
        <v>630473</v>
      </c>
      <c r="M2456" s="32">
        <v>140832</v>
      </c>
      <c r="N2456" s="30" t="s">
        <v>2128</v>
      </c>
      <c r="O2456" s="30">
        <f t="shared" si="152"/>
        <v>31.092167309305871</v>
      </c>
      <c r="P2456" s="30">
        <f t="shared" si="153"/>
        <v>31.092166553056124</v>
      </c>
      <c r="Q2456" s="46">
        <f t="shared" si="154"/>
        <v>2.4322838550944691E-6</v>
      </c>
      <c r="R2456" s="30" t="s">
        <v>2129</v>
      </c>
      <c r="S2456" s="30" t="s">
        <v>257</v>
      </c>
      <c r="T2456" s="30" t="s">
        <v>258</v>
      </c>
      <c r="U2456" s="30" t="s">
        <v>81</v>
      </c>
      <c r="V2456" s="33">
        <v>42735</v>
      </c>
      <c r="W2456" s="34" t="s">
        <v>94</v>
      </c>
      <c r="X2456" s="33">
        <v>42735</v>
      </c>
      <c r="Y2456" s="32">
        <v>12</v>
      </c>
    </row>
    <row r="2457" spans="1:25" ht="31.15" customHeight="1" x14ac:dyDescent="0.25">
      <c r="A2457" s="52">
        <f t="shared" si="155"/>
        <v>2455</v>
      </c>
      <c r="B2457" s="31" t="s">
        <v>11447</v>
      </c>
      <c r="C2457" s="30" t="s">
        <v>11448</v>
      </c>
      <c r="D2457" s="30" t="s">
        <v>11449</v>
      </c>
      <c r="E2457" s="30" t="s">
        <v>11450</v>
      </c>
      <c r="F2457" s="30" t="s">
        <v>10042</v>
      </c>
      <c r="G2457" s="30" t="s">
        <v>10043</v>
      </c>
      <c r="H2457" s="32">
        <v>11409513</v>
      </c>
      <c r="I2457" s="32">
        <v>7426297</v>
      </c>
      <c r="J2457" s="32">
        <v>3983216</v>
      </c>
      <c r="K2457" s="32">
        <v>395980</v>
      </c>
      <c r="L2457" s="32">
        <v>257738</v>
      </c>
      <c r="M2457" s="32">
        <v>138242</v>
      </c>
      <c r="N2457" s="30" t="s">
        <v>11451</v>
      </c>
      <c r="O2457" s="30">
        <f t="shared" si="152"/>
        <v>28.813356974912509</v>
      </c>
      <c r="P2457" s="30">
        <f t="shared" si="153"/>
        <v>28.813356288248144</v>
      </c>
      <c r="Q2457" s="46">
        <f t="shared" si="154"/>
        <v>2.3831460577187343E-6</v>
      </c>
      <c r="R2457" s="30" t="s">
        <v>11452</v>
      </c>
      <c r="S2457" s="30" t="s">
        <v>11453</v>
      </c>
      <c r="T2457" s="30" t="s">
        <v>11454</v>
      </c>
      <c r="U2457" s="30" t="s">
        <v>9976</v>
      </c>
      <c r="V2457" s="33">
        <v>42735</v>
      </c>
      <c r="W2457" s="34" t="s">
        <v>9977</v>
      </c>
      <c r="X2457" s="33">
        <v>42735</v>
      </c>
      <c r="Y2457" s="32">
        <v>12</v>
      </c>
    </row>
    <row r="2458" spans="1:25" ht="31.15" customHeight="1" x14ac:dyDescent="0.25">
      <c r="A2458" s="52">
        <f t="shared" si="155"/>
        <v>2456</v>
      </c>
      <c r="B2458" s="31" t="s">
        <v>17870</v>
      </c>
      <c r="C2458" s="30" t="s">
        <v>17871</v>
      </c>
      <c r="D2458" s="30" t="s">
        <v>17872</v>
      </c>
      <c r="E2458" s="30" t="s">
        <v>17873</v>
      </c>
      <c r="F2458" s="30" t="s">
        <v>17874</v>
      </c>
      <c r="G2458" s="30" t="s">
        <v>17875</v>
      </c>
      <c r="H2458" s="32">
        <v>7904410</v>
      </c>
      <c r="I2458" s="32">
        <v>7133893</v>
      </c>
      <c r="J2458" s="32">
        <v>770517</v>
      </c>
      <c r="K2458" s="32">
        <v>141394</v>
      </c>
      <c r="L2458" s="32">
        <v>127611</v>
      </c>
      <c r="M2458" s="32">
        <v>13783</v>
      </c>
      <c r="N2458" s="30" t="s">
        <v>17876</v>
      </c>
      <c r="O2458" s="30">
        <f t="shared" si="152"/>
        <v>55.903433089623938</v>
      </c>
      <c r="P2458" s="30">
        <f t="shared" si="153"/>
        <v>55.90343176376696</v>
      </c>
      <c r="Q2458" s="46">
        <f t="shared" si="154"/>
        <v>2.3716915691111048E-6</v>
      </c>
      <c r="R2458" s="30" t="s">
        <v>17877</v>
      </c>
      <c r="S2458" s="30" t="s">
        <v>16915</v>
      </c>
      <c r="T2458" s="30" t="s">
        <v>16916</v>
      </c>
      <c r="U2458" s="30" t="s">
        <v>16587</v>
      </c>
      <c r="V2458" s="33">
        <v>42643</v>
      </c>
      <c r="W2458" s="34" t="s">
        <v>16578</v>
      </c>
      <c r="X2458" s="33">
        <v>42643</v>
      </c>
      <c r="Y2458" s="32">
        <v>12</v>
      </c>
    </row>
    <row r="2459" spans="1:25" ht="31.15" customHeight="1" x14ac:dyDescent="0.25">
      <c r="A2459" s="52">
        <f t="shared" si="155"/>
        <v>2457</v>
      </c>
      <c r="B2459" s="31" t="s">
        <v>13917</v>
      </c>
      <c r="C2459" s="30" t="s">
        <v>13918</v>
      </c>
      <c r="D2459" s="30" t="s">
        <v>13919</v>
      </c>
      <c r="E2459" s="30" t="s">
        <v>13920</v>
      </c>
      <c r="F2459" s="30" t="s">
        <v>13325</v>
      </c>
      <c r="G2459" s="30" t="s">
        <v>13326</v>
      </c>
      <c r="H2459" s="32">
        <v>18480798</v>
      </c>
      <c r="I2459" s="32">
        <v>17561878</v>
      </c>
      <c r="J2459" s="32">
        <v>918920</v>
      </c>
      <c r="K2459" s="32">
        <v>681315</v>
      </c>
      <c r="L2459" s="32">
        <v>647438</v>
      </c>
      <c r="M2459" s="32">
        <v>33877</v>
      </c>
      <c r="N2459" s="30" t="s">
        <v>13669</v>
      </c>
      <c r="O2459" s="30">
        <f t="shared" si="152"/>
        <v>27.125188821168976</v>
      </c>
      <c r="P2459" s="30">
        <f t="shared" si="153"/>
        <v>27.125188180771616</v>
      </c>
      <c r="Q2459" s="46">
        <f t="shared" si="154"/>
        <v>2.3608955475705311E-6</v>
      </c>
      <c r="R2459" s="30" t="s">
        <v>13670</v>
      </c>
      <c r="S2459" s="30" t="s">
        <v>13430</v>
      </c>
      <c r="T2459" s="30" t="s">
        <v>13431</v>
      </c>
      <c r="U2459" s="30" t="s">
        <v>13301</v>
      </c>
      <c r="V2459" s="33">
        <v>42735</v>
      </c>
      <c r="W2459" s="34" t="s">
        <v>13302</v>
      </c>
      <c r="X2459" s="33">
        <v>42735</v>
      </c>
      <c r="Y2459" s="32">
        <v>12</v>
      </c>
    </row>
    <row r="2460" spans="1:25" ht="31.15" customHeight="1" x14ac:dyDescent="0.25">
      <c r="A2460" s="52">
        <f t="shared" si="155"/>
        <v>2458</v>
      </c>
      <c r="B2460" s="31" t="s">
        <v>1296</v>
      </c>
      <c r="C2460" s="30" t="s">
        <v>1297</v>
      </c>
      <c r="D2460" s="30" t="s">
        <v>1298</v>
      </c>
      <c r="E2460" s="30" t="s">
        <v>1299</v>
      </c>
      <c r="F2460" s="30" t="s">
        <v>1300</v>
      </c>
      <c r="G2460" s="30" t="s">
        <v>1301</v>
      </c>
      <c r="H2460" s="32">
        <v>49437168</v>
      </c>
      <c r="I2460" s="32">
        <v>36070644</v>
      </c>
      <c r="J2460" s="32">
        <v>13366524</v>
      </c>
      <c r="K2460" s="32">
        <v>1314912</v>
      </c>
      <c r="L2460" s="32">
        <v>959394</v>
      </c>
      <c r="M2460" s="32">
        <v>355518</v>
      </c>
      <c r="N2460" s="30" t="s">
        <v>687</v>
      </c>
      <c r="O2460" s="30">
        <f t="shared" si="152"/>
        <v>37.597320808760529</v>
      </c>
      <c r="P2460" s="30">
        <f t="shared" si="153"/>
        <v>37.597319966921503</v>
      </c>
      <c r="Q2460" s="46">
        <f t="shared" si="154"/>
        <v>2.2390931744523036E-6</v>
      </c>
      <c r="R2460" s="30" t="s">
        <v>688</v>
      </c>
      <c r="S2460" s="30" t="s">
        <v>91</v>
      </c>
      <c r="T2460" s="30" t="s">
        <v>92</v>
      </c>
      <c r="U2460" s="30" t="s">
        <v>104</v>
      </c>
      <c r="V2460" s="33">
        <v>42735</v>
      </c>
      <c r="W2460" s="34" t="s">
        <v>94</v>
      </c>
      <c r="X2460" s="33">
        <v>42735</v>
      </c>
      <c r="Y2460" s="32">
        <v>12</v>
      </c>
    </row>
    <row r="2461" spans="1:25" ht="45.6" customHeight="1" x14ac:dyDescent="0.25">
      <c r="A2461" s="52">
        <f t="shared" si="155"/>
        <v>2459</v>
      </c>
      <c r="B2461" s="31" t="s">
        <v>11114</v>
      </c>
      <c r="C2461" s="30" t="s">
        <v>11115</v>
      </c>
      <c r="D2461" s="30" t="s">
        <v>11116</v>
      </c>
      <c r="E2461" s="30" t="s">
        <v>11117</v>
      </c>
      <c r="F2461" s="30" t="s">
        <v>11118</v>
      </c>
      <c r="G2461" s="30" t="s">
        <v>11119</v>
      </c>
      <c r="H2461" s="32">
        <v>25972023</v>
      </c>
      <c r="I2461" s="32">
        <v>7815243</v>
      </c>
      <c r="J2461" s="32">
        <v>18156781</v>
      </c>
      <c r="K2461" s="32">
        <v>559094</v>
      </c>
      <c r="L2461" s="32">
        <v>168237</v>
      </c>
      <c r="M2461" s="32">
        <v>390857</v>
      </c>
      <c r="N2461" s="30" t="s">
        <v>10544</v>
      </c>
      <c r="O2461" s="30">
        <f t="shared" si="152"/>
        <v>46.453770573655021</v>
      </c>
      <c r="P2461" s="30">
        <f t="shared" si="153"/>
        <v>46.453769537196472</v>
      </c>
      <c r="Q2461" s="46">
        <f t="shared" si="154"/>
        <v>2.2311613449980753E-6</v>
      </c>
      <c r="R2461" s="30" t="s">
        <v>10545</v>
      </c>
      <c r="S2461" s="30" t="s">
        <v>10065</v>
      </c>
      <c r="T2461" s="30" t="s">
        <v>10066</v>
      </c>
      <c r="U2461" s="30" t="s">
        <v>9998</v>
      </c>
      <c r="V2461" s="33">
        <v>42735</v>
      </c>
      <c r="W2461" s="34" t="s">
        <v>9977</v>
      </c>
      <c r="X2461" s="33">
        <v>42735</v>
      </c>
      <c r="Y2461" s="32">
        <v>12</v>
      </c>
    </row>
    <row r="2462" spans="1:25" ht="31.15" customHeight="1" x14ac:dyDescent="0.25">
      <c r="A2462" s="52">
        <f t="shared" si="155"/>
        <v>2460</v>
      </c>
      <c r="B2462" s="31" t="s">
        <v>23190</v>
      </c>
      <c r="C2462" s="30" t="s">
        <v>23191</v>
      </c>
      <c r="D2462" s="30" t="s">
        <v>23192</v>
      </c>
      <c r="E2462" s="30" t="s">
        <v>23193</v>
      </c>
      <c r="F2462" s="30" t="s">
        <v>23194</v>
      </c>
      <c r="G2462" s="30" t="s">
        <v>23195</v>
      </c>
      <c r="H2462" s="32">
        <v>2843813</v>
      </c>
      <c r="I2462" s="32">
        <v>2389446</v>
      </c>
      <c r="J2462" s="32">
        <v>454368</v>
      </c>
      <c r="K2462" s="32">
        <v>104147</v>
      </c>
      <c r="L2462" s="32">
        <v>87507</v>
      </c>
      <c r="M2462" s="32">
        <v>16640</v>
      </c>
      <c r="N2462" s="30" t="s">
        <v>23196</v>
      </c>
      <c r="O2462" s="30">
        <f t="shared" si="152"/>
        <v>27.305769824128355</v>
      </c>
      <c r="P2462" s="30">
        <f t="shared" si="153"/>
        <v>27.305769230769229</v>
      </c>
      <c r="Q2462" s="46">
        <f t="shared" si="154"/>
        <v>2.1730174322305826E-6</v>
      </c>
      <c r="R2462" s="30" t="s">
        <v>23197</v>
      </c>
      <c r="S2462" s="30" t="s">
        <v>23007</v>
      </c>
      <c r="T2462" s="30" t="s">
        <v>23008</v>
      </c>
      <c r="U2462" s="30" t="s">
        <v>22972</v>
      </c>
      <c r="V2462" s="33">
        <v>42735</v>
      </c>
      <c r="W2462" s="34" t="s">
        <v>22959</v>
      </c>
      <c r="X2462" s="33">
        <v>42735</v>
      </c>
      <c r="Y2462" s="32">
        <v>12</v>
      </c>
    </row>
    <row r="2463" spans="1:25" ht="31.15" customHeight="1" x14ac:dyDescent="0.25">
      <c r="A2463" s="52">
        <f t="shared" si="155"/>
        <v>2461</v>
      </c>
      <c r="B2463" s="31" t="s">
        <v>7792</v>
      </c>
      <c r="C2463" s="30" t="s">
        <v>7793</v>
      </c>
      <c r="D2463" s="30" t="s">
        <v>7794</v>
      </c>
      <c r="E2463" s="30" t="s">
        <v>7795</v>
      </c>
      <c r="F2463" s="30" t="s">
        <v>7796</v>
      </c>
      <c r="G2463" s="30" t="s">
        <v>7797</v>
      </c>
      <c r="H2463" s="32">
        <v>5152716</v>
      </c>
      <c r="I2463" s="32">
        <v>3247982</v>
      </c>
      <c r="J2463" s="32">
        <v>1904735</v>
      </c>
      <c r="K2463" s="32">
        <v>142508</v>
      </c>
      <c r="L2463" s="32">
        <v>89829</v>
      </c>
      <c r="M2463" s="32">
        <v>52679</v>
      </c>
      <c r="N2463" s="30" t="s">
        <v>6953</v>
      </c>
      <c r="O2463" s="30">
        <f t="shared" si="152"/>
        <v>36.157387925948193</v>
      </c>
      <c r="P2463" s="30">
        <f t="shared" si="153"/>
        <v>36.157387194138082</v>
      </c>
      <c r="Q2463" s="46">
        <f t="shared" si="154"/>
        <v>2.0239573928479088E-6</v>
      </c>
      <c r="R2463" s="30" t="s">
        <v>6954</v>
      </c>
      <c r="S2463" s="30" t="s">
        <v>6636</v>
      </c>
      <c r="T2463" s="30" t="s">
        <v>6637</v>
      </c>
      <c r="U2463" s="30" t="s">
        <v>6607</v>
      </c>
      <c r="V2463" s="33">
        <v>42735</v>
      </c>
      <c r="W2463" s="34" t="s">
        <v>6608</v>
      </c>
      <c r="X2463" s="33">
        <v>42735</v>
      </c>
      <c r="Y2463" s="32">
        <v>12</v>
      </c>
    </row>
    <row r="2464" spans="1:25" ht="31.15" customHeight="1" x14ac:dyDescent="0.25">
      <c r="A2464" s="52">
        <f t="shared" si="155"/>
        <v>2462</v>
      </c>
      <c r="B2464" s="31" t="s">
        <v>6509</v>
      </c>
      <c r="C2464" s="30" t="s">
        <v>6510</v>
      </c>
      <c r="D2464" s="30" t="s">
        <v>6511</v>
      </c>
      <c r="E2464" s="30" t="s">
        <v>6512</v>
      </c>
      <c r="F2464" s="30" t="s">
        <v>3887</v>
      </c>
      <c r="G2464" s="30" t="s">
        <v>3888</v>
      </c>
      <c r="H2464" s="32">
        <v>11449596</v>
      </c>
      <c r="I2464" s="32">
        <v>7825494</v>
      </c>
      <c r="J2464" s="32">
        <v>3624101</v>
      </c>
      <c r="K2464" s="32">
        <v>212355</v>
      </c>
      <c r="L2464" s="32">
        <v>145139</v>
      </c>
      <c r="M2464" s="32">
        <v>67216</v>
      </c>
      <c r="N2464" s="30" t="s">
        <v>6139</v>
      </c>
      <c r="O2464" s="30">
        <f t="shared" si="152"/>
        <v>53.917237958095342</v>
      </c>
      <c r="P2464" s="30">
        <f t="shared" si="153"/>
        <v>53.917236967388718</v>
      </c>
      <c r="Q2464" s="46">
        <f t="shared" si="154"/>
        <v>1.8374580746642184E-6</v>
      </c>
      <c r="R2464" s="30" t="s">
        <v>6140</v>
      </c>
      <c r="S2464" s="36"/>
      <c r="T2464" s="36"/>
      <c r="U2464" s="30" t="s">
        <v>4934</v>
      </c>
      <c r="V2464" s="33">
        <v>42735</v>
      </c>
      <c r="W2464" s="34" t="s">
        <v>3296</v>
      </c>
      <c r="X2464" s="33">
        <v>42735</v>
      </c>
      <c r="Y2464" s="32">
        <v>12</v>
      </c>
    </row>
    <row r="2465" spans="1:25" ht="31.15" customHeight="1" x14ac:dyDescent="0.25">
      <c r="A2465" s="52">
        <f t="shared" si="155"/>
        <v>2463</v>
      </c>
      <c r="B2465" s="31" t="s">
        <v>3441</v>
      </c>
      <c r="C2465" s="30" t="s">
        <v>3442</v>
      </c>
      <c r="D2465" s="30" t="s">
        <v>3443</v>
      </c>
      <c r="E2465" s="30" t="s">
        <v>3444</v>
      </c>
      <c r="F2465" s="30" t="s">
        <v>3445</v>
      </c>
      <c r="G2465" s="30" t="s">
        <v>3446</v>
      </c>
      <c r="H2465" s="32">
        <v>21531934</v>
      </c>
      <c r="I2465" s="32">
        <v>12843003</v>
      </c>
      <c r="J2465" s="32">
        <v>8688930</v>
      </c>
      <c r="K2465" s="32">
        <v>97203</v>
      </c>
      <c r="L2465" s="32">
        <v>57978</v>
      </c>
      <c r="M2465" s="32">
        <v>39225</v>
      </c>
      <c r="N2465" s="30" t="s">
        <v>3371</v>
      </c>
      <c r="O2465" s="30">
        <f t="shared" si="152"/>
        <v>221.51510917934388</v>
      </c>
      <c r="P2465" s="30">
        <f t="shared" si="153"/>
        <v>221.51510516252389</v>
      </c>
      <c r="Q2465" s="46">
        <f t="shared" si="154"/>
        <v>1.8133390871997122E-6</v>
      </c>
      <c r="R2465" s="30" t="s">
        <v>3372</v>
      </c>
      <c r="S2465" s="30" t="s">
        <v>3335</v>
      </c>
      <c r="T2465" s="30" t="s">
        <v>3336</v>
      </c>
      <c r="U2465" s="30" t="s">
        <v>3447</v>
      </c>
      <c r="V2465" s="33">
        <v>42825</v>
      </c>
      <c r="W2465" s="34" t="s">
        <v>3285</v>
      </c>
      <c r="X2465" s="33">
        <v>42460</v>
      </c>
      <c r="Y2465" s="32">
        <v>12</v>
      </c>
    </row>
    <row r="2466" spans="1:25" ht="31.15" customHeight="1" x14ac:dyDescent="0.25">
      <c r="A2466" s="52">
        <f t="shared" si="155"/>
        <v>2464</v>
      </c>
      <c r="B2466" s="31" t="s">
        <v>5482</v>
      </c>
      <c r="C2466" s="30" t="s">
        <v>5483</v>
      </c>
      <c r="D2466" s="30" t="s">
        <v>5484</v>
      </c>
      <c r="E2466" s="30" t="s">
        <v>5485</v>
      </c>
      <c r="F2466" s="30" t="s">
        <v>3452</v>
      </c>
      <c r="G2466" s="30" t="s">
        <v>3453</v>
      </c>
      <c r="H2466" s="32">
        <v>78390206</v>
      </c>
      <c r="I2466" s="32">
        <v>64295809</v>
      </c>
      <c r="J2466" s="32">
        <v>14094397</v>
      </c>
      <c r="K2466" s="32">
        <v>1050952</v>
      </c>
      <c r="L2466" s="32">
        <v>861993</v>
      </c>
      <c r="M2466" s="32">
        <v>188959</v>
      </c>
      <c r="N2466" s="30" t="s">
        <v>4602</v>
      </c>
      <c r="O2466" s="30">
        <f t="shared" si="152"/>
        <v>74.589711285358462</v>
      </c>
      <c r="P2466" s="30">
        <f t="shared" si="153"/>
        <v>74.589709937076293</v>
      </c>
      <c r="Q2466" s="46">
        <f t="shared" si="154"/>
        <v>1.8075980851994398E-6</v>
      </c>
      <c r="R2466" s="30" t="s">
        <v>4603</v>
      </c>
      <c r="S2466" s="30" t="s">
        <v>4052</v>
      </c>
      <c r="T2466" s="30" t="s">
        <v>4053</v>
      </c>
      <c r="U2466" s="30" t="s">
        <v>3353</v>
      </c>
      <c r="V2466" s="33">
        <v>42735</v>
      </c>
      <c r="W2466" s="34" t="s">
        <v>3296</v>
      </c>
      <c r="X2466" s="33">
        <v>42735</v>
      </c>
      <c r="Y2466" s="32">
        <v>12</v>
      </c>
    </row>
    <row r="2467" spans="1:25" ht="31.15" customHeight="1" x14ac:dyDescent="0.25">
      <c r="A2467" s="52">
        <f t="shared" si="155"/>
        <v>2465</v>
      </c>
      <c r="B2467" s="31" t="s">
        <v>4876</v>
      </c>
      <c r="C2467" s="30" t="s">
        <v>4877</v>
      </c>
      <c r="D2467" s="30" t="s">
        <v>4878</v>
      </c>
      <c r="E2467" s="30" t="s">
        <v>4879</v>
      </c>
      <c r="F2467" s="30" t="s">
        <v>4880</v>
      </c>
      <c r="G2467" s="30" t="s">
        <v>4881</v>
      </c>
      <c r="H2467" s="32">
        <v>5737607</v>
      </c>
      <c r="I2467" s="32">
        <v>4576045</v>
      </c>
      <c r="J2467" s="32">
        <v>1161562</v>
      </c>
      <c r="K2467" s="32">
        <v>155448</v>
      </c>
      <c r="L2467" s="32">
        <v>123978</v>
      </c>
      <c r="M2467" s="32">
        <v>31470</v>
      </c>
      <c r="N2467" s="30" t="s">
        <v>4469</v>
      </c>
      <c r="O2467" s="30">
        <f t="shared" si="152"/>
        <v>36.910137282421076</v>
      </c>
      <c r="P2467" s="30">
        <f t="shared" si="153"/>
        <v>36.910136638068003</v>
      </c>
      <c r="Q2467" s="46">
        <f t="shared" si="154"/>
        <v>1.7457347247196051E-6</v>
      </c>
      <c r="R2467" s="30" t="s">
        <v>4470</v>
      </c>
      <c r="S2467" s="30" t="s">
        <v>4487</v>
      </c>
      <c r="T2467" s="30" t="s">
        <v>4488</v>
      </c>
      <c r="U2467" s="30" t="s">
        <v>3284</v>
      </c>
      <c r="V2467" s="33">
        <v>42643</v>
      </c>
      <c r="W2467" s="34" t="s">
        <v>3296</v>
      </c>
      <c r="X2467" s="33">
        <v>42643</v>
      </c>
      <c r="Y2467" s="32">
        <v>12</v>
      </c>
    </row>
    <row r="2468" spans="1:25" ht="31.15" customHeight="1" x14ac:dyDescent="0.25">
      <c r="A2468" s="52">
        <f t="shared" si="155"/>
        <v>2466</v>
      </c>
      <c r="B2468" s="31" t="s">
        <v>4110</v>
      </c>
      <c r="C2468" s="30" t="s">
        <v>4111</v>
      </c>
      <c r="D2468" s="30" t="s">
        <v>4112</v>
      </c>
      <c r="E2468" s="30" t="s">
        <v>4113</v>
      </c>
      <c r="F2468" s="30" t="s">
        <v>3498</v>
      </c>
      <c r="G2468" s="30" t="s">
        <v>3435</v>
      </c>
      <c r="H2468" s="32">
        <v>20509329</v>
      </c>
      <c r="I2468" s="32">
        <v>13163748</v>
      </c>
      <c r="J2468" s="32">
        <v>7345581</v>
      </c>
      <c r="K2468" s="32">
        <v>410693</v>
      </c>
      <c r="L2468" s="32">
        <v>263600</v>
      </c>
      <c r="M2468" s="32">
        <v>147093</v>
      </c>
      <c r="N2468" s="30" t="s">
        <v>4114</v>
      </c>
      <c r="O2468" s="30">
        <f t="shared" si="152"/>
        <v>49.938345978755692</v>
      </c>
      <c r="P2468" s="30">
        <f t="shared" si="153"/>
        <v>49.938345128592118</v>
      </c>
      <c r="Q2468" s="46">
        <f t="shared" si="154"/>
        <v>1.7024264042571995E-6</v>
      </c>
      <c r="R2468" s="30" t="s">
        <v>4115</v>
      </c>
      <c r="S2468" s="30" t="s">
        <v>4116</v>
      </c>
      <c r="T2468" s="30" t="s">
        <v>4117</v>
      </c>
      <c r="U2468" s="30" t="s">
        <v>3429</v>
      </c>
      <c r="V2468" s="33">
        <v>42735</v>
      </c>
      <c r="W2468" s="34" t="s">
        <v>3296</v>
      </c>
      <c r="X2468" s="33">
        <v>42735</v>
      </c>
      <c r="Y2468" s="32">
        <v>12</v>
      </c>
    </row>
    <row r="2469" spans="1:25" ht="31.15" customHeight="1" x14ac:dyDescent="0.25">
      <c r="A2469" s="52">
        <f t="shared" si="155"/>
        <v>2467</v>
      </c>
      <c r="B2469" s="31" t="s">
        <v>24983</v>
      </c>
      <c r="C2469" s="30" t="s">
        <v>24984</v>
      </c>
      <c r="D2469" s="30" t="s">
        <v>24985</v>
      </c>
      <c r="E2469" s="30" t="s">
        <v>24986</v>
      </c>
      <c r="F2469" s="30" t="s">
        <v>24987</v>
      </c>
      <c r="G2469" s="30" t="s">
        <v>24988</v>
      </c>
      <c r="H2469" s="32">
        <v>4876267</v>
      </c>
      <c r="I2469" s="32">
        <v>1456951</v>
      </c>
      <c r="J2469" s="32">
        <v>3419316</v>
      </c>
      <c r="K2469" s="32">
        <v>194833</v>
      </c>
      <c r="L2469" s="32">
        <v>58213</v>
      </c>
      <c r="M2469" s="32">
        <v>136620</v>
      </c>
      <c r="N2469" s="30" t="s">
        <v>24989</v>
      </c>
      <c r="O2469" s="30">
        <f t="shared" si="152"/>
        <v>25.027931905244532</v>
      </c>
      <c r="P2469" s="30">
        <f t="shared" si="153"/>
        <v>25.027931488801055</v>
      </c>
      <c r="Q2469" s="46">
        <f t="shared" si="154"/>
        <v>1.6639148833466152E-6</v>
      </c>
      <c r="R2469" s="30" t="s">
        <v>24990</v>
      </c>
      <c r="S2469" s="30" t="s">
        <v>24991</v>
      </c>
      <c r="T2469" s="30" t="s">
        <v>24992</v>
      </c>
      <c r="U2469" s="30" t="s">
        <v>24993</v>
      </c>
      <c r="V2469" s="33">
        <v>42735</v>
      </c>
      <c r="W2469" s="34" t="s">
        <v>24994</v>
      </c>
      <c r="X2469" s="33">
        <v>42735</v>
      </c>
      <c r="Y2469" s="32">
        <v>10</v>
      </c>
    </row>
    <row r="2470" spans="1:25" ht="31.15" customHeight="1" x14ac:dyDescent="0.25">
      <c r="A2470" s="52">
        <f t="shared" si="155"/>
        <v>2468</v>
      </c>
      <c r="B2470" s="31" t="s">
        <v>2087</v>
      </c>
      <c r="C2470" s="30" t="s">
        <v>2088</v>
      </c>
      <c r="D2470" s="30" t="s">
        <v>2089</v>
      </c>
      <c r="E2470" s="30" t="s">
        <v>818</v>
      </c>
      <c r="F2470" s="30" t="s">
        <v>819</v>
      </c>
      <c r="G2470" s="30" t="s">
        <v>820</v>
      </c>
      <c r="H2470" s="32">
        <v>23601761</v>
      </c>
      <c r="I2470" s="32">
        <v>11948131</v>
      </c>
      <c r="J2470" s="32">
        <v>11653630</v>
      </c>
      <c r="K2470" s="32">
        <v>665095</v>
      </c>
      <c r="L2470" s="32">
        <v>336697</v>
      </c>
      <c r="M2470" s="32">
        <v>328398</v>
      </c>
      <c r="N2470" s="30" t="s">
        <v>2090</v>
      </c>
      <c r="O2470" s="30">
        <f t="shared" si="152"/>
        <v>35.486300739240328</v>
      </c>
      <c r="P2470" s="30">
        <f t="shared" si="153"/>
        <v>35.486300160171503</v>
      </c>
      <c r="Q2470" s="46">
        <f t="shared" si="154"/>
        <v>1.6318095216381785E-6</v>
      </c>
      <c r="R2470" s="30" t="s">
        <v>2091</v>
      </c>
      <c r="S2470" s="30" t="s">
        <v>257</v>
      </c>
      <c r="T2470" s="30" t="s">
        <v>258</v>
      </c>
      <c r="U2470" s="30" t="s">
        <v>104</v>
      </c>
      <c r="V2470" s="33">
        <v>42735</v>
      </c>
      <c r="W2470" s="34" t="s">
        <v>94</v>
      </c>
      <c r="X2470" s="33">
        <v>42735</v>
      </c>
      <c r="Y2470" s="32">
        <v>12</v>
      </c>
    </row>
    <row r="2471" spans="1:25" ht="31.15" customHeight="1" x14ac:dyDescent="0.25">
      <c r="A2471" s="52">
        <f t="shared" si="155"/>
        <v>2469</v>
      </c>
      <c r="B2471" s="31" t="s">
        <v>15302</v>
      </c>
      <c r="C2471" s="30" t="s">
        <v>15303</v>
      </c>
      <c r="D2471" s="30" t="s">
        <v>15304</v>
      </c>
      <c r="E2471" s="30" t="s">
        <v>15305</v>
      </c>
      <c r="F2471" s="30" t="s">
        <v>13436</v>
      </c>
      <c r="G2471" s="30" t="s">
        <v>13437</v>
      </c>
      <c r="H2471" s="32">
        <v>3353950</v>
      </c>
      <c r="I2471" s="32">
        <v>1200729</v>
      </c>
      <c r="J2471" s="32">
        <v>2153221</v>
      </c>
      <c r="K2471" s="32">
        <v>82904</v>
      </c>
      <c r="L2471" s="32">
        <v>29680</v>
      </c>
      <c r="M2471" s="32">
        <v>53224</v>
      </c>
      <c r="N2471" s="30" t="s">
        <v>15306</v>
      </c>
      <c r="O2471" s="30">
        <f t="shared" si="152"/>
        <v>40.455828840970348</v>
      </c>
      <c r="P2471" s="30">
        <f t="shared" si="153"/>
        <v>40.455828197805502</v>
      </c>
      <c r="Q2471" s="46">
        <f t="shared" si="154"/>
        <v>1.5897952766690307E-6</v>
      </c>
      <c r="R2471" s="30" t="s">
        <v>15307</v>
      </c>
      <c r="S2471" s="30" t="s">
        <v>15048</v>
      </c>
      <c r="T2471" s="30" t="s">
        <v>15049</v>
      </c>
      <c r="U2471" s="30" t="s">
        <v>15308</v>
      </c>
      <c r="V2471" s="33">
        <v>42735</v>
      </c>
      <c r="W2471" s="34" t="s">
        <v>13302</v>
      </c>
      <c r="X2471" s="33">
        <v>42735</v>
      </c>
      <c r="Y2471" s="32">
        <v>12</v>
      </c>
    </row>
    <row r="2472" spans="1:25" ht="31.15" customHeight="1" x14ac:dyDescent="0.25">
      <c r="A2472" s="52">
        <f t="shared" si="155"/>
        <v>2470</v>
      </c>
      <c r="B2472" s="31" t="s">
        <v>15668</v>
      </c>
      <c r="C2472" s="30" t="s">
        <v>15669</v>
      </c>
      <c r="D2472" s="30" t="s">
        <v>15670</v>
      </c>
      <c r="E2472" s="30" t="s">
        <v>15671</v>
      </c>
      <c r="F2472" s="30" t="s">
        <v>15672</v>
      </c>
      <c r="G2472" s="30" t="s">
        <v>15673</v>
      </c>
      <c r="H2472" s="32">
        <v>5151934</v>
      </c>
      <c r="I2472" s="32">
        <v>4211328</v>
      </c>
      <c r="J2472" s="32">
        <v>940606</v>
      </c>
      <c r="K2472" s="32">
        <v>124350</v>
      </c>
      <c r="L2472" s="32">
        <v>101647</v>
      </c>
      <c r="M2472" s="32">
        <v>22703</v>
      </c>
      <c r="N2472" s="30" t="s">
        <v>15674</v>
      </c>
      <c r="O2472" s="30">
        <f t="shared" si="152"/>
        <v>41.430912865111608</v>
      </c>
      <c r="P2472" s="30">
        <f t="shared" si="153"/>
        <v>41.430912214244813</v>
      </c>
      <c r="Q2472" s="46">
        <f t="shared" si="154"/>
        <v>1.5709690188834938E-6</v>
      </c>
      <c r="R2472" s="30" t="s">
        <v>15675</v>
      </c>
      <c r="S2472" s="30" t="s">
        <v>13322</v>
      </c>
      <c r="T2472" s="30" t="s">
        <v>13323</v>
      </c>
      <c r="U2472" s="30" t="s">
        <v>13301</v>
      </c>
      <c r="V2472" s="33">
        <v>42735</v>
      </c>
      <c r="W2472" s="34" t="s">
        <v>13302</v>
      </c>
      <c r="X2472" s="33">
        <v>42735</v>
      </c>
      <c r="Y2472" s="32">
        <v>12</v>
      </c>
    </row>
    <row r="2473" spans="1:25" ht="31.15" customHeight="1" x14ac:dyDescent="0.25">
      <c r="A2473" s="52">
        <f t="shared" si="155"/>
        <v>2471</v>
      </c>
      <c r="B2473" s="31" t="s">
        <v>13671</v>
      </c>
      <c r="C2473" s="30" t="s">
        <v>13672</v>
      </c>
      <c r="D2473" s="30" t="s">
        <v>13673</v>
      </c>
      <c r="E2473" s="30" t="s">
        <v>13674</v>
      </c>
      <c r="F2473" s="30" t="s">
        <v>13675</v>
      </c>
      <c r="G2473" s="30" t="s">
        <v>13676</v>
      </c>
      <c r="H2473" s="32">
        <v>4065241</v>
      </c>
      <c r="I2473" s="32">
        <v>2845303</v>
      </c>
      <c r="J2473" s="32">
        <v>1219938</v>
      </c>
      <c r="K2473" s="32">
        <v>118941</v>
      </c>
      <c r="L2473" s="32">
        <v>83248</v>
      </c>
      <c r="M2473" s="32">
        <v>35693</v>
      </c>
      <c r="N2473" s="30" t="s">
        <v>13677</v>
      </c>
      <c r="O2473" s="30">
        <f t="shared" si="152"/>
        <v>34.178634922160292</v>
      </c>
      <c r="P2473" s="30">
        <f t="shared" si="153"/>
        <v>34.178634466141823</v>
      </c>
      <c r="Q2473" s="46">
        <f t="shared" si="154"/>
        <v>1.3342208556047424E-6</v>
      </c>
      <c r="R2473" s="30" t="s">
        <v>13678</v>
      </c>
      <c r="S2473" s="30" t="s">
        <v>13472</v>
      </c>
      <c r="T2473" s="30" t="s">
        <v>13473</v>
      </c>
      <c r="U2473" s="30" t="s">
        <v>13340</v>
      </c>
      <c r="V2473" s="33">
        <v>42735</v>
      </c>
      <c r="W2473" s="34" t="s">
        <v>13302</v>
      </c>
      <c r="X2473" s="33">
        <v>42735</v>
      </c>
      <c r="Y2473" s="32">
        <v>12</v>
      </c>
    </row>
    <row r="2474" spans="1:25" ht="31.15" customHeight="1" x14ac:dyDescent="0.25">
      <c r="A2474" s="52">
        <f t="shared" si="155"/>
        <v>2472</v>
      </c>
      <c r="B2474" s="31" t="s">
        <v>19246</v>
      </c>
      <c r="C2474" s="30" t="s">
        <v>19247</v>
      </c>
      <c r="D2474" s="30" t="s">
        <v>19248</v>
      </c>
      <c r="E2474" s="30" t="s">
        <v>19249</v>
      </c>
      <c r="F2474" s="30" t="s">
        <v>17150</v>
      </c>
      <c r="G2474" s="30" t="s">
        <v>16649</v>
      </c>
      <c r="H2474" s="32">
        <v>9110238</v>
      </c>
      <c r="I2474" s="32">
        <v>3437757</v>
      </c>
      <c r="J2474" s="32">
        <v>5672482</v>
      </c>
      <c r="K2474" s="32">
        <v>171742</v>
      </c>
      <c r="L2474" s="32">
        <v>64807</v>
      </c>
      <c r="M2474" s="32">
        <v>106935</v>
      </c>
      <c r="N2474" s="30" t="s">
        <v>19250</v>
      </c>
      <c r="O2474" s="30">
        <f t="shared" si="152"/>
        <v>53.046075269646799</v>
      </c>
      <c r="P2474" s="30">
        <f t="shared" si="153"/>
        <v>53.04607471828681</v>
      </c>
      <c r="Q2474" s="46">
        <f t="shared" si="154"/>
        <v>1.0393982810310359E-6</v>
      </c>
      <c r="R2474" s="30" t="s">
        <v>19251</v>
      </c>
      <c r="S2474" s="30" t="s">
        <v>16607</v>
      </c>
      <c r="T2474" s="30" t="s">
        <v>16608</v>
      </c>
      <c r="U2474" s="30" t="s">
        <v>16693</v>
      </c>
      <c r="V2474" s="33">
        <v>42735</v>
      </c>
      <c r="W2474" s="34" t="s">
        <v>16578</v>
      </c>
      <c r="X2474" s="33">
        <v>42735</v>
      </c>
      <c r="Y2474" s="32">
        <v>12</v>
      </c>
    </row>
    <row r="2475" spans="1:25" ht="31.15" customHeight="1" x14ac:dyDescent="0.25">
      <c r="A2475" s="52">
        <f t="shared" si="155"/>
        <v>2473</v>
      </c>
      <c r="B2475" s="31" t="s">
        <v>2657</v>
      </c>
      <c r="C2475" s="30" t="s">
        <v>2658</v>
      </c>
      <c r="D2475" s="30" t="s">
        <v>2659</v>
      </c>
      <c r="E2475" s="30" t="s">
        <v>2660</v>
      </c>
      <c r="F2475" s="30" t="s">
        <v>2661</v>
      </c>
      <c r="G2475" s="30" t="s">
        <v>2662</v>
      </c>
      <c r="H2475" s="32">
        <v>167499077</v>
      </c>
      <c r="I2475" s="32">
        <v>113705293</v>
      </c>
      <c r="J2475" s="32">
        <v>53793784</v>
      </c>
      <c r="K2475" s="32">
        <v>7449473</v>
      </c>
      <c r="L2475" s="32">
        <v>5057010</v>
      </c>
      <c r="M2475" s="32">
        <v>2392463</v>
      </c>
      <c r="N2475" s="30" t="s">
        <v>648</v>
      </c>
      <c r="O2475" s="30">
        <f t="shared" si="152"/>
        <v>22.484688185311082</v>
      </c>
      <c r="P2475" s="30">
        <f t="shared" si="153"/>
        <v>22.484687955466814</v>
      </c>
      <c r="Q2475" s="46">
        <f t="shared" si="154"/>
        <v>1.022225740992432E-6</v>
      </c>
      <c r="R2475" s="30" t="s">
        <v>649</v>
      </c>
      <c r="S2475" s="30" t="s">
        <v>79</v>
      </c>
      <c r="T2475" s="30" t="s">
        <v>80</v>
      </c>
      <c r="U2475" s="30" t="s">
        <v>104</v>
      </c>
      <c r="V2475" s="33">
        <v>42735</v>
      </c>
      <c r="W2475" s="34" t="s">
        <v>94</v>
      </c>
      <c r="X2475" s="33">
        <v>42735</v>
      </c>
      <c r="Y2475" s="32">
        <v>12</v>
      </c>
    </row>
    <row r="2476" spans="1:25" ht="31.15" customHeight="1" x14ac:dyDescent="0.25">
      <c r="A2476" s="52">
        <f t="shared" si="155"/>
        <v>2474</v>
      </c>
      <c r="B2476" s="31" t="s">
        <v>12567</v>
      </c>
      <c r="C2476" s="30" t="s">
        <v>12568</v>
      </c>
      <c r="D2476" s="30" t="s">
        <v>12569</v>
      </c>
      <c r="E2476" s="30" t="s">
        <v>12570</v>
      </c>
      <c r="F2476" s="30" t="s">
        <v>10495</v>
      </c>
      <c r="G2476" s="30" t="s">
        <v>12571</v>
      </c>
      <c r="H2476" s="32">
        <v>9760235</v>
      </c>
      <c r="I2476" s="32">
        <v>8552855</v>
      </c>
      <c r="J2476" s="32">
        <v>1207380</v>
      </c>
      <c r="K2476" s="32">
        <v>235627</v>
      </c>
      <c r="L2476" s="32">
        <v>206479</v>
      </c>
      <c r="M2476" s="32">
        <v>29148</v>
      </c>
      <c r="N2476" s="30" t="s">
        <v>11528</v>
      </c>
      <c r="O2476" s="30">
        <f t="shared" si="152"/>
        <v>41.422396466468747</v>
      </c>
      <c r="P2476" s="30">
        <f t="shared" si="153"/>
        <v>41.42239604775628</v>
      </c>
      <c r="Q2476" s="46">
        <f t="shared" si="154"/>
        <v>1.0108359421849347E-6</v>
      </c>
      <c r="R2476" s="30" t="s">
        <v>11529</v>
      </c>
      <c r="S2476" s="30" t="s">
        <v>10046</v>
      </c>
      <c r="T2476" s="30" t="s">
        <v>10047</v>
      </c>
      <c r="U2476" s="30" t="s">
        <v>10019</v>
      </c>
      <c r="V2476" s="33">
        <v>42735</v>
      </c>
      <c r="W2476" s="34" t="s">
        <v>9977</v>
      </c>
      <c r="X2476" s="33">
        <v>42735</v>
      </c>
      <c r="Y2476" s="32">
        <v>12</v>
      </c>
    </row>
    <row r="2477" spans="1:25" ht="31.15" customHeight="1" x14ac:dyDescent="0.25">
      <c r="A2477" s="52">
        <f t="shared" si="155"/>
        <v>2475</v>
      </c>
      <c r="B2477" s="31" t="s">
        <v>13044</v>
      </c>
      <c r="C2477" s="30" t="s">
        <v>13045</v>
      </c>
      <c r="D2477" s="30" t="s">
        <v>13046</v>
      </c>
      <c r="E2477" s="30" t="s">
        <v>13047</v>
      </c>
      <c r="F2477" s="30" t="s">
        <v>13048</v>
      </c>
      <c r="G2477" s="30" t="s">
        <v>13049</v>
      </c>
      <c r="H2477" s="32">
        <v>4361283</v>
      </c>
      <c r="I2477" s="32">
        <v>3661638</v>
      </c>
      <c r="J2477" s="32">
        <v>699645</v>
      </c>
      <c r="K2477" s="32">
        <v>127065</v>
      </c>
      <c r="L2477" s="32">
        <v>106681</v>
      </c>
      <c r="M2477" s="32">
        <v>20384</v>
      </c>
      <c r="N2477" s="30" t="s">
        <v>11784</v>
      </c>
      <c r="O2477" s="30">
        <f t="shared" si="152"/>
        <v>34.323244064078892</v>
      </c>
      <c r="P2477" s="30">
        <f t="shared" si="153"/>
        <v>34.323243720565152</v>
      </c>
      <c r="Q2477" s="46">
        <f t="shared" si="154"/>
        <v>1.0008195697248181E-6</v>
      </c>
      <c r="R2477" s="30" t="s">
        <v>11785</v>
      </c>
      <c r="S2477" s="30" t="s">
        <v>9974</v>
      </c>
      <c r="T2477" s="30" t="s">
        <v>9975</v>
      </c>
      <c r="U2477" s="30" t="s">
        <v>10019</v>
      </c>
      <c r="V2477" s="33">
        <v>42735</v>
      </c>
      <c r="W2477" s="34" t="s">
        <v>9977</v>
      </c>
      <c r="X2477" s="33">
        <v>42735</v>
      </c>
      <c r="Y2477" s="32">
        <v>12</v>
      </c>
    </row>
    <row r="2478" spans="1:25" ht="31.15" customHeight="1" x14ac:dyDescent="0.25">
      <c r="A2478" s="52">
        <f t="shared" si="155"/>
        <v>2476</v>
      </c>
      <c r="B2478" s="31" t="s">
        <v>2528</v>
      </c>
      <c r="C2478" s="30" t="s">
        <v>2529</v>
      </c>
      <c r="D2478" s="30" t="s">
        <v>2530</v>
      </c>
      <c r="E2478" s="30" t="s">
        <v>2531</v>
      </c>
      <c r="F2478" s="30" t="s">
        <v>321</v>
      </c>
      <c r="G2478" s="30" t="s">
        <v>76</v>
      </c>
      <c r="H2478" s="32">
        <v>12429955</v>
      </c>
      <c r="I2478" s="32">
        <v>7307589</v>
      </c>
      <c r="J2478" s="32">
        <v>5122367</v>
      </c>
      <c r="K2478" s="32">
        <v>184650</v>
      </c>
      <c r="L2478" s="32">
        <v>108556</v>
      </c>
      <c r="M2478" s="32">
        <v>76094</v>
      </c>
      <c r="N2478" s="30" t="s">
        <v>387</v>
      </c>
      <c r="O2478" s="30">
        <f t="shared" ref="O2478:O2541" si="156">I2478/L2478</f>
        <v>67.316306790965029</v>
      </c>
      <c r="P2478" s="30">
        <f t="shared" ref="P2478:P2541" si="157">J2478/M2478</f>
        <v>67.316306147659475</v>
      </c>
      <c r="Q2478" s="46">
        <f t="shared" ref="Q2478:Q2541" si="158">(O2478-P2478)/P2478*100</f>
        <v>9.5564595180387719E-7</v>
      </c>
      <c r="R2478" s="30" t="s">
        <v>388</v>
      </c>
      <c r="S2478" s="30" t="s">
        <v>132</v>
      </c>
      <c r="T2478" s="30" t="s">
        <v>133</v>
      </c>
      <c r="U2478" s="30" t="s">
        <v>104</v>
      </c>
      <c r="V2478" s="33">
        <v>42613</v>
      </c>
      <c r="W2478" s="34" t="s">
        <v>94</v>
      </c>
      <c r="X2478" s="33">
        <v>42613</v>
      </c>
      <c r="Y2478" s="32">
        <v>12</v>
      </c>
    </row>
    <row r="2479" spans="1:25" ht="31.15" customHeight="1" x14ac:dyDescent="0.25">
      <c r="A2479" s="52">
        <f t="shared" si="155"/>
        <v>2477</v>
      </c>
      <c r="B2479" s="31" t="s">
        <v>972</v>
      </c>
      <c r="C2479" s="30" t="s">
        <v>973</v>
      </c>
      <c r="D2479" s="30" t="s">
        <v>974</v>
      </c>
      <c r="E2479" s="30" t="s">
        <v>975</v>
      </c>
      <c r="F2479" s="30" t="s">
        <v>435</v>
      </c>
      <c r="G2479" s="30" t="s">
        <v>76</v>
      </c>
      <c r="H2479" s="32">
        <v>22517857</v>
      </c>
      <c r="I2479" s="32">
        <v>12704652</v>
      </c>
      <c r="J2479" s="32">
        <v>9813205</v>
      </c>
      <c r="K2479" s="32">
        <v>394060</v>
      </c>
      <c r="L2479" s="32">
        <v>222330</v>
      </c>
      <c r="M2479" s="32">
        <v>171730</v>
      </c>
      <c r="N2479" s="30" t="s">
        <v>769</v>
      </c>
      <c r="O2479" s="30">
        <f t="shared" si="156"/>
        <v>57.143219538523816</v>
      </c>
      <c r="P2479" s="30">
        <f t="shared" si="157"/>
        <v>57.143219006580097</v>
      </c>
      <c r="Q2479" s="46">
        <f t="shared" si="158"/>
        <v>9.3089561376295564E-7</v>
      </c>
      <c r="R2479" s="30" t="s">
        <v>770</v>
      </c>
      <c r="S2479" s="30" t="s">
        <v>257</v>
      </c>
      <c r="T2479" s="30" t="s">
        <v>258</v>
      </c>
      <c r="U2479" s="30" t="s">
        <v>81</v>
      </c>
      <c r="V2479" s="33">
        <v>42735</v>
      </c>
      <c r="W2479" s="34" t="s">
        <v>94</v>
      </c>
      <c r="X2479" s="33">
        <v>42735</v>
      </c>
      <c r="Y2479" s="32">
        <v>12</v>
      </c>
    </row>
    <row r="2480" spans="1:25" ht="31.15" customHeight="1" x14ac:dyDescent="0.25">
      <c r="A2480" s="52">
        <f t="shared" si="155"/>
        <v>2478</v>
      </c>
      <c r="B2480" s="31" t="s">
        <v>14923</v>
      </c>
      <c r="C2480" s="30" t="s">
        <v>14924</v>
      </c>
      <c r="D2480" s="30" t="s">
        <v>14925</v>
      </c>
      <c r="E2480" s="30" t="s">
        <v>14926</v>
      </c>
      <c r="F2480" s="30" t="s">
        <v>14561</v>
      </c>
      <c r="G2480" s="30" t="s">
        <v>14562</v>
      </c>
      <c r="H2480" s="32">
        <v>4588350</v>
      </c>
      <c r="I2480" s="32">
        <v>3132447</v>
      </c>
      <c r="J2480" s="32">
        <v>1455903</v>
      </c>
      <c r="K2480" s="32">
        <v>100900</v>
      </c>
      <c r="L2480" s="32">
        <v>68884</v>
      </c>
      <c r="M2480" s="32">
        <v>32016</v>
      </c>
      <c r="N2480" s="30" t="s">
        <v>13490</v>
      </c>
      <c r="O2480" s="30">
        <f t="shared" si="156"/>
        <v>45.474232042273968</v>
      </c>
      <c r="P2480" s="30">
        <f t="shared" si="157"/>
        <v>45.474231634182907</v>
      </c>
      <c r="Q2480" s="46">
        <f t="shared" si="158"/>
        <v>8.9741166969204652E-7</v>
      </c>
      <c r="R2480" s="30" t="s">
        <v>13491</v>
      </c>
      <c r="S2480" s="30" t="s">
        <v>13349</v>
      </c>
      <c r="T2480" s="30" t="s">
        <v>13350</v>
      </c>
      <c r="U2480" s="30" t="s">
        <v>13301</v>
      </c>
      <c r="V2480" s="33">
        <v>42735</v>
      </c>
      <c r="W2480" s="34" t="s">
        <v>13302</v>
      </c>
      <c r="X2480" s="33">
        <v>42735</v>
      </c>
      <c r="Y2480" s="32">
        <v>12</v>
      </c>
    </row>
    <row r="2481" spans="1:25" ht="31.15" customHeight="1" x14ac:dyDescent="0.25">
      <c r="A2481" s="52">
        <f t="shared" si="155"/>
        <v>2479</v>
      </c>
      <c r="B2481" s="31" t="s">
        <v>12725</v>
      </c>
      <c r="C2481" s="30" t="s">
        <v>12726</v>
      </c>
      <c r="D2481" s="30" t="s">
        <v>12727</v>
      </c>
      <c r="E2481" s="30" t="s">
        <v>12728</v>
      </c>
      <c r="F2481" s="30" t="s">
        <v>12729</v>
      </c>
      <c r="G2481" s="30" t="s">
        <v>12730</v>
      </c>
      <c r="H2481" s="32">
        <v>6226723</v>
      </c>
      <c r="I2481" s="32">
        <v>3774011</v>
      </c>
      <c r="J2481" s="32">
        <v>2452712</v>
      </c>
      <c r="K2481" s="32">
        <v>194620</v>
      </c>
      <c r="L2481" s="32">
        <v>117959</v>
      </c>
      <c r="M2481" s="32">
        <v>76661</v>
      </c>
      <c r="N2481" s="30" t="s">
        <v>10196</v>
      </c>
      <c r="O2481" s="30">
        <f t="shared" si="156"/>
        <v>31.994260717707</v>
      </c>
      <c r="P2481" s="30">
        <f t="shared" si="157"/>
        <v>31.994260445337265</v>
      </c>
      <c r="Q2481" s="46">
        <f t="shared" si="158"/>
        <v>8.5130811546562725E-7</v>
      </c>
      <c r="R2481" s="30" t="s">
        <v>10197</v>
      </c>
      <c r="S2481" s="30" t="s">
        <v>10198</v>
      </c>
      <c r="T2481" s="30" t="s">
        <v>10199</v>
      </c>
      <c r="U2481" s="30" t="s">
        <v>9976</v>
      </c>
      <c r="V2481" s="33">
        <v>42735</v>
      </c>
      <c r="W2481" s="34" t="s">
        <v>9977</v>
      </c>
      <c r="X2481" s="33">
        <v>42735</v>
      </c>
      <c r="Y2481" s="32">
        <v>12</v>
      </c>
    </row>
    <row r="2482" spans="1:25" ht="45.6" customHeight="1" x14ac:dyDescent="0.25">
      <c r="A2482" s="52">
        <f t="shared" si="155"/>
        <v>2480</v>
      </c>
      <c r="B2482" s="31" t="s">
        <v>1975</v>
      </c>
      <c r="C2482" s="30" t="s">
        <v>1976</v>
      </c>
      <c r="D2482" s="30" t="s">
        <v>1977</v>
      </c>
      <c r="E2482" s="30" t="s">
        <v>883</v>
      </c>
      <c r="F2482" s="30" t="s">
        <v>109</v>
      </c>
      <c r="G2482" s="30" t="s">
        <v>76</v>
      </c>
      <c r="H2482" s="32">
        <v>210673829</v>
      </c>
      <c r="I2482" s="32">
        <v>94485953</v>
      </c>
      <c r="J2482" s="32">
        <v>116187876</v>
      </c>
      <c r="K2482" s="32">
        <v>7675206</v>
      </c>
      <c r="L2482" s="32">
        <v>3442284</v>
      </c>
      <c r="M2482" s="32">
        <v>4232922</v>
      </c>
      <c r="N2482" s="30" t="s">
        <v>1978</v>
      </c>
      <c r="O2482" s="30">
        <f t="shared" si="156"/>
        <v>27.448622193868953</v>
      </c>
      <c r="P2482" s="30">
        <f t="shared" si="157"/>
        <v>27.448622015713969</v>
      </c>
      <c r="Q2482" s="46">
        <f t="shared" si="158"/>
        <v>6.4904891763405821E-7</v>
      </c>
      <c r="R2482" s="30" t="s">
        <v>1979</v>
      </c>
      <c r="S2482" s="30" t="s">
        <v>1481</v>
      </c>
      <c r="T2482" s="30" t="s">
        <v>1482</v>
      </c>
      <c r="U2482" s="30" t="s">
        <v>104</v>
      </c>
      <c r="V2482" s="33">
        <v>42735</v>
      </c>
      <c r="W2482" s="34" t="s">
        <v>94</v>
      </c>
      <c r="X2482" s="33">
        <v>42735</v>
      </c>
      <c r="Y2482" s="32">
        <v>12</v>
      </c>
    </row>
    <row r="2483" spans="1:25" ht="45.6" customHeight="1" x14ac:dyDescent="0.25">
      <c r="A2483" s="52">
        <f t="shared" si="155"/>
        <v>2481</v>
      </c>
      <c r="B2483" s="31" t="s">
        <v>4762</v>
      </c>
      <c r="C2483" s="30" t="s">
        <v>4763</v>
      </c>
      <c r="D2483" s="30" t="s">
        <v>4764</v>
      </c>
      <c r="E2483" s="30" t="s">
        <v>4765</v>
      </c>
      <c r="F2483" s="30" t="s">
        <v>3445</v>
      </c>
      <c r="G2483" s="30" t="s">
        <v>4766</v>
      </c>
      <c r="H2483" s="32">
        <v>15605524</v>
      </c>
      <c r="I2483" s="32">
        <v>13047515</v>
      </c>
      <c r="J2483" s="32">
        <v>2558009</v>
      </c>
      <c r="K2483" s="32">
        <v>247778</v>
      </c>
      <c r="L2483" s="32">
        <v>207163</v>
      </c>
      <c r="M2483" s="32">
        <v>40615</v>
      </c>
      <c r="N2483" s="30" t="s">
        <v>3409</v>
      </c>
      <c r="O2483" s="30">
        <f t="shared" si="156"/>
        <v>62.981879003490008</v>
      </c>
      <c r="P2483" s="30">
        <f t="shared" si="157"/>
        <v>62.981878616274777</v>
      </c>
      <c r="Q2483" s="46">
        <f t="shared" si="158"/>
        <v>6.1480419297326509E-7</v>
      </c>
      <c r="R2483" s="30" t="s">
        <v>3410</v>
      </c>
      <c r="S2483" s="30" t="s">
        <v>3411</v>
      </c>
      <c r="T2483" s="30" t="s">
        <v>3412</v>
      </c>
      <c r="U2483" s="30" t="s">
        <v>3364</v>
      </c>
      <c r="V2483" s="33">
        <v>42735</v>
      </c>
      <c r="W2483" s="34" t="s">
        <v>3296</v>
      </c>
      <c r="X2483" s="33">
        <v>42735</v>
      </c>
      <c r="Y2483" s="32">
        <v>12</v>
      </c>
    </row>
    <row r="2484" spans="1:25" ht="31.15" customHeight="1" x14ac:dyDescent="0.25">
      <c r="A2484" s="52">
        <f t="shared" si="155"/>
        <v>2482</v>
      </c>
      <c r="B2484" s="47" t="s">
        <v>520</v>
      </c>
      <c r="C2484" s="30" t="s">
        <v>521</v>
      </c>
      <c r="D2484" s="30" t="s">
        <v>522</v>
      </c>
      <c r="E2484" s="30" t="s">
        <v>523</v>
      </c>
      <c r="F2484" s="30" t="s">
        <v>524</v>
      </c>
      <c r="G2484" s="30" t="s">
        <v>525</v>
      </c>
      <c r="H2484" s="32">
        <v>61338504</v>
      </c>
      <c r="I2484" s="32">
        <v>28873279</v>
      </c>
      <c r="J2484" s="32">
        <v>32465225</v>
      </c>
      <c r="K2484" s="32">
        <v>1281024</v>
      </c>
      <c r="L2484" s="32">
        <v>603004</v>
      </c>
      <c r="M2484" s="32">
        <v>678020</v>
      </c>
      <c r="N2484" s="30" t="s">
        <v>526</v>
      </c>
      <c r="O2484" s="30">
        <f t="shared" si="156"/>
        <v>47.882400448421571</v>
      </c>
      <c r="P2484" s="30">
        <f t="shared" si="157"/>
        <v>47.882400224182177</v>
      </c>
      <c r="Q2484" s="46">
        <f t="shared" si="158"/>
        <v>4.6831276674982783E-7</v>
      </c>
      <c r="R2484" s="30" t="s">
        <v>527</v>
      </c>
      <c r="S2484" s="30" t="s">
        <v>91</v>
      </c>
      <c r="T2484" s="30" t="s">
        <v>92</v>
      </c>
      <c r="U2484" s="30" t="s">
        <v>104</v>
      </c>
      <c r="V2484" s="33">
        <v>42551</v>
      </c>
      <c r="W2484" s="34" t="s">
        <v>94</v>
      </c>
      <c r="X2484" s="33">
        <v>42551</v>
      </c>
      <c r="Y2484" s="32">
        <v>12</v>
      </c>
    </row>
    <row r="2485" spans="1:25" ht="31.15" customHeight="1" x14ac:dyDescent="0.25">
      <c r="A2485" s="52">
        <f t="shared" si="155"/>
        <v>2483</v>
      </c>
      <c r="B2485" s="31" t="s">
        <v>18094</v>
      </c>
      <c r="C2485" s="30" t="s">
        <v>18095</v>
      </c>
      <c r="D2485" s="30" t="s">
        <v>18096</v>
      </c>
      <c r="E2485" s="30" t="s">
        <v>18097</v>
      </c>
      <c r="F2485" s="30" t="s">
        <v>16592</v>
      </c>
      <c r="G2485" s="30" t="s">
        <v>18098</v>
      </c>
      <c r="H2485" s="32">
        <v>7714439</v>
      </c>
      <c r="I2485" s="32">
        <v>1681255</v>
      </c>
      <c r="J2485" s="32">
        <v>6033184</v>
      </c>
      <c r="K2485" s="32">
        <v>263825</v>
      </c>
      <c r="L2485" s="32">
        <v>57497</v>
      </c>
      <c r="M2485" s="32">
        <v>206328</v>
      </c>
      <c r="N2485" s="30" t="s">
        <v>16712</v>
      </c>
      <c r="O2485" s="30">
        <f t="shared" si="156"/>
        <v>29.240742995286709</v>
      </c>
      <c r="P2485" s="30">
        <f t="shared" si="157"/>
        <v>29.240742894808267</v>
      </c>
      <c r="Q2485" s="46">
        <f t="shared" si="158"/>
        <v>3.4362479068498704E-7</v>
      </c>
      <c r="R2485" s="30" t="s">
        <v>16713</v>
      </c>
      <c r="S2485" s="30" t="s">
        <v>16673</v>
      </c>
      <c r="T2485" s="30" t="s">
        <v>16674</v>
      </c>
      <c r="U2485" s="30" t="s">
        <v>16577</v>
      </c>
      <c r="V2485" s="33">
        <v>42735</v>
      </c>
      <c r="W2485" s="34" t="s">
        <v>16578</v>
      </c>
      <c r="X2485" s="33">
        <v>42735</v>
      </c>
      <c r="Y2485" s="32">
        <v>12</v>
      </c>
    </row>
    <row r="2486" spans="1:25" ht="31.15" customHeight="1" x14ac:dyDescent="0.25">
      <c r="A2486" s="52">
        <f t="shared" si="155"/>
        <v>2484</v>
      </c>
      <c r="B2486" s="31" t="s">
        <v>13632</v>
      </c>
      <c r="C2486" s="30" t="s">
        <v>13633</v>
      </c>
      <c r="D2486" s="30" t="s">
        <v>13634</v>
      </c>
      <c r="E2486" s="30" t="s">
        <v>13635</v>
      </c>
      <c r="F2486" s="30" t="s">
        <v>13636</v>
      </c>
      <c r="G2486" s="30" t="s">
        <v>13637</v>
      </c>
      <c r="H2486" s="32">
        <v>5547653</v>
      </c>
      <c r="I2486" s="32">
        <v>3242799</v>
      </c>
      <c r="J2486" s="32">
        <v>2304854</v>
      </c>
      <c r="K2486" s="32">
        <v>97202</v>
      </c>
      <c r="L2486" s="32">
        <v>56818</v>
      </c>
      <c r="M2486" s="32">
        <v>40384</v>
      </c>
      <c r="N2486" s="30" t="s">
        <v>13638</v>
      </c>
      <c r="O2486" s="30">
        <f t="shared" si="156"/>
        <v>57.073445035024115</v>
      </c>
      <c r="P2486" s="30">
        <f t="shared" si="157"/>
        <v>57.07344492868463</v>
      </c>
      <c r="Q2486" s="46">
        <f t="shared" si="158"/>
        <v>1.8632042433432665E-7</v>
      </c>
      <c r="R2486" s="30" t="s">
        <v>13639</v>
      </c>
      <c r="S2486" s="30" t="s">
        <v>13311</v>
      </c>
      <c r="T2486" s="30" t="s">
        <v>13312</v>
      </c>
      <c r="U2486" s="30" t="s">
        <v>13301</v>
      </c>
      <c r="V2486" s="33">
        <v>42735</v>
      </c>
      <c r="W2486" s="34" t="s">
        <v>13302</v>
      </c>
      <c r="X2486" s="33">
        <v>42735</v>
      </c>
      <c r="Y2486" s="32">
        <v>12</v>
      </c>
    </row>
    <row r="2487" spans="1:25" ht="31.15" customHeight="1" x14ac:dyDescent="0.25">
      <c r="A2487" s="52">
        <f t="shared" si="155"/>
        <v>2485</v>
      </c>
      <c r="B2487" s="31" t="s">
        <v>3286</v>
      </c>
      <c r="C2487" s="30" t="s">
        <v>3287</v>
      </c>
      <c r="D2487" s="30" t="s">
        <v>3288</v>
      </c>
      <c r="E2487" s="30" t="s">
        <v>3289</v>
      </c>
      <c r="F2487" s="30" t="s">
        <v>3290</v>
      </c>
      <c r="G2487" s="30" t="s">
        <v>3291</v>
      </c>
      <c r="H2487" s="32">
        <v>13617937</v>
      </c>
      <c r="I2487" s="32">
        <v>12206347</v>
      </c>
      <c r="J2487" s="32">
        <v>1411590</v>
      </c>
      <c r="K2487" s="32">
        <v>391996</v>
      </c>
      <c r="L2487" s="32">
        <v>351363</v>
      </c>
      <c r="M2487" s="32">
        <v>40633</v>
      </c>
      <c r="N2487" s="30" t="s">
        <v>3292</v>
      </c>
      <c r="O2487" s="30">
        <f t="shared" si="156"/>
        <v>34.739989697264654</v>
      </c>
      <c r="P2487" s="30">
        <f t="shared" si="157"/>
        <v>34.739989663573944</v>
      </c>
      <c r="Q2487" s="46">
        <f t="shared" si="158"/>
        <v>9.6979622020582971E-8</v>
      </c>
      <c r="R2487" s="30" t="s">
        <v>3293</v>
      </c>
      <c r="S2487" s="30" t="s">
        <v>3294</v>
      </c>
      <c r="T2487" s="30" t="s">
        <v>3295</v>
      </c>
      <c r="U2487" s="30" t="s">
        <v>3284</v>
      </c>
      <c r="V2487" s="33">
        <v>42735</v>
      </c>
      <c r="W2487" s="34" t="s">
        <v>3296</v>
      </c>
      <c r="X2487" s="33">
        <v>42735</v>
      </c>
      <c r="Y2487" s="32">
        <v>12</v>
      </c>
    </row>
    <row r="2488" spans="1:25" ht="31.15" customHeight="1" x14ac:dyDescent="0.25">
      <c r="A2488" s="52">
        <f t="shared" si="155"/>
        <v>2486</v>
      </c>
      <c r="B2488" s="38" t="s">
        <v>10468</v>
      </c>
      <c r="C2488" s="30" t="s">
        <v>10469</v>
      </c>
      <c r="D2488" s="30" t="s">
        <v>10470</v>
      </c>
      <c r="E2488" s="30" t="s">
        <v>10471</v>
      </c>
      <c r="F2488" s="30" t="s">
        <v>10472</v>
      </c>
      <c r="G2488" s="30" t="s">
        <v>10473</v>
      </c>
      <c r="H2488" s="32">
        <v>7542074</v>
      </c>
      <c r="I2488" s="32">
        <v>1855112</v>
      </c>
      <c r="J2488" s="32">
        <v>5686962</v>
      </c>
      <c r="K2488" s="32">
        <v>310796</v>
      </c>
      <c r="L2488" s="32">
        <v>76446</v>
      </c>
      <c r="M2488" s="32">
        <v>234350</v>
      </c>
      <c r="N2488" s="30" t="s">
        <v>10474</v>
      </c>
      <c r="O2488" s="30">
        <f t="shared" si="156"/>
        <v>24.266959683959918</v>
      </c>
      <c r="P2488" s="30">
        <f t="shared" si="157"/>
        <v>24.26695967569874</v>
      </c>
      <c r="Q2488" s="46">
        <f t="shared" si="158"/>
        <v>3.4042906562756778E-8</v>
      </c>
      <c r="R2488" s="30" t="s">
        <v>10475</v>
      </c>
      <c r="S2488" s="30" t="s">
        <v>10157</v>
      </c>
      <c r="T2488" s="30" t="s">
        <v>10158</v>
      </c>
      <c r="U2488" s="30" t="s">
        <v>10019</v>
      </c>
      <c r="V2488" s="33">
        <v>42735</v>
      </c>
      <c r="W2488" s="34" t="s">
        <v>9977</v>
      </c>
      <c r="X2488" s="33">
        <v>42735</v>
      </c>
      <c r="Y2488" s="32">
        <v>12</v>
      </c>
    </row>
    <row r="2489" spans="1:25" ht="45.6" customHeight="1" x14ac:dyDescent="0.25">
      <c r="A2489" s="52">
        <f t="shared" si="155"/>
        <v>2487</v>
      </c>
      <c r="B2489" s="31" t="s">
        <v>13277</v>
      </c>
      <c r="C2489" s="30" t="s">
        <v>13278</v>
      </c>
      <c r="D2489" s="30" t="s">
        <v>13279</v>
      </c>
      <c r="E2489" s="30" t="s">
        <v>13280</v>
      </c>
      <c r="F2489" s="30" t="s">
        <v>10887</v>
      </c>
      <c r="G2489" s="30" t="s">
        <v>10888</v>
      </c>
      <c r="H2489" s="32">
        <v>5916280</v>
      </c>
      <c r="I2489" s="32">
        <v>4488175</v>
      </c>
      <c r="J2489" s="32">
        <v>1428105</v>
      </c>
      <c r="K2489" s="32">
        <v>103606</v>
      </c>
      <c r="L2489" s="32">
        <v>78597</v>
      </c>
      <c r="M2489" s="32">
        <v>25009</v>
      </c>
      <c r="N2489" s="30" t="s">
        <v>13281</v>
      </c>
      <c r="O2489" s="30">
        <f t="shared" si="156"/>
        <v>57.103642632670457</v>
      </c>
      <c r="P2489" s="30">
        <f t="shared" si="157"/>
        <v>57.103642688632092</v>
      </c>
      <c r="Q2489" s="46">
        <f t="shared" si="158"/>
        <v>-9.8000114687727789E-8</v>
      </c>
      <c r="R2489" s="30" t="s">
        <v>13282</v>
      </c>
      <c r="S2489" s="30" t="s">
        <v>10046</v>
      </c>
      <c r="T2489" s="30" t="s">
        <v>10047</v>
      </c>
      <c r="U2489" s="30" t="s">
        <v>9976</v>
      </c>
      <c r="V2489" s="33">
        <v>42735</v>
      </c>
      <c r="W2489" s="34" t="s">
        <v>9977</v>
      </c>
      <c r="X2489" s="33">
        <v>42735</v>
      </c>
      <c r="Y2489" s="32">
        <v>12</v>
      </c>
    </row>
    <row r="2490" spans="1:25" ht="31.15" customHeight="1" x14ac:dyDescent="0.25">
      <c r="A2490" s="52">
        <f t="shared" si="155"/>
        <v>2488</v>
      </c>
      <c r="B2490" s="31" t="s">
        <v>3126</v>
      </c>
      <c r="C2490" s="30" t="s">
        <v>3127</v>
      </c>
      <c r="D2490" s="30" t="s">
        <v>3128</v>
      </c>
      <c r="E2490" s="30" t="s">
        <v>3129</v>
      </c>
      <c r="F2490" s="30" t="s">
        <v>1384</v>
      </c>
      <c r="G2490" s="30" t="s">
        <v>1385</v>
      </c>
      <c r="H2490" s="32">
        <v>10427780</v>
      </c>
      <c r="I2490" s="32">
        <v>5923746</v>
      </c>
      <c r="J2490" s="32">
        <v>4504035</v>
      </c>
      <c r="K2490" s="32">
        <v>228694</v>
      </c>
      <c r="L2490" s="32">
        <v>129915</v>
      </c>
      <c r="M2490" s="32">
        <v>98779</v>
      </c>
      <c r="N2490" s="30" t="s">
        <v>1943</v>
      </c>
      <c r="O2490" s="30">
        <f t="shared" si="156"/>
        <v>45.597090405264979</v>
      </c>
      <c r="P2490" s="30">
        <f t="shared" si="157"/>
        <v>45.597090474696039</v>
      </c>
      <c r="Q2490" s="46">
        <f t="shared" si="158"/>
        <v>-1.5227081221548267E-7</v>
      </c>
      <c r="R2490" s="30" t="s">
        <v>1944</v>
      </c>
      <c r="S2490" s="30" t="s">
        <v>132</v>
      </c>
      <c r="T2490" s="30" t="s">
        <v>133</v>
      </c>
      <c r="U2490" s="30" t="s">
        <v>104</v>
      </c>
      <c r="V2490" s="33">
        <v>42735</v>
      </c>
      <c r="W2490" s="34" t="s">
        <v>94</v>
      </c>
      <c r="X2490" s="33">
        <v>42735</v>
      </c>
      <c r="Y2490" s="32">
        <v>12</v>
      </c>
    </row>
    <row r="2491" spans="1:25" ht="45.6" customHeight="1" x14ac:dyDescent="0.25">
      <c r="A2491" s="52">
        <f t="shared" si="155"/>
        <v>2489</v>
      </c>
      <c r="B2491" s="31" t="s">
        <v>16232</v>
      </c>
      <c r="C2491" s="30" t="s">
        <v>16233</v>
      </c>
      <c r="D2491" s="30" t="s">
        <v>16234</v>
      </c>
      <c r="E2491" s="30" t="s">
        <v>16235</v>
      </c>
      <c r="F2491" s="30" t="s">
        <v>14055</v>
      </c>
      <c r="G2491" s="30" t="s">
        <v>13505</v>
      </c>
      <c r="H2491" s="32">
        <v>9009300</v>
      </c>
      <c r="I2491" s="32">
        <v>6599505</v>
      </c>
      <c r="J2491" s="32">
        <v>2409795</v>
      </c>
      <c r="K2491" s="32">
        <v>193036</v>
      </c>
      <c r="L2491" s="32">
        <v>141403</v>
      </c>
      <c r="M2491" s="32">
        <v>51633</v>
      </c>
      <c r="N2491" s="30" t="s">
        <v>13984</v>
      </c>
      <c r="O2491" s="30">
        <f t="shared" si="156"/>
        <v>46.671605270043777</v>
      </c>
      <c r="P2491" s="30">
        <f t="shared" si="157"/>
        <v>46.671605368659577</v>
      </c>
      <c r="Q2491" s="46">
        <f t="shared" si="158"/>
        <v>-2.1129720992354012E-7</v>
      </c>
      <c r="R2491" s="30" t="s">
        <v>13985</v>
      </c>
      <c r="S2491" s="30" t="s">
        <v>13349</v>
      </c>
      <c r="T2491" s="30" t="s">
        <v>13350</v>
      </c>
      <c r="U2491" s="30" t="s">
        <v>13301</v>
      </c>
      <c r="V2491" s="33">
        <v>42735</v>
      </c>
      <c r="W2491" s="34" t="s">
        <v>13302</v>
      </c>
      <c r="X2491" s="33">
        <v>42735</v>
      </c>
      <c r="Y2491" s="32">
        <v>12</v>
      </c>
    </row>
    <row r="2492" spans="1:25" ht="31.15" customHeight="1" x14ac:dyDescent="0.25">
      <c r="A2492" s="52">
        <f t="shared" si="155"/>
        <v>2490</v>
      </c>
      <c r="B2492" s="31" t="s">
        <v>4247</v>
      </c>
      <c r="C2492" s="30" t="s">
        <v>4248</v>
      </c>
      <c r="D2492" s="30" t="s">
        <v>4249</v>
      </c>
      <c r="E2492" s="30" t="s">
        <v>4250</v>
      </c>
      <c r="F2492" s="30" t="s">
        <v>3460</v>
      </c>
      <c r="G2492" s="30" t="s">
        <v>3461</v>
      </c>
      <c r="H2492" s="32">
        <v>8536737</v>
      </c>
      <c r="I2492" s="32">
        <v>4856294</v>
      </c>
      <c r="J2492" s="32">
        <v>3680442</v>
      </c>
      <c r="K2492" s="32">
        <v>233679</v>
      </c>
      <c r="L2492" s="32">
        <v>132933</v>
      </c>
      <c r="M2492" s="32">
        <v>100746</v>
      </c>
      <c r="N2492" s="30" t="s">
        <v>3371</v>
      </c>
      <c r="O2492" s="30">
        <f t="shared" si="156"/>
        <v>36.53189200574726</v>
      </c>
      <c r="P2492" s="30">
        <f t="shared" si="157"/>
        <v>36.531892085045563</v>
      </c>
      <c r="Q2492" s="46">
        <f t="shared" si="158"/>
        <v>-2.1706596212015918E-7</v>
      </c>
      <c r="R2492" s="30" t="s">
        <v>3372</v>
      </c>
      <c r="S2492" s="30" t="s">
        <v>3373</v>
      </c>
      <c r="T2492" s="30" t="s">
        <v>3374</v>
      </c>
      <c r="U2492" s="30" t="s">
        <v>3429</v>
      </c>
      <c r="V2492" s="33">
        <v>42735</v>
      </c>
      <c r="W2492" s="34" t="s">
        <v>3296</v>
      </c>
      <c r="X2492" s="33">
        <v>42735</v>
      </c>
      <c r="Y2492" s="32">
        <v>12</v>
      </c>
    </row>
    <row r="2493" spans="1:25" ht="31.15" customHeight="1" x14ac:dyDescent="0.25">
      <c r="A2493" s="52">
        <f t="shared" si="155"/>
        <v>2491</v>
      </c>
      <c r="B2493" s="47" t="s">
        <v>1183</v>
      </c>
      <c r="C2493" s="30" t="s">
        <v>1184</v>
      </c>
      <c r="D2493" s="30" t="s">
        <v>1185</v>
      </c>
      <c r="E2493" s="30" t="s">
        <v>1186</v>
      </c>
      <c r="F2493" s="30" t="s">
        <v>1187</v>
      </c>
      <c r="G2493" s="30" t="s">
        <v>1188</v>
      </c>
      <c r="H2493" s="32">
        <v>60268007</v>
      </c>
      <c r="I2493" s="32">
        <v>39113758</v>
      </c>
      <c r="J2493" s="32">
        <v>21154250</v>
      </c>
      <c r="K2493" s="32">
        <v>1268579</v>
      </c>
      <c r="L2493" s="32">
        <v>823304</v>
      </c>
      <c r="M2493" s="32">
        <v>445275</v>
      </c>
      <c r="N2493" s="30" t="s">
        <v>1189</v>
      </c>
      <c r="O2493" s="30">
        <f t="shared" si="156"/>
        <v>47.508281266700997</v>
      </c>
      <c r="P2493" s="30">
        <f t="shared" si="157"/>
        <v>47.508281399135363</v>
      </c>
      <c r="Q2493" s="46">
        <f t="shared" si="158"/>
        <v>-2.787605903557467E-7</v>
      </c>
      <c r="R2493" s="30" t="s">
        <v>1190</v>
      </c>
      <c r="S2493" s="30" t="s">
        <v>257</v>
      </c>
      <c r="T2493" s="30" t="s">
        <v>258</v>
      </c>
      <c r="U2493" s="30" t="s">
        <v>175</v>
      </c>
      <c r="V2493" s="33">
        <v>42735</v>
      </c>
      <c r="W2493" s="34" t="s">
        <v>94</v>
      </c>
      <c r="X2493" s="33">
        <v>42735</v>
      </c>
      <c r="Y2493" s="32">
        <v>12</v>
      </c>
    </row>
    <row r="2494" spans="1:25" ht="31.15" customHeight="1" x14ac:dyDescent="0.25">
      <c r="A2494" s="52">
        <f t="shared" si="155"/>
        <v>2492</v>
      </c>
      <c r="B2494" s="31" t="s">
        <v>6202</v>
      </c>
      <c r="C2494" s="30" t="s">
        <v>6203</v>
      </c>
      <c r="D2494" s="30" t="s">
        <v>6204</v>
      </c>
      <c r="E2494" s="30" t="s">
        <v>6205</v>
      </c>
      <c r="F2494" s="30" t="s">
        <v>3311</v>
      </c>
      <c r="G2494" s="30" t="s">
        <v>3312</v>
      </c>
      <c r="H2494" s="32">
        <v>10171409</v>
      </c>
      <c r="I2494" s="32">
        <v>8235383</v>
      </c>
      <c r="J2494" s="32">
        <v>1936027</v>
      </c>
      <c r="K2494" s="32">
        <v>133645</v>
      </c>
      <c r="L2494" s="32">
        <v>108207</v>
      </c>
      <c r="M2494" s="32">
        <v>25438</v>
      </c>
      <c r="N2494" s="30" t="s">
        <v>6206</v>
      </c>
      <c r="O2494" s="30">
        <f t="shared" si="156"/>
        <v>76.107673255889182</v>
      </c>
      <c r="P2494" s="30">
        <f t="shared" si="157"/>
        <v>76.107673559242073</v>
      </c>
      <c r="Q2494" s="46">
        <f t="shared" si="158"/>
        <v>-3.9858384452511562E-7</v>
      </c>
      <c r="R2494" s="30" t="s">
        <v>6207</v>
      </c>
      <c r="S2494" s="30" t="s">
        <v>3438</v>
      </c>
      <c r="T2494" s="30" t="s">
        <v>3439</v>
      </c>
      <c r="U2494" s="30" t="s">
        <v>3375</v>
      </c>
      <c r="V2494" s="33">
        <v>42735</v>
      </c>
      <c r="W2494" s="34" t="s">
        <v>3296</v>
      </c>
      <c r="X2494" s="33">
        <v>42735</v>
      </c>
      <c r="Y2494" s="32">
        <v>12</v>
      </c>
    </row>
    <row r="2495" spans="1:25" ht="31.15" customHeight="1" x14ac:dyDescent="0.25">
      <c r="A2495" s="52">
        <f t="shared" si="155"/>
        <v>2493</v>
      </c>
      <c r="B2495" s="31" t="s">
        <v>15108</v>
      </c>
      <c r="C2495" s="30" t="s">
        <v>15109</v>
      </c>
      <c r="D2495" s="30" t="s">
        <v>15110</v>
      </c>
      <c r="E2495" s="30" t="s">
        <v>15111</v>
      </c>
      <c r="F2495" s="30" t="s">
        <v>13436</v>
      </c>
      <c r="G2495" s="30" t="s">
        <v>13437</v>
      </c>
      <c r="H2495" s="32">
        <v>7030918</v>
      </c>
      <c r="I2495" s="32">
        <v>3052438</v>
      </c>
      <c r="J2495" s="32">
        <v>3978481</v>
      </c>
      <c r="K2495" s="32">
        <v>200463</v>
      </c>
      <c r="L2495" s="32">
        <v>87030</v>
      </c>
      <c r="M2495" s="32">
        <v>113433</v>
      </c>
      <c r="N2495" s="30" t="s">
        <v>15112</v>
      </c>
      <c r="O2495" s="30">
        <f t="shared" si="156"/>
        <v>35.07339997701942</v>
      </c>
      <c r="P2495" s="30">
        <f t="shared" si="157"/>
        <v>35.073400156920826</v>
      </c>
      <c r="Q2495" s="46">
        <f t="shared" si="158"/>
        <v>-5.1292833020895207E-7</v>
      </c>
      <c r="R2495" s="30" t="s">
        <v>15113</v>
      </c>
      <c r="S2495" s="30" t="s">
        <v>13311</v>
      </c>
      <c r="T2495" s="30" t="s">
        <v>13312</v>
      </c>
      <c r="U2495" s="30" t="s">
        <v>13301</v>
      </c>
      <c r="V2495" s="33">
        <v>42735</v>
      </c>
      <c r="W2495" s="34" t="s">
        <v>13302</v>
      </c>
      <c r="X2495" s="33">
        <v>42735</v>
      </c>
      <c r="Y2495" s="32">
        <v>12</v>
      </c>
    </row>
    <row r="2496" spans="1:25" ht="31.15" customHeight="1" x14ac:dyDescent="0.25">
      <c r="A2496" s="52">
        <f t="shared" si="155"/>
        <v>2494</v>
      </c>
      <c r="B2496" s="31" t="s">
        <v>2640</v>
      </c>
      <c r="C2496" s="30" t="s">
        <v>2641</v>
      </c>
      <c r="D2496" s="30" t="s">
        <v>2642</v>
      </c>
      <c r="E2496" s="30" t="s">
        <v>216</v>
      </c>
      <c r="F2496" s="30" t="s">
        <v>169</v>
      </c>
      <c r="G2496" s="30" t="s">
        <v>170</v>
      </c>
      <c r="H2496" s="32">
        <v>43073078</v>
      </c>
      <c r="I2496" s="32">
        <v>21680373</v>
      </c>
      <c r="J2496" s="32">
        <v>21392705</v>
      </c>
      <c r="K2496" s="32">
        <v>470158</v>
      </c>
      <c r="L2496" s="32">
        <v>236649</v>
      </c>
      <c r="M2496" s="32">
        <v>233509</v>
      </c>
      <c r="N2496" s="30" t="s">
        <v>120</v>
      </c>
      <c r="O2496" s="30">
        <f t="shared" si="156"/>
        <v>91.614048654336173</v>
      </c>
      <c r="P2496" s="30">
        <f t="shared" si="157"/>
        <v>91.614049137292355</v>
      </c>
      <c r="Q2496" s="46">
        <f t="shared" si="158"/>
        <v>-5.2716388617370102E-7</v>
      </c>
      <c r="R2496" s="30" t="s">
        <v>121</v>
      </c>
      <c r="S2496" s="30" t="s">
        <v>324</v>
      </c>
      <c r="T2496" s="30" t="s">
        <v>325</v>
      </c>
      <c r="U2496" s="30" t="s">
        <v>104</v>
      </c>
      <c r="V2496" s="33">
        <v>42735</v>
      </c>
      <c r="W2496" s="34" t="s">
        <v>94</v>
      </c>
      <c r="X2496" s="33">
        <v>42735</v>
      </c>
      <c r="Y2496" s="32">
        <v>12</v>
      </c>
    </row>
    <row r="2497" spans="1:25" ht="45.6" customHeight="1" x14ac:dyDescent="0.25">
      <c r="A2497" s="52">
        <f t="shared" si="155"/>
        <v>2495</v>
      </c>
      <c r="B2497" s="31" t="s">
        <v>9603</v>
      </c>
      <c r="C2497" s="30" t="s">
        <v>9604</v>
      </c>
      <c r="D2497" s="30" t="s">
        <v>9605</v>
      </c>
      <c r="E2497" s="30" t="s">
        <v>9606</v>
      </c>
      <c r="F2497" s="30" t="s">
        <v>6755</v>
      </c>
      <c r="G2497" s="30" t="s">
        <v>6756</v>
      </c>
      <c r="H2497" s="32">
        <v>10192263</v>
      </c>
      <c r="I2497" s="32">
        <v>5391467</v>
      </c>
      <c r="J2497" s="32">
        <v>4800796</v>
      </c>
      <c r="K2497" s="32">
        <v>113506</v>
      </c>
      <c r="L2497" s="32">
        <v>60042</v>
      </c>
      <c r="M2497" s="32">
        <v>53464</v>
      </c>
      <c r="N2497" s="30" t="s">
        <v>9607</v>
      </c>
      <c r="O2497" s="30">
        <f t="shared" si="156"/>
        <v>89.794926884514169</v>
      </c>
      <c r="P2497" s="30">
        <f t="shared" si="157"/>
        <v>89.794927427801881</v>
      </c>
      <c r="Q2497" s="46">
        <f t="shared" si="158"/>
        <v>-6.0503162847826687E-7</v>
      </c>
      <c r="R2497" s="30" t="s">
        <v>9608</v>
      </c>
      <c r="S2497" s="30" t="s">
        <v>6695</v>
      </c>
      <c r="T2497" s="30" t="s">
        <v>6696</v>
      </c>
      <c r="U2497" s="30" t="s">
        <v>6607</v>
      </c>
      <c r="V2497" s="33">
        <v>42855</v>
      </c>
      <c r="W2497" s="34" t="s">
        <v>6648</v>
      </c>
      <c r="X2497" s="33">
        <v>42490</v>
      </c>
      <c r="Y2497" s="32">
        <v>12</v>
      </c>
    </row>
    <row r="2498" spans="1:25" ht="31.15" customHeight="1" x14ac:dyDescent="0.25">
      <c r="A2498" s="52">
        <f t="shared" si="155"/>
        <v>2496</v>
      </c>
      <c r="B2498" s="31" t="s">
        <v>3032</v>
      </c>
      <c r="C2498" s="30" t="s">
        <v>3033</v>
      </c>
      <c r="D2498" s="30" t="s">
        <v>3034</v>
      </c>
      <c r="E2498" s="30" t="s">
        <v>3035</v>
      </c>
      <c r="F2498" s="30" t="s">
        <v>861</v>
      </c>
      <c r="G2498" s="30" t="s">
        <v>862</v>
      </c>
      <c r="H2498" s="32">
        <v>131890817</v>
      </c>
      <c r="I2498" s="32">
        <v>88561536</v>
      </c>
      <c r="J2498" s="32">
        <v>43329281</v>
      </c>
      <c r="K2498" s="32">
        <v>6561569</v>
      </c>
      <c r="L2498" s="32">
        <v>4405937</v>
      </c>
      <c r="M2498" s="32">
        <v>2155632</v>
      </c>
      <c r="N2498" s="30" t="s">
        <v>648</v>
      </c>
      <c r="O2498" s="30">
        <f t="shared" si="156"/>
        <v>20.100499848272911</v>
      </c>
      <c r="P2498" s="30">
        <f t="shared" si="157"/>
        <v>20.100499992577582</v>
      </c>
      <c r="Q2498" s="46">
        <f t="shared" si="158"/>
        <v>-7.1791582983862093E-7</v>
      </c>
      <c r="R2498" s="30" t="s">
        <v>649</v>
      </c>
      <c r="S2498" s="30" t="s">
        <v>324</v>
      </c>
      <c r="T2498" s="30" t="s">
        <v>325</v>
      </c>
      <c r="U2498" s="30" t="s">
        <v>81</v>
      </c>
      <c r="V2498" s="33">
        <v>42735</v>
      </c>
      <c r="W2498" s="34" t="s">
        <v>94</v>
      </c>
      <c r="X2498" s="33">
        <v>42735</v>
      </c>
      <c r="Y2498" s="32">
        <v>12</v>
      </c>
    </row>
    <row r="2499" spans="1:25" ht="31.15" customHeight="1" x14ac:dyDescent="0.25">
      <c r="A2499" s="52">
        <f t="shared" si="155"/>
        <v>2497</v>
      </c>
      <c r="B2499" s="31" t="s">
        <v>11498</v>
      </c>
      <c r="C2499" s="30" t="s">
        <v>11499</v>
      </c>
      <c r="D2499" s="30" t="s">
        <v>11500</v>
      </c>
      <c r="E2499" s="30" t="s">
        <v>11501</v>
      </c>
      <c r="F2499" s="30" t="s">
        <v>11502</v>
      </c>
      <c r="G2499" s="30" t="s">
        <v>11503</v>
      </c>
      <c r="H2499" s="32">
        <v>5291699</v>
      </c>
      <c r="I2499" s="32">
        <v>3908396</v>
      </c>
      <c r="J2499" s="32">
        <v>1383302</v>
      </c>
      <c r="K2499" s="32">
        <v>164003</v>
      </c>
      <c r="L2499" s="32">
        <v>121131</v>
      </c>
      <c r="M2499" s="32">
        <v>42872</v>
      </c>
      <c r="N2499" s="30" t="s">
        <v>9994</v>
      </c>
      <c r="O2499" s="30">
        <f t="shared" si="156"/>
        <v>32.265860927425678</v>
      </c>
      <c r="P2499" s="30">
        <f t="shared" si="157"/>
        <v>32.265861168128382</v>
      </c>
      <c r="Q2499" s="46">
        <f t="shared" si="158"/>
        <v>-7.4599807746198728E-7</v>
      </c>
      <c r="R2499" s="30" t="s">
        <v>9995</v>
      </c>
      <c r="S2499" s="30" t="s">
        <v>9996</v>
      </c>
      <c r="T2499" s="30" t="s">
        <v>9997</v>
      </c>
      <c r="U2499" s="30" t="s">
        <v>10056</v>
      </c>
      <c r="V2499" s="33">
        <v>42735</v>
      </c>
      <c r="W2499" s="34" t="s">
        <v>9977</v>
      </c>
      <c r="X2499" s="33">
        <v>42735</v>
      </c>
      <c r="Y2499" s="32">
        <v>12</v>
      </c>
    </row>
    <row r="2500" spans="1:25" ht="45.6" customHeight="1" x14ac:dyDescent="0.25">
      <c r="A2500" s="52">
        <f t="shared" si="155"/>
        <v>2498</v>
      </c>
      <c r="B2500" s="31" t="s">
        <v>2196</v>
      </c>
      <c r="C2500" s="30" t="s">
        <v>2197</v>
      </c>
      <c r="D2500" s="30" t="s">
        <v>2198</v>
      </c>
      <c r="E2500" s="30" t="s">
        <v>774</v>
      </c>
      <c r="F2500" s="30" t="s">
        <v>2199</v>
      </c>
      <c r="G2500" s="30" t="s">
        <v>416</v>
      </c>
      <c r="H2500" s="32">
        <v>28109734</v>
      </c>
      <c r="I2500" s="32">
        <v>23204930</v>
      </c>
      <c r="J2500" s="32">
        <v>4904804</v>
      </c>
      <c r="K2500" s="32">
        <v>305265</v>
      </c>
      <c r="L2500" s="32">
        <v>252000</v>
      </c>
      <c r="M2500" s="32">
        <v>53265</v>
      </c>
      <c r="N2500" s="30" t="s">
        <v>2200</v>
      </c>
      <c r="O2500" s="30">
        <f t="shared" si="156"/>
        <v>92.083055555555561</v>
      </c>
      <c r="P2500" s="30">
        <f t="shared" si="157"/>
        <v>92.083056416033045</v>
      </c>
      <c r="Q2500" s="46">
        <f t="shared" si="158"/>
        <v>-9.3445799728152178E-7</v>
      </c>
      <c r="R2500" s="30" t="s">
        <v>2201</v>
      </c>
      <c r="S2500" s="30" t="s">
        <v>122</v>
      </c>
      <c r="T2500" s="30" t="s">
        <v>123</v>
      </c>
      <c r="U2500" s="30" t="s">
        <v>104</v>
      </c>
      <c r="V2500" s="33">
        <v>42735</v>
      </c>
      <c r="W2500" s="34" t="s">
        <v>94</v>
      </c>
      <c r="X2500" s="33">
        <v>42735</v>
      </c>
      <c r="Y2500" s="32">
        <v>12</v>
      </c>
    </row>
    <row r="2501" spans="1:25" ht="31.15" customHeight="1" x14ac:dyDescent="0.25">
      <c r="A2501" s="52">
        <f t="shared" ref="A2501:A2564" si="159">1+A2500</f>
        <v>2499</v>
      </c>
      <c r="B2501" s="31" t="s">
        <v>6018</v>
      </c>
      <c r="C2501" s="30" t="s">
        <v>6019</v>
      </c>
      <c r="D2501" s="30" t="s">
        <v>6020</v>
      </c>
      <c r="E2501" s="30" t="s">
        <v>6021</v>
      </c>
      <c r="F2501" s="30" t="s">
        <v>3558</v>
      </c>
      <c r="G2501" s="30" t="s">
        <v>3350</v>
      </c>
      <c r="H2501" s="32">
        <v>63689378</v>
      </c>
      <c r="I2501" s="32">
        <v>45433501</v>
      </c>
      <c r="J2501" s="32">
        <v>18255877</v>
      </c>
      <c r="K2501" s="32">
        <v>2790933</v>
      </c>
      <c r="L2501" s="32">
        <v>1990942</v>
      </c>
      <c r="M2501" s="32">
        <v>799991</v>
      </c>
      <c r="N2501" s="30" t="s">
        <v>3360</v>
      </c>
      <c r="O2501" s="30">
        <f t="shared" si="156"/>
        <v>22.820102745333617</v>
      </c>
      <c r="P2501" s="30">
        <f t="shared" si="157"/>
        <v>22.820102976158481</v>
      </c>
      <c r="Q2501" s="46">
        <f t="shared" si="158"/>
        <v>-1.0114979036877701E-6</v>
      </c>
      <c r="R2501" s="30" t="s">
        <v>3361</v>
      </c>
      <c r="S2501" s="30" t="s">
        <v>3484</v>
      </c>
      <c r="T2501" s="30" t="s">
        <v>3485</v>
      </c>
      <c r="U2501" s="30" t="s">
        <v>3284</v>
      </c>
      <c r="V2501" s="33">
        <v>42735</v>
      </c>
      <c r="W2501" s="34" t="s">
        <v>3296</v>
      </c>
      <c r="X2501" s="33">
        <v>42735</v>
      </c>
      <c r="Y2501" s="32">
        <v>12</v>
      </c>
    </row>
    <row r="2502" spans="1:25" ht="31.15" customHeight="1" x14ac:dyDescent="0.25">
      <c r="A2502" s="52">
        <f t="shared" si="159"/>
        <v>2500</v>
      </c>
      <c r="B2502" s="31" t="s">
        <v>8220</v>
      </c>
      <c r="C2502" s="30" t="s">
        <v>8221</v>
      </c>
      <c r="D2502" s="30" t="s">
        <v>8222</v>
      </c>
      <c r="E2502" s="30" t="s">
        <v>8223</v>
      </c>
      <c r="F2502" s="30" t="s">
        <v>6781</v>
      </c>
      <c r="G2502" s="30" t="s">
        <v>6782</v>
      </c>
      <c r="H2502" s="32">
        <v>47306625</v>
      </c>
      <c r="I2502" s="32">
        <v>37287128</v>
      </c>
      <c r="J2502" s="32">
        <v>10019497</v>
      </c>
      <c r="K2502" s="32">
        <v>1957908</v>
      </c>
      <c r="L2502" s="32">
        <v>1543225</v>
      </c>
      <c r="M2502" s="32">
        <v>414683</v>
      </c>
      <c r="N2502" s="30" t="s">
        <v>7804</v>
      </c>
      <c r="O2502" s="30">
        <f t="shared" si="156"/>
        <v>24.161822158142851</v>
      </c>
      <c r="P2502" s="30">
        <f t="shared" si="157"/>
        <v>24.161822404101446</v>
      </c>
      <c r="Q2502" s="46">
        <f t="shared" si="158"/>
        <v>-1.0179637595171017E-6</v>
      </c>
      <c r="R2502" s="30" t="s">
        <v>7805</v>
      </c>
      <c r="S2502" s="30" t="s">
        <v>6685</v>
      </c>
      <c r="T2502" s="30" t="s">
        <v>6686</v>
      </c>
      <c r="U2502" s="30" t="s">
        <v>6617</v>
      </c>
      <c r="V2502" s="33">
        <v>42735</v>
      </c>
      <c r="W2502" s="34" t="s">
        <v>6608</v>
      </c>
      <c r="X2502" s="33">
        <v>42735</v>
      </c>
      <c r="Y2502" s="32">
        <v>12</v>
      </c>
    </row>
    <row r="2503" spans="1:25" ht="31.15" customHeight="1" x14ac:dyDescent="0.25">
      <c r="A2503" s="52">
        <f t="shared" si="159"/>
        <v>2501</v>
      </c>
      <c r="B2503" s="31" t="s">
        <v>21099</v>
      </c>
      <c r="C2503" s="30" t="s">
        <v>21100</v>
      </c>
      <c r="D2503" s="30" t="s">
        <v>21101</v>
      </c>
      <c r="E2503" s="30" t="s">
        <v>21102</v>
      </c>
      <c r="F2503" s="30" t="s">
        <v>20722</v>
      </c>
      <c r="G2503" s="30" t="s">
        <v>20723</v>
      </c>
      <c r="H2503" s="32">
        <v>4517744</v>
      </c>
      <c r="I2503" s="32">
        <v>2460063</v>
      </c>
      <c r="J2503" s="32">
        <v>2057681</v>
      </c>
      <c r="K2503" s="32">
        <v>130486</v>
      </c>
      <c r="L2503" s="32">
        <v>71054</v>
      </c>
      <c r="M2503" s="32">
        <v>59432</v>
      </c>
      <c r="N2503" s="30" t="s">
        <v>20118</v>
      </c>
      <c r="O2503" s="30">
        <f t="shared" si="156"/>
        <v>34.622442086300559</v>
      </c>
      <c r="P2503" s="30">
        <f t="shared" si="157"/>
        <v>34.622442455242968</v>
      </c>
      <c r="Q2503" s="46">
        <f t="shared" si="158"/>
        <v>-1.0656163543198278E-6</v>
      </c>
      <c r="R2503" s="30" t="s">
        <v>20119</v>
      </c>
      <c r="S2503" s="30" t="s">
        <v>19861</v>
      </c>
      <c r="T2503" s="30" t="s">
        <v>19862</v>
      </c>
      <c r="U2503" s="30" t="s">
        <v>19780</v>
      </c>
      <c r="V2503" s="33">
        <v>42735</v>
      </c>
      <c r="W2503" s="34" t="s">
        <v>19769</v>
      </c>
      <c r="X2503" s="33">
        <v>42735</v>
      </c>
      <c r="Y2503" s="32">
        <v>12</v>
      </c>
    </row>
    <row r="2504" spans="1:25" ht="31.15" customHeight="1" x14ac:dyDescent="0.25">
      <c r="A2504" s="52">
        <f t="shared" si="159"/>
        <v>2502</v>
      </c>
      <c r="B2504" s="31" t="s">
        <v>9240</v>
      </c>
      <c r="C2504" s="30" t="s">
        <v>9241</v>
      </c>
      <c r="D2504" s="30" t="s">
        <v>9242</v>
      </c>
      <c r="E2504" s="30" t="s">
        <v>9243</v>
      </c>
      <c r="F2504" s="30" t="s">
        <v>9244</v>
      </c>
      <c r="G2504" s="30" t="s">
        <v>9245</v>
      </c>
      <c r="H2504" s="32">
        <v>6518700</v>
      </c>
      <c r="I2504" s="32">
        <v>5173982</v>
      </c>
      <c r="J2504" s="32">
        <v>1344718</v>
      </c>
      <c r="K2504" s="32">
        <v>184976</v>
      </c>
      <c r="L2504" s="32">
        <v>146818</v>
      </c>
      <c r="M2504" s="32">
        <v>38158</v>
      </c>
      <c r="N2504" s="30" t="s">
        <v>8240</v>
      </c>
      <c r="O2504" s="30">
        <f t="shared" si="156"/>
        <v>35.24078791428844</v>
      </c>
      <c r="P2504" s="30">
        <f t="shared" si="157"/>
        <v>35.240788301273653</v>
      </c>
      <c r="Q2504" s="46">
        <f t="shared" si="158"/>
        <v>-1.0981173586227157E-6</v>
      </c>
      <c r="R2504" s="30" t="s">
        <v>8241</v>
      </c>
      <c r="S2504" s="30" t="s">
        <v>6665</v>
      </c>
      <c r="T2504" s="30" t="s">
        <v>6666</v>
      </c>
      <c r="U2504" s="30" t="s">
        <v>6607</v>
      </c>
      <c r="V2504" s="33">
        <v>42735</v>
      </c>
      <c r="W2504" s="34" t="s">
        <v>6608</v>
      </c>
      <c r="X2504" s="33">
        <v>42735</v>
      </c>
      <c r="Y2504" s="32">
        <v>12</v>
      </c>
    </row>
    <row r="2505" spans="1:25" ht="31.15" customHeight="1" x14ac:dyDescent="0.25">
      <c r="A2505" s="52">
        <f t="shared" si="159"/>
        <v>2503</v>
      </c>
      <c r="B2505" s="31" t="s">
        <v>19990</v>
      </c>
      <c r="C2505" s="30" t="s">
        <v>19991</v>
      </c>
      <c r="D2505" s="30" t="s">
        <v>19992</v>
      </c>
      <c r="E2505" s="30" t="s">
        <v>19900</v>
      </c>
      <c r="F2505" s="30" t="s">
        <v>19901</v>
      </c>
      <c r="G2505" s="30" t="s">
        <v>19895</v>
      </c>
      <c r="H2505" s="32">
        <v>3166939</v>
      </c>
      <c r="I2505" s="32">
        <v>1899900</v>
      </c>
      <c r="J2505" s="32">
        <v>1267039</v>
      </c>
      <c r="K2505" s="32">
        <v>96190</v>
      </c>
      <c r="L2505" s="32">
        <v>57706</v>
      </c>
      <c r="M2505" s="32">
        <v>38484</v>
      </c>
      <c r="N2505" s="30" t="s">
        <v>19902</v>
      </c>
      <c r="O2505" s="30">
        <f t="shared" si="156"/>
        <v>32.923786088101757</v>
      </c>
      <c r="P2505" s="30">
        <f t="shared" si="157"/>
        <v>32.92378650867893</v>
      </c>
      <c r="Q2505" s="46">
        <f t="shared" si="158"/>
        <v>-1.2774264982468223E-6</v>
      </c>
      <c r="R2505" s="30" t="s">
        <v>19903</v>
      </c>
      <c r="S2505" s="30" t="s">
        <v>19904</v>
      </c>
      <c r="T2505" s="30" t="s">
        <v>19905</v>
      </c>
      <c r="U2505" s="30" t="s">
        <v>19993</v>
      </c>
      <c r="V2505" s="33">
        <v>42704</v>
      </c>
      <c r="W2505" s="34" t="s">
        <v>19769</v>
      </c>
      <c r="X2505" s="33">
        <v>42704</v>
      </c>
      <c r="Y2505" s="32">
        <v>12</v>
      </c>
    </row>
    <row r="2506" spans="1:25" ht="31.15" customHeight="1" x14ac:dyDescent="0.25">
      <c r="A2506" s="52">
        <f t="shared" si="159"/>
        <v>2504</v>
      </c>
      <c r="B2506" s="31" t="s">
        <v>6145</v>
      </c>
      <c r="C2506" s="30" t="s">
        <v>6146</v>
      </c>
      <c r="D2506" s="30" t="s">
        <v>6147</v>
      </c>
      <c r="E2506" s="30" t="s">
        <v>6148</v>
      </c>
      <c r="F2506" s="30" t="s">
        <v>6149</v>
      </c>
      <c r="G2506" s="30" t="s">
        <v>6150</v>
      </c>
      <c r="H2506" s="32">
        <v>9763760</v>
      </c>
      <c r="I2506" s="32">
        <v>5735291</v>
      </c>
      <c r="J2506" s="32">
        <v>4028468</v>
      </c>
      <c r="K2506" s="32">
        <v>276720</v>
      </c>
      <c r="L2506" s="32">
        <v>162547</v>
      </c>
      <c r="M2506" s="32">
        <v>114173</v>
      </c>
      <c r="N2506" s="30" t="s">
        <v>6151</v>
      </c>
      <c r="O2506" s="30">
        <f t="shared" si="156"/>
        <v>35.283893273945381</v>
      </c>
      <c r="P2506" s="30">
        <f t="shared" si="157"/>
        <v>35.283893740201272</v>
      </c>
      <c r="Q2506" s="46">
        <f t="shared" si="158"/>
        <v>-1.3214411488096883E-6</v>
      </c>
      <c r="R2506" s="30" t="s">
        <v>6152</v>
      </c>
      <c r="S2506" s="30" t="s">
        <v>3294</v>
      </c>
      <c r="T2506" s="30" t="s">
        <v>3295</v>
      </c>
      <c r="U2506" s="30" t="s">
        <v>3284</v>
      </c>
      <c r="V2506" s="33">
        <v>42735</v>
      </c>
      <c r="W2506" s="34" t="s">
        <v>3296</v>
      </c>
      <c r="X2506" s="33">
        <v>42735</v>
      </c>
      <c r="Y2506" s="32">
        <v>12</v>
      </c>
    </row>
    <row r="2507" spans="1:25" ht="31.15" customHeight="1" x14ac:dyDescent="0.25">
      <c r="A2507" s="52">
        <f t="shared" si="159"/>
        <v>2505</v>
      </c>
      <c r="B2507" s="31" t="s">
        <v>23098</v>
      </c>
      <c r="C2507" s="30" t="s">
        <v>23099</v>
      </c>
      <c r="D2507" s="30" t="s">
        <v>23100</v>
      </c>
      <c r="E2507" s="30" t="s">
        <v>23101</v>
      </c>
      <c r="F2507" s="30" t="s">
        <v>23102</v>
      </c>
      <c r="G2507" s="30" t="s">
        <v>22953</v>
      </c>
      <c r="H2507" s="32">
        <v>2571166</v>
      </c>
      <c r="I2507" s="32">
        <v>1802827</v>
      </c>
      <c r="J2507" s="32">
        <v>768339</v>
      </c>
      <c r="K2507" s="32">
        <v>97012</v>
      </c>
      <c r="L2507" s="32">
        <v>68022</v>
      </c>
      <c r="M2507" s="32">
        <v>28990</v>
      </c>
      <c r="N2507" s="30" t="s">
        <v>23103</v>
      </c>
      <c r="O2507" s="30">
        <f t="shared" si="156"/>
        <v>26.503587074769928</v>
      </c>
      <c r="P2507" s="30">
        <f t="shared" si="157"/>
        <v>26.503587443946188</v>
      </c>
      <c r="Q2507" s="46">
        <f t="shared" si="158"/>
        <v>-1.3929293916203238E-6</v>
      </c>
      <c r="R2507" s="30" t="s">
        <v>23104</v>
      </c>
      <c r="S2507" s="30" t="s">
        <v>22981</v>
      </c>
      <c r="T2507" s="30" t="s">
        <v>22982</v>
      </c>
      <c r="U2507" s="30" t="s">
        <v>22967</v>
      </c>
      <c r="V2507" s="33">
        <v>42735</v>
      </c>
      <c r="W2507" s="34" t="s">
        <v>22959</v>
      </c>
      <c r="X2507" s="33">
        <v>42735</v>
      </c>
      <c r="Y2507" s="32">
        <v>12</v>
      </c>
    </row>
    <row r="2508" spans="1:25" ht="31.15" customHeight="1" x14ac:dyDescent="0.25">
      <c r="A2508" s="52">
        <f t="shared" si="159"/>
        <v>2506</v>
      </c>
      <c r="B2508" s="31" t="s">
        <v>5946</v>
      </c>
      <c r="C2508" s="30" t="s">
        <v>5947</v>
      </c>
      <c r="D2508" s="30" t="s">
        <v>5948</v>
      </c>
      <c r="E2508" s="30" t="s">
        <v>5949</v>
      </c>
      <c r="F2508" s="30" t="s">
        <v>5889</v>
      </c>
      <c r="G2508" s="30" t="s">
        <v>5950</v>
      </c>
      <c r="H2508" s="32">
        <v>63243270</v>
      </c>
      <c r="I2508" s="32">
        <v>40200466</v>
      </c>
      <c r="J2508" s="32">
        <v>23042804</v>
      </c>
      <c r="K2508" s="32">
        <v>3010576</v>
      </c>
      <c r="L2508" s="32">
        <v>1913667</v>
      </c>
      <c r="M2508" s="32">
        <v>1096909</v>
      </c>
      <c r="N2508" s="30" t="s">
        <v>3360</v>
      </c>
      <c r="O2508" s="30">
        <f t="shared" si="156"/>
        <v>21.007033094054503</v>
      </c>
      <c r="P2508" s="30">
        <f t="shared" si="157"/>
        <v>21.007033400218251</v>
      </c>
      <c r="Q2508" s="46">
        <f t="shared" si="158"/>
        <v>-1.4574344827411305E-6</v>
      </c>
      <c r="R2508" s="30" t="s">
        <v>3361</v>
      </c>
      <c r="S2508" s="30" t="s">
        <v>3438</v>
      </c>
      <c r="T2508" s="30" t="s">
        <v>3439</v>
      </c>
      <c r="U2508" s="30" t="s">
        <v>3375</v>
      </c>
      <c r="V2508" s="33">
        <v>42735</v>
      </c>
      <c r="W2508" s="34" t="s">
        <v>3296</v>
      </c>
      <c r="X2508" s="33">
        <v>42735</v>
      </c>
      <c r="Y2508" s="32">
        <v>12</v>
      </c>
    </row>
    <row r="2509" spans="1:25" ht="31.15" customHeight="1" x14ac:dyDescent="0.25">
      <c r="A2509" s="52">
        <f t="shared" si="159"/>
        <v>2507</v>
      </c>
      <c r="B2509" s="31" t="s">
        <v>6976</v>
      </c>
      <c r="C2509" s="30" t="s">
        <v>6977</v>
      </c>
      <c r="D2509" s="30" t="s">
        <v>6978</v>
      </c>
      <c r="E2509" s="30" t="s">
        <v>6979</v>
      </c>
      <c r="F2509" s="30" t="s">
        <v>6811</v>
      </c>
      <c r="G2509" s="30" t="s">
        <v>6812</v>
      </c>
      <c r="H2509" s="32">
        <v>4791592</v>
      </c>
      <c r="I2509" s="32">
        <v>3431349</v>
      </c>
      <c r="J2509" s="32">
        <v>1360243</v>
      </c>
      <c r="K2509" s="32">
        <v>144099</v>
      </c>
      <c r="L2509" s="32">
        <v>103192</v>
      </c>
      <c r="M2509" s="32">
        <v>40907</v>
      </c>
      <c r="N2509" s="30" t="s">
        <v>6980</v>
      </c>
      <c r="O2509" s="30">
        <f t="shared" si="156"/>
        <v>33.252083494844562</v>
      </c>
      <c r="P2509" s="30">
        <f t="shared" si="157"/>
        <v>33.252083995404206</v>
      </c>
      <c r="Q2509" s="46">
        <f t="shared" si="158"/>
        <v>-1.5053481868437804E-6</v>
      </c>
      <c r="R2509" s="30" t="s">
        <v>6981</v>
      </c>
      <c r="S2509" s="30" t="s">
        <v>6749</v>
      </c>
      <c r="T2509" s="30" t="s">
        <v>6750</v>
      </c>
      <c r="U2509" s="30" t="s">
        <v>6607</v>
      </c>
      <c r="V2509" s="33">
        <v>42735</v>
      </c>
      <c r="W2509" s="34" t="s">
        <v>6608</v>
      </c>
      <c r="X2509" s="33">
        <v>42735</v>
      </c>
      <c r="Y2509" s="32">
        <v>12</v>
      </c>
    </row>
    <row r="2510" spans="1:25" ht="31.15" customHeight="1" x14ac:dyDescent="0.25">
      <c r="A2510" s="52">
        <f t="shared" si="159"/>
        <v>2508</v>
      </c>
      <c r="B2510" s="31" t="s">
        <v>5544</v>
      </c>
      <c r="C2510" s="30" t="s">
        <v>5545</v>
      </c>
      <c r="D2510" s="30" t="s">
        <v>5546</v>
      </c>
      <c r="E2510" s="30" t="s">
        <v>5547</v>
      </c>
      <c r="F2510" s="30" t="s">
        <v>3835</v>
      </c>
      <c r="G2510" s="30" t="s">
        <v>3435</v>
      </c>
      <c r="H2510" s="32">
        <v>45266118</v>
      </c>
      <c r="I2510" s="32">
        <v>23893243</v>
      </c>
      <c r="J2510" s="32">
        <v>21372874</v>
      </c>
      <c r="K2510" s="32">
        <v>1775411</v>
      </c>
      <c r="L2510" s="32">
        <v>937132</v>
      </c>
      <c r="M2510" s="32">
        <v>838279</v>
      </c>
      <c r="N2510" s="30" t="s">
        <v>5548</v>
      </c>
      <c r="O2510" s="30">
        <f t="shared" si="156"/>
        <v>25.496133949112824</v>
      </c>
      <c r="P2510" s="30">
        <f t="shared" si="157"/>
        <v>25.496134341907645</v>
      </c>
      <c r="Q2510" s="46">
        <f t="shared" si="158"/>
        <v>-1.5406053929666486E-6</v>
      </c>
      <c r="R2510" s="30" t="s">
        <v>5549</v>
      </c>
      <c r="S2510" s="30" t="s">
        <v>3438</v>
      </c>
      <c r="T2510" s="30" t="s">
        <v>3439</v>
      </c>
      <c r="U2510" s="30" t="s">
        <v>3375</v>
      </c>
      <c r="V2510" s="33">
        <v>42735</v>
      </c>
      <c r="W2510" s="34" t="s">
        <v>3296</v>
      </c>
      <c r="X2510" s="33">
        <v>42735</v>
      </c>
      <c r="Y2510" s="32">
        <v>12</v>
      </c>
    </row>
    <row r="2511" spans="1:25" ht="45.6" customHeight="1" x14ac:dyDescent="0.25">
      <c r="A2511" s="52">
        <f t="shared" si="159"/>
        <v>2509</v>
      </c>
      <c r="B2511" s="31" t="s">
        <v>7368</v>
      </c>
      <c r="C2511" s="30" t="s">
        <v>7369</v>
      </c>
      <c r="D2511" s="30" t="s">
        <v>7370</v>
      </c>
      <c r="E2511" s="30" t="s">
        <v>7371</v>
      </c>
      <c r="F2511" s="30" t="s">
        <v>6661</v>
      </c>
      <c r="G2511" s="30" t="s">
        <v>7372</v>
      </c>
      <c r="H2511" s="32">
        <v>14807348</v>
      </c>
      <c r="I2511" s="32">
        <v>13136236</v>
      </c>
      <c r="J2511" s="32">
        <v>1671112</v>
      </c>
      <c r="K2511" s="32">
        <v>365188</v>
      </c>
      <c r="L2511" s="32">
        <v>323974</v>
      </c>
      <c r="M2511" s="32">
        <v>41214</v>
      </c>
      <c r="N2511" s="30" t="s">
        <v>7373</v>
      </c>
      <c r="O2511" s="30">
        <f t="shared" si="156"/>
        <v>40.547192058621988</v>
      </c>
      <c r="P2511" s="30">
        <f t="shared" si="157"/>
        <v>40.547192701509196</v>
      </c>
      <c r="Q2511" s="46">
        <f t="shared" si="158"/>
        <v>-1.5855282832775499E-6</v>
      </c>
      <c r="R2511" s="30" t="s">
        <v>7374</v>
      </c>
      <c r="S2511" s="30" t="s">
        <v>6823</v>
      </c>
      <c r="T2511" s="30" t="s">
        <v>6824</v>
      </c>
      <c r="U2511" s="30" t="s">
        <v>6607</v>
      </c>
      <c r="V2511" s="33">
        <v>42735</v>
      </c>
      <c r="W2511" s="34" t="s">
        <v>6608</v>
      </c>
      <c r="X2511" s="33">
        <v>42735</v>
      </c>
      <c r="Y2511" s="32">
        <v>12</v>
      </c>
    </row>
    <row r="2512" spans="1:25" ht="31.15" customHeight="1" x14ac:dyDescent="0.25">
      <c r="A2512" s="52">
        <f t="shared" si="159"/>
        <v>2510</v>
      </c>
      <c r="B2512" s="31" t="s">
        <v>1345</v>
      </c>
      <c r="C2512" s="30" t="s">
        <v>1346</v>
      </c>
      <c r="D2512" s="30" t="s">
        <v>1347</v>
      </c>
      <c r="E2512" s="30" t="s">
        <v>1348</v>
      </c>
      <c r="F2512" s="30" t="s">
        <v>907</v>
      </c>
      <c r="G2512" s="30" t="s">
        <v>88</v>
      </c>
      <c r="H2512" s="32">
        <v>5593167</v>
      </c>
      <c r="I2512" s="32">
        <v>1941114</v>
      </c>
      <c r="J2512" s="32">
        <v>3652053</v>
      </c>
      <c r="K2512" s="32">
        <v>89860</v>
      </c>
      <c r="L2512" s="32">
        <v>31186</v>
      </c>
      <c r="M2512" s="32">
        <v>58674</v>
      </c>
      <c r="N2512" s="30" t="s">
        <v>1349</v>
      </c>
      <c r="O2512" s="30">
        <f t="shared" si="156"/>
        <v>62.243121913679218</v>
      </c>
      <c r="P2512" s="30">
        <f t="shared" si="157"/>
        <v>62.243123018713568</v>
      </c>
      <c r="Q2512" s="46">
        <f t="shared" si="158"/>
        <v>-1.7753517122106532E-6</v>
      </c>
      <c r="R2512" s="30" t="s">
        <v>1350</v>
      </c>
      <c r="S2512" s="30" t="s">
        <v>910</v>
      </c>
      <c r="T2512" s="30" t="s">
        <v>911</v>
      </c>
      <c r="U2512" s="30" t="s">
        <v>104</v>
      </c>
      <c r="V2512" s="33">
        <v>42643</v>
      </c>
      <c r="W2512" s="34" t="s">
        <v>94</v>
      </c>
      <c r="X2512" s="33">
        <v>42643</v>
      </c>
      <c r="Y2512" s="32">
        <v>12</v>
      </c>
    </row>
    <row r="2513" spans="1:25" ht="45.6" customHeight="1" x14ac:dyDescent="0.25">
      <c r="A2513" s="52">
        <f t="shared" si="159"/>
        <v>2511</v>
      </c>
      <c r="B2513" s="31" t="s">
        <v>9230</v>
      </c>
      <c r="C2513" s="30" t="s">
        <v>9231</v>
      </c>
      <c r="D2513" s="30" t="s">
        <v>9232</v>
      </c>
      <c r="E2513" s="30" t="s">
        <v>9233</v>
      </c>
      <c r="F2513" s="30" t="s">
        <v>7254</v>
      </c>
      <c r="G2513" s="30" t="s">
        <v>6643</v>
      </c>
      <c r="H2513" s="32">
        <v>13597847</v>
      </c>
      <c r="I2513" s="32">
        <v>10115752</v>
      </c>
      <c r="J2513" s="32">
        <v>3482094</v>
      </c>
      <c r="K2513" s="32">
        <v>346107</v>
      </c>
      <c r="L2513" s="32">
        <v>257477</v>
      </c>
      <c r="M2513" s="32">
        <v>88630</v>
      </c>
      <c r="N2513" s="30" t="s">
        <v>7546</v>
      </c>
      <c r="O2513" s="30">
        <f t="shared" si="156"/>
        <v>39.287983004307179</v>
      </c>
      <c r="P2513" s="30">
        <f t="shared" si="157"/>
        <v>39.287983752679679</v>
      </c>
      <c r="Q2513" s="46">
        <f t="shared" si="158"/>
        <v>-1.9048381425761762E-6</v>
      </c>
      <c r="R2513" s="30" t="s">
        <v>7547</v>
      </c>
      <c r="S2513" s="30" t="s">
        <v>7062</v>
      </c>
      <c r="T2513" s="30" t="s">
        <v>7063</v>
      </c>
      <c r="U2513" s="30" t="s">
        <v>6607</v>
      </c>
      <c r="V2513" s="33">
        <v>42735</v>
      </c>
      <c r="W2513" s="34" t="s">
        <v>6608</v>
      </c>
      <c r="X2513" s="33">
        <v>42735</v>
      </c>
      <c r="Y2513" s="32">
        <v>12</v>
      </c>
    </row>
    <row r="2514" spans="1:25" ht="31.15" customHeight="1" x14ac:dyDescent="0.25">
      <c r="A2514" s="52">
        <f t="shared" si="159"/>
        <v>2512</v>
      </c>
      <c r="B2514" s="31" t="s">
        <v>9533</v>
      </c>
      <c r="C2514" s="30" t="s">
        <v>9534</v>
      </c>
      <c r="D2514" s="30" t="s">
        <v>9535</v>
      </c>
      <c r="E2514" s="30" t="s">
        <v>9536</v>
      </c>
      <c r="F2514" s="30" t="s">
        <v>6829</v>
      </c>
      <c r="G2514" s="30" t="s">
        <v>6643</v>
      </c>
      <c r="H2514" s="32">
        <v>6851903</v>
      </c>
      <c r="I2514" s="32">
        <v>3008779</v>
      </c>
      <c r="J2514" s="32">
        <v>3843124</v>
      </c>
      <c r="K2514" s="32">
        <v>133910</v>
      </c>
      <c r="L2514" s="32">
        <v>58802</v>
      </c>
      <c r="M2514" s="32">
        <v>75108</v>
      </c>
      <c r="N2514" s="30" t="s">
        <v>9537</v>
      </c>
      <c r="O2514" s="30">
        <f t="shared" si="156"/>
        <v>51.16797047719465</v>
      </c>
      <c r="P2514" s="30">
        <f t="shared" si="157"/>
        <v>51.167971454438941</v>
      </c>
      <c r="Q2514" s="46">
        <f t="shared" si="158"/>
        <v>-1.9098749921971576E-6</v>
      </c>
      <c r="R2514" s="30" t="s">
        <v>9538</v>
      </c>
      <c r="S2514" s="30" t="s">
        <v>6685</v>
      </c>
      <c r="T2514" s="30" t="s">
        <v>6686</v>
      </c>
      <c r="U2514" s="30" t="s">
        <v>6607</v>
      </c>
      <c r="V2514" s="33">
        <v>42735</v>
      </c>
      <c r="W2514" s="34" t="s">
        <v>6608</v>
      </c>
      <c r="X2514" s="33">
        <v>42735</v>
      </c>
      <c r="Y2514" s="32">
        <v>12</v>
      </c>
    </row>
    <row r="2515" spans="1:25" ht="31.15" customHeight="1" x14ac:dyDescent="0.25">
      <c r="A2515" s="52">
        <f t="shared" si="159"/>
        <v>2513</v>
      </c>
      <c r="B2515" s="31" t="s">
        <v>10210</v>
      </c>
      <c r="C2515" s="30" t="s">
        <v>10211</v>
      </c>
      <c r="D2515" s="30" t="s">
        <v>10212</v>
      </c>
      <c r="E2515" s="30" t="s">
        <v>10213</v>
      </c>
      <c r="F2515" s="30" t="s">
        <v>10214</v>
      </c>
      <c r="G2515" s="30" t="s">
        <v>10215</v>
      </c>
      <c r="H2515" s="32">
        <v>6963832</v>
      </c>
      <c r="I2515" s="32">
        <v>2944922</v>
      </c>
      <c r="J2515" s="32">
        <v>4018909</v>
      </c>
      <c r="K2515" s="32">
        <v>120656</v>
      </c>
      <c r="L2515" s="32">
        <v>51024</v>
      </c>
      <c r="M2515" s="32">
        <v>69632</v>
      </c>
      <c r="N2515" s="30" t="s">
        <v>10216</v>
      </c>
      <c r="O2515" s="30">
        <f t="shared" si="156"/>
        <v>57.716407964879274</v>
      </c>
      <c r="P2515" s="30">
        <f t="shared" si="157"/>
        <v>57.716409122242645</v>
      </c>
      <c r="Q2515" s="46">
        <f t="shared" si="158"/>
        <v>-2.0052587972185282E-6</v>
      </c>
      <c r="R2515" s="30" t="s">
        <v>10217</v>
      </c>
      <c r="S2515" s="36"/>
      <c r="T2515" s="36"/>
      <c r="U2515" s="30" t="s">
        <v>10218</v>
      </c>
      <c r="V2515" s="33">
        <v>42735</v>
      </c>
      <c r="W2515" s="34" t="s">
        <v>9977</v>
      </c>
      <c r="X2515" s="33">
        <v>42735</v>
      </c>
      <c r="Y2515" s="32">
        <v>12</v>
      </c>
    </row>
    <row r="2516" spans="1:25" ht="31.15" customHeight="1" x14ac:dyDescent="0.25">
      <c r="A2516" s="52">
        <f t="shared" si="159"/>
        <v>2514</v>
      </c>
      <c r="B2516" s="31" t="s">
        <v>22314</v>
      </c>
      <c r="C2516" s="30" t="s">
        <v>22315</v>
      </c>
      <c r="D2516" s="30" t="s">
        <v>22316</v>
      </c>
      <c r="E2516" s="30" t="s">
        <v>22317</v>
      </c>
      <c r="F2516" s="30" t="s">
        <v>22318</v>
      </c>
      <c r="G2516" s="30" t="s">
        <v>22319</v>
      </c>
      <c r="H2516" s="32">
        <v>3665106</v>
      </c>
      <c r="I2516" s="32">
        <v>1382150</v>
      </c>
      <c r="J2516" s="32">
        <v>2282957</v>
      </c>
      <c r="K2516" s="32">
        <v>100395</v>
      </c>
      <c r="L2516" s="32">
        <v>37860</v>
      </c>
      <c r="M2516" s="32">
        <v>62535</v>
      </c>
      <c r="N2516" s="30" t="s">
        <v>21501</v>
      </c>
      <c r="O2516" s="30">
        <f t="shared" si="156"/>
        <v>36.506867406233489</v>
      </c>
      <c r="P2516" s="30">
        <f t="shared" si="157"/>
        <v>36.50686815383385</v>
      </c>
      <c r="Q2516" s="46">
        <f t="shared" si="158"/>
        <v>-2.0478348269547175E-6</v>
      </c>
      <c r="R2516" s="30" t="s">
        <v>21502</v>
      </c>
      <c r="S2516" s="30" t="s">
        <v>19888</v>
      </c>
      <c r="T2516" s="30" t="s">
        <v>19889</v>
      </c>
      <c r="U2516" s="30" t="s">
        <v>20090</v>
      </c>
      <c r="V2516" s="33">
        <v>42735</v>
      </c>
      <c r="W2516" s="34" t="s">
        <v>19769</v>
      </c>
      <c r="X2516" s="33">
        <v>42735</v>
      </c>
      <c r="Y2516" s="32">
        <v>12</v>
      </c>
    </row>
    <row r="2517" spans="1:25" ht="31.15" customHeight="1" x14ac:dyDescent="0.25">
      <c r="A2517" s="52">
        <f t="shared" si="159"/>
        <v>2515</v>
      </c>
      <c r="B2517" s="31" t="s">
        <v>7514</v>
      </c>
      <c r="C2517" s="30" t="s">
        <v>7515</v>
      </c>
      <c r="D2517" s="30" t="s">
        <v>7516</v>
      </c>
      <c r="E2517" s="30" t="s">
        <v>7517</v>
      </c>
      <c r="F2517" s="30" t="s">
        <v>7518</v>
      </c>
      <c r="G2517" s="30" t="s">
        <v>7519</v>
      </c>
      <c r="H2517" s="32">
        <v>7533956</v>
      </c>
      <c r="I2517" s="32">
        <v>1187716</v>
      </c>
      <c r="J2517" s="32">
        <v>6346240</v>
      </c>
      <c r="K2517" s="32">
        <v>336280</v>
      </c>
      <c r="L2517" s="32">
        <v>53014</v>
      </c>
      <c r="M2517" s="32">
        <v>283266</v>
      </c>
      <c r="N2517" s="30" t="s">
        <v>7520</v>
      </c>
      <c r="O2517" s="30">
        <f t="shared" si="156"/>
        <v>22.403817859433357</v>
      </c>
      <c r="P2517" s="30">
        <f t="shared" si="157"/>
        <v>22.403818319177027</v>
      </c>
      <c r="Q2517" s="46">
        <f t="shared" si="158"/>
        <v>-2.0520773028018504E-6</v>
      </c>
      <c r="R2517" s="30" t="s">
        <v>7521</v>
      </c>
      <c r="S2517" s="30" t="s">
        <v>7439</v>
      </c>
      <c r="T2517" s="30" t="s">
        <v>7440</v>
      </c>
      <c r="U2517" s="30" t="s">
        <v>6607</v>
      </c>
      <c r="V2517" s="33">
        <v>42766</v>
      </c>
      <c r="W2517" s="34" t="s">
        <v>6648</v>
      </c>
      <c r="X2517" s="33">
        <v>42400</v>
      </c>
      <c r="Y2517" s="32">
        <v>12</v>
      </c>
    </row>
    <row r="2518" spans="1:25" ht="18" customHeight="1" x14ac:dyDescent="0.25">
      <c r="A2518" s="52">
        <f t="shared" si="159"/>
        <v>2516</v>
      </c>
      <c r="B2518" s="47" t="s">
        <v>2376</v>
      </c>
      <c r="C2518" s="30" t="s">
        <v>2377</v>
      </c>
      <c r="D2518" s="30" t="s">
        <v>2378</v>
      </c>
      <c r="E2518" s="30" t="s">
        <v>2379</v>
      </c>
      <c r="F2518" s="30" t="s">
        <v>2380</v>
      </c>
      <c r="G2518" s="30" t="s">
        <v>2381</v>
      </c>
      <c r="H2518" s="32">
        <v>13023738</v>
      </c>
      <c r="I2518" s="32">
        <v>4105784</v>
      </c>
      <c r="J2518" s="32">
        <v>8917953</v>
      </c>
      <c r="K2518" s="32">
        <v>272317</v>
      </c>
      <c r="L2518" s="32">
        <v>85849</v>
      </c>
      <c r="M2518" s="32">
        <v>186468</v>
      </c>
      <c r="N2518" s="30" t="s">
        <v>120</v>
      </c>
      <c r="O2518" s="30">
        <f t="shared" si="156"/>
        <v>47.825647357569686</v>
      </c>
      <c r="P2518" s="30">
        <f t="shared" si="157"/>
        <v>47.82564836862089</v>
      </c>
      <c r="Q2518" s="46">
        <f t="shared" si="158"/>
        <v>-2.1140355397899945E-6</v>
      </c>
      <c r="R2518" s="30" t="s">
        <v>121</v>
      </c>
      <c r="S2518" s="30" t="s">
        <v>91</v>
      </c>
      <c r="T2518" s="30" t="s">
        <v>92</v>
      </c>
      <c r="U2518" s="30" t="s">
        <v>81</v>
      </c>
      <c r="V2518" s="33">
        <v>42735</v>
      </c>
      <c r="W2518" s="34" t="s">
        <v>94</v>
      </c>
      <c r="X2518" s="33">
        <v>42735</v>
      </c>
      <c r="Y2518" s="32">
        <v>12</v>
      </c>
    </row>
    <row r="2519" spans="1:25" ht="31.15" customHeight="1" x14ac:dyDescent="0.25">
      <c r="A2519" s="52">
        <f t="shared" si="159"/>
        <v>2517</v>
      </c>
      <c r="B2519" s="31" t="s">
        <v>20563</v>
      </c>
      <c r="C2519" s="30" t="s">
        <v>20564</v>
      </c>
      <c r="D2519" s="30" t="s">
        <v>20565</v>
      </c>
      <c r="E2519" s="30" t="s">
        <v>20566</v>
      </c>
      <c r="F2519" s="30" t="s">
        <v>20567</v>
      </c>
      <c r="G2519" s="30" t="s">
        <v>20568</v>
      </c>
      <c r="H2519" s="32">
        <v>2672263</v>
      </c>
      <c r="I2519" s="32">
        <v>1946755</v>
      </c>
      <c r="J2519" s="32">
        <v>725508</v>
      </c>
      <c r="K2519" s="32">
        <v>82749</v>
      </c>
      <c r="L2519" s="32">
        <v>60283</v>
      </c>
      <c r="M2519" s="32">
        <v>22466</v>
      </c>
      <c r="N2519" s="30" t="s">
        <v>19980</v>
      </c>
      <c r="O2519" s="30">
        <f t="shared" si="156"/>
        <v>32.293598526947896</v>
      </c>
      <c r="P2519" s="30">
        <f t="shared" si="157"/>
        <v>32.293599216593961</v>
      </c>
      <c r="Q2519" s="46">
        <f t="shared" si="158"/>
        <v>-2.1355503301890488E-6</v>
      </c>
      <c r="R2519" s="30" t="s">
        <v>19981</v>
      </c>
      <c r="S2519" s="30" t="s">
        <v>19766</v>
      </c>
      <c r="T2519" s="30" t="s">
        <v>19767</v>
      </c>
      <c r="U2519" s="30" t="s">
        <v>19768</v>
      </c>
      <c r="V2519" s="33">
        <v>42735</v>
      </c>
      <c r="W2519" s="34" t="s">
        <v>19769</v>
      </c>
      <c r="X2519" s="33">
        <v>42735</v>
      </c>
      <c r="Y2519" s="32">
        <v>12</v>
      </c>
    </row>
    <row r="2520" spans="1:25" ht="31.15" customHeight="1" x14ac:dyDescent="0.25">
      <c r="A2520" s="52">
        <f t="shared" si="159"/>
        <v>2518</v>
      </c>
      <c r="B2520" s="31" t="s">
        <v>4333</v>
      </c>
      <c r="C2520" s="30" t="s">
        <v>4334</v>
      </c>
      <c r="D2520" s="30" t="s">
        <v>4335</v>
      </c>
      <c r="E2520" s="30" t="s">
        <v>4336</v>
      </c>
      <c r="F2520" s="30" t="s">
        <v>4337</v>
      </c>
      <c r="G2520" s="30" t="s">
        <v>3435</v>
      </c>
      <c r="H2520" s="32">
        <v>15354516</v>
      </c>
      <c r="I2520" s="32">
        <v>6696352</v>
      </c>
      <c r="J2520" s="32">
        <v>8658165</v>
      </c>
      <c r="K2520" s="32">
        <v>238276</v>
      </c>
      <c r="L2520" s="32">
        <v>103916</v>
      </c>
      <c r="M2520" s="32">
        <v>134360</v>
      </c>
      <c r="N2520" s="30" t="s">
        <v>3371</v>
      </c>
      <c r="O2520" s="30">
        <f t="shared" si="156"/>
        <v>64.440047730859547</v>
      </c>
      <c r="P2520" s="30">
        <f t="shared" si="157"/>
        <v>64.440049121762428</v>
      </c>
      <c r="Q2520" s="46">
        <f t="shared" si="158"/>
        <v>-2.1584447867862516E-6</v>
      </c>
      <c r="R2520" s="30" t="s">
        <v>3372</v>
      </c>
      <c r="S2520" s="30" t="s">
        <v>3438</v>
      </c>
      <c r="T2520" s="30" t="s">
        <v>3439</v>
      </c>
      <c r="U2520" s="30" t="s">
        <v>3284</v>
      </c>
      <c r="V2520" s="33">
        <v>42735</v>
      </c>
      <c r="W2520" s="34" t="s">
        <v>3296</v>
      </c>
      <c r="X2520" s="33">
        <v>42735</v>
      </c>
      <c r="Y2520" s="32">
        <v>12</v>
      </c>
    </row>
    <row r="2521" spans="1:25" ht="45.6" customHeight="1" x14ac:dyDescent="0.25">
      <c r="A2521" s="52">
        <f t="shared" si="159"/>
        <v>2519</v>
      </c>
      <c r="B2521" s="31" t="s">
        <v>11136</v>
      </c>
      <c r="C2521" s="30" t="s">
        <v>11137</v>
      </c>
      <c r="D2521" s="30" t="s">
        <v>11138</v>
      </c>
      <c r="E2521" s="30" t="s">
        <v>11139</v>
      </c>
      <c r="F2521" s="30" t="s">
        <v>11140</v>
      </c>
      <c r="G2521" s="30" t="s">
        <v>11141</v>
      </c>
      <c r="H2521" s="32">
        <v>7440169</v>
      </c>
      <c r="I2521" s="32">
        <v>2937350</v>
      </c>
      <c r="J2521" s="32">
        <v>4502819</v>
      </c>
      <c r="K2521" s="32">
        <v>245395</v>
      </c>
      <c r="L2521" s="32">
        <v>96881</v>
      </c>
      <c r="M2521" s="32">
        <v>148514</v>
      </c>
      <c r="N2521" s="30" t="s">
        <v>11100</v>
      </c>
      <c r="O2521" s="30">
        <f t="shared" si="156"/>
        <v>30.319154426564548</v>
      </c>
      <c r="P2521" s="30">
        <f t="shared" si="157"/>
        <v>30.319155096489219</v>
      </c>
      <c r="Q2521" s="46">
        <f t="shared" si="158"/>
        <v>-2.209575656948539E-6</v>
      </c>
      <c r="R2521" s="30" t="s">
        <v>11101</v>
      </c>
      <c r="S2521" s="30" t="s">
        <v>10507</v>
      </c>
      <c r="T2521" s="30" t="s">
        <v>10508</v>
      </c>
      <c r="U2521" s="30" t="s">
        <v>9998</v>
      </c>
      <c r="V2521" s="33">
        <v>42735</v>
      </c>
      <c r="W2521" s="34" t="s">
        <v>9977</v>
      </c>
      <c r="X2521" s="33">
        <v>42735</v>
      </c>
      <c r="Y2521" s="32">
        <v>12</v>
      </c>
    </row>
    <row r="2522" spans="1:25" ht="31.15" customHeight="1" x14ac:dyDescent="0.25">
      <c r="A2522" s="52">
        <f t="shared" si="159"/>
        <v>2520</v>
      </c>
      <c r="B2522" s="31" t="s">
        <v>5019</v>
      </c>
      <c r="C2522" s="30" t="s">
        <v>5020</v>
      </c>
      <c r="D2522" s="30" t="s">
        <v>5021</v>
      </c>
      <c r="E2522" s="30" t="s">
        <v>5022</v>
      </c>
      <c r="F2522" s="30" t="s">
        <v>5023</v>
      </c>
      <c r="G2522" s="30" t="s">
        <v>5024</v>
      </c>
      <c r="H2522" s="32">
        <v>2712632</v>
      </c>
      <c r="I2522" s="32">
        <v>1547959</v>
      </c>
      <c r="J2522" s="32">
        <v>1164674</v>
      </c>
      <c r="K2522" s="32">
        <v>59492</v>
      </c>
      <c r="L2522" s="32">
        <v>33949</v>
      </c>
      <c r="M2522" s="32">
        <v>25543</v>
      </c>
      <c r="N2522" s="30" t="s">
        <v>5025</v>
      </c>
      <c r="O2522" s="30">
        <f t="shared" si="156"/>
        <v>45.596600783528231</v>
      </c>
      <c r="P2522" s="30">
        <f t="shared" si="157"/>
        <v>45.596601808714716</v>
      </c>
      <c r="Q2522" s="46">
        <f t="shared" si="158"/>
        <v>-2.2483835294092586E-6</v>
      </c>
      <c r="R2522" s="30" t="s">
        <v>5026</v>
      </c>
      <c r="S2522" s="30" t="s">
        <v>3325</v>
      </c>
      <c r="T2522" s="30" t="s">
        <v>3326</v>
      </c>
      <c r="U2522" s="30" t="s">
        <v>3284</v>
      </c>
      <c r="V2522" s="33">
        <v>42916</v>
      </c>
      <c r="W2522" s="34" t="s">
        <v>3285</v>
      </c>
      <c r="X2522" s="33">
        <v>42551</v>
      </c>
      <c r="Y2522" s="32">
        <v>12</v>
      </c>
    </row>
    <row r="2523" spans="1:25" ht="31.15" customHeight="1" x14ac:dyDescent="0.25">
      <c r="A2523" s="52">
        <f t="shared" si="159"/>
        <v>2521</v>
      </c>
      <c r="B2523" s="31" t="s">
        <v>15533</v>
      </c>
      <c r="C2523" s="30" t="s">
        <v>15534</v>
      </c>
      <c r="D2523" s="30" t="s">
        <v>15535</v>
      </c>
      <c r="E2523" s="30" t="s">
        <v>15536</v>
      </c>
      <c r="F2523" s="30" t="s">
        <v>15531</v>
      </c>
      <c r="G2523" s="30" t="s">
        <v>15537</v>
      </c>
      <c r="H2523" s="32">
        <v>3003974</v>
      </c>
      <c r="I2523" s="32">
        <v>2876641</v>
      </c>
      <c r="J2523" s="32">
        <v>127333</v>
      </c>
      <c r="K2523" s="32">
        <v>97480</v>
      </c>
      <c r="L2523" s="32">
        <v>93348</v>
      </c>
      <c r="M2523" s="32">
        <v>4132</v>
      </c>
      <c r="N2523" s="30" t="s">
        <v>13394</v>
      </c>
      <c r="O2523" s="30">
        <f t="shared" si="156"/>
        <v>30.81631100827013</v>
      </c>
      <c r="P2523" s="30">
        <f t="shared" si="157"/>
        <v>30.816311713455953</v>
      </c>
      <c r="Q2523" s="46">
        <f t="shared" si="158"/>
        <v>-2.288352445230748E-6</v>
      </c>
      <c r="R2523" s="30" t="s">
        <v>13395</v>
      </c>
      <c r="S2523" s="30" t="s">
        <v>13410</v>
      </c>
      <c r="T2523" s="30" t="s">
        <v>13411</v>
      </c>
      <c r="U2523" s="30" t="s">
        <v>13329</v>
      </c>
      <c r="V2523" s="33">
        <v>42735</v>
      </c>
      <c r="W2523" s="34" t="s">
        <v>13302</v>
      </c>
      <c r="X2523" s="33">
        <v>42735</v>
      </c>
      <c r="Y2523" s="32">
        <v>12</v>
      </c>
    </row>
    <row r="2524" spans="1:25" ht="31.15" customHeight="1" x14ac:dyDescent="0.25">
      <c r="A2524" s="52">
        <f t="shared" si="159"/>
        <v>2522</v>
      </c>
      <c r="B2524" s="31" t="s">
        <v>11248</v>
      </c>
      <c r="C2524" s="30" t="s">
        <v>11249</v>
      </c>
      <c r="D2524" s="30" t="s">
        <v>11250</v>
      </c>
      <c r="E2524" s="30" t="s">
        <v>11251</v>
      </c>
      <c r="F2524" s="30" t="s">
        <v>11252</v>
      </c>
      <c r="G2524" s="30" t="s">
        <v>11253</v>
      </c>
      <c r="H2524" s="32">
        <v>8768644</v>
      </c>
      <c r="I2524" s="32">
        <v>3910851</v>
      </c>
      <c r="J2524" s="32">
        <v>4857793</v>
      </c>
      <c r="K2524" s="32">
        <v>258464</v>
      </c>
      <c r="L2524" s="32">
        <v>115276</v>
      </c>
      <c r="M2524" s="32">
        <v>143188</v>
      </c>
      <c r="N2524" s="30" t="s">
        <v>10294</v>
      </c>
      <c r="O2524" s="30">
        <f t="shared" si="156"/>
        <v>33.925977653631286</v>
      </c>
      <c r="P2524" s="30">
        <f t="shared" si="157"/>
        <v>33.92597843394698</v>
      </c>
      <c r="Q2524" s="46">
        <f t="shared" si="158"/>
        <v>-2.3000536189262639E-6</v>
      </c>
      <c r="R2524" s="30" t="s">
        <v>10295</v>
      </c>
      <c r="S2524" s="30" t="s">
        <v>9996</v>
      </c>
      <c r="T2524" s="30" t="s">
        <v>9997</v>
      </c>
      <c r="U2524" s="30" t="s">
        <v>9976</v>
      </c>
      <c r="V2524" s="33">
        <v>42735</v>
      </c>
      <c r="W2524" s="34" t="s">
        <v>9977</v>
      </c>
      <c r="X2524" s="33">
        <v>42735</v>
      </c>
      <c r="Y2524" s="32">
        <v>12</v>
      </c>
    </row>
    <row r="2525" spans="1:25" ht="31.15" customHeight="1" x14ac:dyDescent="0.25">
      <c r="A2525" s="52">
        <f t="shared" si="159"/>
        <v>2523</v>
      </c>
      <c r="B2525" s="31" t="s">
        <v>567</v>
      </c>
      <c r="C2525" s="30" t="s">
        <v>568</v>
      </c>
      <c r="D2525" s="30" t="s">
        <v>569</v>
      </c>
      <c r="E2525" s="30" t="s">
        <v>570</v>
      </c>
      <c r="F2525" s="30" t="s">
        <v>571</v>
      </c>
      <c r="G2525" s="30" t="s">
        <v>572</v>
      </c>
      <c r="H2525" s="32">
        <v>35879663</v>
      </c>
      <c r="I2525" s="32">
        <v>28374491</v>
      </c>
      <c r="J2525" s="32">
        <v>7505172</v>
      </c>
      <c r="K2525" s="32">
        <v>621237</v>
      </c>
      <c r="L2525" s="32">
        <v>491289</v>
      </c>
      <c r="M2525" s="32">
        <v>129948</v>
      </c>
      <c r="N2525" s="30" t="s">
        <v>573</v>
      </c>
      <c r="O2525" s="30">
        <f t="shared" si="156"/>
        <v>57.755192971957442</v>
      </c>
      <c r="P2525" s="30">
        <f t="shared" si="157"/>
        <v>57.755194385446487</v>
      </c>
      <c r="Q2525" s="46">
        <f t="shared" si="158"/>
        <v>-2.4473799455820277E-6</v>
      </c>
      <c r="R2525" s="30" t="s">
        <v>574</v>
      </c>
      <c r="S2525" s="30" t="s">
        <v>257</v>
      </c>
      <c r="T2525" s="30" t="s">
        <v>258</v>
      </c>
      <c r="U2525" s="30" t="s">
        <v>104</v>
      </c>
      <c r="V2525" s="33">
        <v>42825</v>
      </c>
      <c r="W2525" s="34" t="s">
        <v>82</v>
      </c>
      <c r="X2525" s="33">
        <v>42460</v>
      </c>
      <c r="Y2525" s="32">
        <v>12</v>
      </c>
    </row>
    <row r="2526" spans="1:25" ht="31.15" customHeight="1" x14ac:dyDescent="0.25">
      <c r="A2526" s="52">
        <f t="shared" si="159"/>
        <v>2524</v>
      </c>
      <c r="B2526" s="31" t="s">
        <v>7972</v>
      </c>
      <c r="C2526" s="30" t="s">
        <v>7973</v>
      </c>
      <c r="D2526" s="30" t="s">
        <v>7974</v>
      </c>
      <c r="E2526" s="30" t="s">
        <v>7975</v>
      </c>
      <c r="F2526" s="30" t="s">
        <v>7976</v>
      </c>
      <c r="G2526" s="30" t="s">
        <v>7977</v>
      </c>
      <c r="H2526" s="32">
        <v>13798639</v>
      </c>
      <c r="I2526" s="32">
        <v>13362507</v>
      </c>
      <c r="J2526" s="32">
        <v>436132</v>
      </c>
      <c r="K2526" s="32">
        <v>463823</v>
      </c>
      <c r="L2526" s="32">
        <v>449163</v>
      </c>
      <c r="M2526" s="32">
        <v>14660</v>
      </c>
      <c r="N2526" s="30" t="s">
        <v>6655</v>
      </c>
      <c r="O2526" s="30">
        <f t="shared" si="156"/>
        <v>29.749794617989462</v>
      </c>
      <c r="P2526" s="30">
        <f t="shared" si="157"/>
        <v>29.749795361527966</v>
      </c>
      <c r="Q2526" s="46">
        <f t="shared" si="158"/>
        <v>-2.4993062796571747E-6</v>
      </c>
      <c r="R2526" s="30" t="s">
        <v>6656</v>
      </c>
      <c r="S2526" s="30" t="s">
        <v>6626</v>
      </c>
      <c r="T2526" s="30" t="s">
        <v>6627</v>
      </c>
      <c r="U2526" s="30" t="s">
        <v>6607</v>
      </c>
      <c r="V2526" s="33">
        <v>42735</v>
      </c>
      <c r="W2526" s="34" t="s">
        <v>6608</v>
      </c>
      <c r="X2526" s="33">
        <v>42735</v>
      </c>
      <c r="Y2526" s="32">
        <v>12</v>
      </c>
    </row>
    <row r="2527" spans="1:25" ht="31.15" customHeight="1" x14ac:dyDescent="0.25">
      <c r="A2527" s="52">
        <f t="shared" si="159"/>
        <v>2525</v>
      </c>
      <c r="B2527" s="31" t="s">
        <v>1631</v>
      </c>
      <c r="C2527" s="30" t="s">
        <v>1632</v>
      </c>
      <c r="D2527" s="30" t="s">
        <v>1633</v>
      </c>
      <c r="E2527" s="30" t="s">
        <v>1634</v>
      </c>
      <c r="F2527" s="30" t="s">
        <v>153</v>
      </c>
      <c r="G2527" s="30" t="s">
        <v>154</v>
      </c>
      <c r="H2527" s="32">
        <v>35253180</v>
      </c>
      <c r="I2527" s="32">
        <v>25110369</v>
      </c>
      <c r="J2527" s="32">
        <v>10142812</v>
      </c>
      <c r="K2527" s="32">
        <v>1018319</v>
      </c>
      <c r="L2527" s="32">
        <v>725335</v>
      </c>
      <c r="M2527" s="32">
        <v>292984</v>
      </c>
      <c r="N2527" s="30" t="s">
        <v>1635</v>
      </c>
      <c r="O2527" s="30">
        <f t="shared" si="156"/>
        <v>34.618995360764337</v>
      </c>
      <c r="P2527" s="30">
        <f t="shared" si="157"/>
        <v>34.618996259181387</v>
      </c>
      <c r="Q2527" s="46">
        <f t="shared" si="158"/>
        <v>-2.595156261821529E-6</v>
      </c>
      <c r="R2527" s="30" t="s">
        <v>1636</v>
      </c>
      <c r="S2527" s="30" t="s">
        <v>184</v>
      </c>
      <c r="T2527" s="30" t="s">
        <v>185</v>
      </c>
      <c r="U2527" s="30" t="s">
        <v>104</v>
      </c>
      <c r="V2527" s="33">
        <v>42735</v>
      </c>
      <c r="W2527" s="34" t="s">
        <v>94</v>
      </c>
      <c r="X2527" s="33">
        <v>42735</v>
      </c>
      <c r="Y2527" s="32">
        <v>12</v>
      </c>
    </row>
    <row r="2528" spans="1:25" ht="45.6" customHeight="1" x14ac:dyDescent="0.25">
      <c r="A2528" s="52">
        <f t="shared" si="159"/>
        <v>2526</v>
      </c>
      <c r="B2528" s="31" t="s">
        <v>4598</v>
      </c>
      <c r="C2528" s="30" t="s">
        <v>4599</v>
      </c>
      <c r="D2528" s="30" t="s">
        <v>4600</v>
      </c>
      <c r="E2528" s="30" t="s">
        <v>4601</v>
      </c>
      <c r="F2528" s="30" t="s">
        <v>3835</v>
      </c>
      <c r="G2528" s="30" t="s">
        <v>3435</v>
      </c>
      <c r="H2528" s="32">
        <v>88759173</v>
      </c>
      <c r="I2528" s="32">
        <v>65697290</v>
      </c>
      <c r="J2528" s="32">
        <v>23061883</v>
      </c>
      <c r="K2528" s="32">
        <v>1424276</v>
      </c>
      <c r="L2528" s="32">
        <v>1054213</v>
      </c>
      <c r="M2528" s="32">
        <v>370063</v>
      </c>
      <c r="N2528" s="30" t="s">
        <v>4602</v>
      </c>
      <c r="O2528" s="30">
        <f t="shared" si="156"/>
        <v>62.318800849543685</v>
      </c>
      <c r="P2528" s="30">
        <f t="shared" si="157"/>
        <v>62.318802474173317</v>
      </c>
      <c r="Q2528" s="46">
        <f t="shared" si="158"/>
        <v>-2.6069654231160404E-6</v>
      </c>
      <c r="R2528" s="30" t="s">
        <v>4603</v>
      </c>
      <c r="S2528" s="30" t="s">
        <v>4052</v>
      </c>
      <c r="T2528" s="30" t="s">
        <v>4053</v>
      </c>
      <c r="U2528" s="30" t="s">
        <v>3429</v>
      </c>
      <c r="V2528" s="33">
        <v>42735</v>
      </c>
      <c r="W2528" s="34" t="s">
        <v>3296</v>
      </c>
      <c r="X2528" s="33">
        <v>42735</v>
      </c>
      <c r="Y2528" s="32">
        <v>12</v>
      </c>
    </row>
    <row r="2529" spans="1:25" ht="31.15" customHeight="1" x14ac:dyDescent="0.25">
      <c r="A2529" s="52">
        <f t="shared" si="159"/>
        <v>2527</v>
      </c>
      <c r="B2529" s="31" t="s">
        <v>7250</v>
      </c>
      <c r="C2529" s="30" t="s">
        <v>7251</v>
      </c>
      <c r="D2529" s="30" t="s">
        <v>7252</v>
      </c>
      <c r="E2529" s="30" t="s">
        <v>7253</v>
      </c>
      <c r="F2529" s="30" t="s">
        <v>7254</v>
      </c>
      <c r="G2529" s="30" t="s">
        <v>6643</v>
      </c>
      <c r="H2529" s="32">
        <v>27887816</v>
      </c>
      <c r="I2529" s="32">
        <v>13892055</v>
      </c>
      <c r="J2529" s="32">
        <v>13995762</v>
      </c>
      <c r="K2529" s="32">
        <v>921019</v>
      </c>
      <c r="L2529" s="32">
        <v>458797</v>
      </c>
      <c r="M2529" s="32">
        <v>462222</v>
      </c>
      <c r="N2529" s="30" t="s">
        <v>7255</v>
      </c>
      <c r="O2529" s="30">
        <f t="shared" si="156"/>
        <v>30.279306534262428</v>
      </c>
      <c r="P2529" s="30">
        <f t="shared" si="157"/>
        <v>30.27930734582084</v>
      </c>
      <c r="Q2529" s="46">
        <f t="shared" si="158"/>
        <v>-2.6802410052362466E-6</v>
      </c>
      <c r="R2529" s="30" t="s">
        <v>7256</v>
      </c>
      <c r="S2529" s="30" t="s">
        <v>7257</v>
      </c>
      <c r="T2529" s="30" t="s">
        <v>7258</v>
      </c>
      <c r="U2529" s="30" t="s">
        <v>6607</v>
      </c>
      <c r="V2529" s="33">
        <v>42735</v>
      </c>
      <c r="W2529" s="34" t="s">
        <v>6608</v>
      </c>
      <c r="X2529" s="33">
        <v>42735</v>
      </c>
      <c r="Y2529" s="32">
        <v>12</v>
      </c>
    </row>
    <row r="2530" spans="1:25" ht="45.6" customHeight="1" x14ac:dyDescent="0.25">
      <c r="A2530" s="52">
        <f t="shared" si="159"/>
        <v>2528</v>
      </c>
      <c r="B2530" s="31" t="s">
        <v>4664</v>
      </c>
      <c r="C2530" s="30" t="s">
        <v>4665</v>
      </c>
      <c r="D2530" s="30" t="s">
        <v>4666</v>
      </c>
      <c r="E2530" s="30" t="s">
        <v>4667</v>
      </c>
      <c r="F2530" s="30" t="s">
        <v>4668</v>
      </c>
      <c r="G2530" s="30" t="s">
        <v>4669</v>
      </c>
      <c r="H2530" s="32">
        <v>5163951</v>
      </c>
      <c r="I2530" s="32">
        <v>2294672</v>
      </c>
      <c r="J2530" s="32">
        <v>2869278</v>
      </c>
      <c r="K2530" s="32">
        <v>103233</v>
      </c>
      <c r="L2530" s="32">
        <v>45873</v>
      </c>
      <c r="M2530" s="32">
        <v>57360</v>
      </c>
      <c r="N2530" s="30" t="s">
        <v>3391</v>
      </c>
      <c r="O2530" s="30">
        <f t="shared" si="156"/>
        <v>50.022278900442529</v>
      </c>
      <c r="P2530" s="30">
        <f t="shared" si="157"/>
        <v>50.02228033472803</v>
      </c>
      <c r="Q2530" s="46">
        <f t="shared" si="158"/>
        <v>-2.8672933169708543E-6</v>
      </c>
      <c r="R2530" s="30" t="s">
        <v>3392</v>
      </c>
      <c r="S2530" s="30" t="s">
        <v>3393</v>
      </c>
      <c r="T2530" s="30" t="s">
        <v>3394</v>
      </c>
      <c r="U2530" s="30" t="s">
        <v>3284</v>
      </c>
      <c r="V2530" s="33">
        <v>42735</v>
      </c>
      <c r="W2530" s="34" t="s">
        <v>3296</v>
      </c>
      <c r="X2530" s="33">
        <v>42735</v>
      </c>
      <c r="Y2530" s="32">
        <v>12</v>
      </c>
    </row>
    <row r="2531" spans="1:25" ht="31.15" customHeight="1" x14ac:dyDescent="0.25">
      <c r="A2531" s="52">
        <f t="shared" si="159"/>
        <v>2529</v>
      </c>
      <c r="B2531" s="31" t="s">
        <v>7455</v>
      </c>
      <c r="C2531" s="30" t="s">
        <v>7456</v>
      </c>
      <c r="D2531" s="30" t="s">
        <v>7457</v>
      </c>
      <c r="E2531" s="30" t="s">
        <v>7458</v>
      </c>
      <c r="F2531" s="30" t="s">
        <v>7459</v>
      </c>
      <c r="G2531" s="30" t="s">
        <v>6643</v>
      </c>
      <c r="H2531" s="32">
        <v>44330140</v>
      </c>
      <c r="I2531" s="32">
        <v>25317974</v>
      </c>
      <c r="J2531" s="32">
        <v>19012166</v>
      </c>
      <c r="K2531" s="32">
        <v>1642381</v>
      </c>
      <c r="L2531" s="32">
        <v>938002</v>
      </c>
      <c r="M2531" s="32">
        <v>704379</v>
      </c>
      <c r="N2531" s="30" t="s">
        <v>7460</v>
      </c>
      <c r="O2531" s="30">
        <f t="shared" si="156"/>
        <v>26.991385945872185</v>
      </c>
      <c r="P2531" s="30">
        <f t="shared" si="157"/>
        <v>26.991386739241232</v>
      </c>
      <c r="Q2531" s="46">
        <f t="shared" si="158"/>
        <v>-2.9393415557624792E-6</v>
      </c>
      <c r="R2531" s="30" t="s">
        <v>7461</v>
      </c>
      <c r="S2531" s="30" t="s">
        <v>7462</v>
      </c>
      <c r="T2531" s="30" t="s">
        <v>7463</v>
      </c>
      <c r="U2531" s="30" t="s">
        <v>6617</v>
      </c>
      <c r="V2531" s="33">
        <v>42735</v>
      </c>
      <c r="W2531" s="34" t="s">
        <v>6608</v>
      </c>
      <c r="X2531" s="33">
        <v>42735</v>
      </c>
      <c r="Y2531" s="32">
        <v>12</v>
      </c>
    </row>
    <row r="2532" spans="1:25" ht="31.15" customHeight="1" x14ac:dyDescent="0.25">
      <c r="A2532" s="52">
        <f t="shared" si="159"/>
        <v>2530</v>
      </c>
      <c r="B2532" s="31" t="s">
        <v>8160</v>
      </c>
      <c r="C2532" s="30" t="s">
        <v>8161</v>
      </c>
      <c r="D2532" s="30" t="s">
        <v>8162</v>
      </c>
      <c r="E2532" s="30" t="s">
        <v>8163</v>
      </c>
      <c r="F2532" s="30" t="s">
        <v>7240</v>
      </c>
      <c r="G2532" s="30" t="s">
        <v>7241</v>
      </c>
      <c r="H2532" s="32">
        <v>17083059</v>
      </c>
      <c r="I2532" s="32">
        <v>10693631</v>
      </c>
      <c r="J2532" s="32">
        <v>6389428</v>
      </c>
      <c r="K2532" s="32">
        <v>705270</v>
      </c>
      <c r="L2532" s="32">
        <v>441484</v>
      </c>
      <c r="M2532" s="32">
        <v>263786</v>
      </c>
      <c r="N2532" s="36"/>
      <c r="O2532" s="30">
        <f t="shared" si="156"/>
        <v>24.222012575767184</v>
      </c>
      <c r="P2532" s="30">
        <f t="shared" si="157"/>
        <v>24.222013298658762</v>
      </c>
      <c r="Q2532" s="46">
        <f t="shared" si="158"/>
        <v>-2.9844405120078704E-6</v>
      </c>
      <c r="R2532" s="36"/>
      <c r="S2532" s="30" t="s">
        <v>7062</v>
      </c>
      <c r="T2532" s="30" t="s">
        <v>7063</v>
      </c>
      <c r="U2532" s="30" t="s">
        <v>6617</v>
      </c>
      <c r="V2532" s="33">
        <v>43008</v>
      </c>
      <c r="W2532" s="34" t="s">
        <v>6648</v>
      </c>
      <c r="X2532" s="33">
        <v>42643</v>
      </c>
      <c r="Y2532" s="32">
        <v>12</v>
      </c>
    </row>
    <row r="2533" spans="1:25" ht="31.15" customHeight="1" x14ac:dyDescent="0.25">
      <c r="A2533" s="52">
        <f t="shared" si="159"/>
        <v>2531</v>
      </c>
      <c r="B2533" s="31" t="s">
        <v>3593</v>
      </c>
      <c r="C2533" s="30" t="s">
        <v>3594</v>
      </c>
      <c r="D2533" s="30" t="s">
        <v>3595</v>
      </c>
      <c r="E2533" s="30" t="s">
        <v>3596</v>
      </c>
      <c r="F2533" s="30" t="s">
        <v>3358</v>
      </c>
      <c r="G2533" s="30" t="s">
        <v>3359</v>
      </c>
      <c r="H2533" s="32">
        <v>16625731</v>
      </c>
      <c r="I2533" s="32">
        <v>7762705</v>
      </c>
      <c r="J2533" s="32">
        <v>8863026</v>
      </c>
      <c r="K2533" s="32">
        <v>399007</v>
      </c>
      <c r="L2533" s="32">
        <v>186300</v>
      </c>
      <c r="M2533" s="32">
        <v>212707</v>
      </c>
      <c r="N2533" s="30" t="s">
        <v>3597</v>
      </c>
      <c r="O2533" s="30">
        <f t="shared" si="156"/>
        <v>41.667767042404726</v>
      </c>
      <c r="P2533" s="30">
        <f t="shared" si="157"/>
        <v>41.667768338606628</v>
      </c>
      <c r="Q2533" s="46">
        <f t="shared" si="158"/>
        <v>-3.110802313277481E-6</v>
      </c>
      <c r="R2533" s="30" t="s">
        <v>3598</v>
      </c>
      <c r="S2533" s="30" t="s">
        <v>3325</v>
      </c>
      <c r="T2533" s="30" t="s">
        <v>3326</v>
      </c>
      <c r="U2533" s="30" t="s">
        <v>3284</v>
      </c>
      <c r="V2533" s="33">
        <v>42735</v>
      </c>
      <c r="W2533" s="34" t="s">
        <v>3296</v>
      </c>
      <c r="X2533" s="33">
        <v>42735</v>
      </c>
      <c r="Y2533" s="32">
        <v>12</v>
      </c>
    </row>
    <row r="2534" spans="1:25" ht="31.15" customHeight="1" x14ac:dyDescent="0.25">
      <c r="A2534" s="52">
        <f t="shared" si="159"/>
        <v>2532</v>
      </c>
      <c r="B2534" s="31" t="s">
        <v>23741</v>
      </c>
      <c r="C2534" s="30" t="s">
        <v>23742</v>
      </c>
      <c r="D2534" s="30" t="s">
        <v>23743</v>
      </c>
      <c r="E2534" s="30" t="s">
        <v>23744</v>
      </c>
      <c r="F2534" s="30" t="s">
        <v>23458</v>
      </c>
      <c r="G2534" s="30" t="s">
        <v>23459</v>
      </c>
      <c r="H2534" s="32">
        <v>2333676</v>
      </c>
      <c r="I2534" s="32">
        <v>665953</v>
      </c>
      <c r="J2534" s="32">
        <v>1667723</v>
      </c>
      <c r="K2534" s="32">
        <v>97769</v>
      </c>
      <c r="L2534" s="32">
        <v>27900</v>
      </c>
      <c r="M2534" s="32">
        <v>69869</v>
      </c>
      <c r="N2534" s="30" t="s">
        <v>23486</v>
      </c>
      <c r="O2534" s="30">
        <f t="shared" si="156"/>
        <v>23.869283154121863</v>
      </c>
      <c r="P2534" s="30">
        <f t="shared" si="157"/>
        <v>23.869283945669753</v>
      </c>
      <c r="Q2534" s="46">
        <f t="shared" si="158"/>
        <v>-3.3161777795508167E-6</v>
      </c>
      <c r="R2534" s="30" t="s">
        <v>23487</v>
      </c>
      <c r="S2534" s="30" t="s">
        <v>23069</v>
      </c>
      <c r="T2534" s="30" t="s">
        <v>23070</v>
      </c>
      <c r="U2534" s="30" t="s">
        <v>22972</v>
      </c>
      <c r="V2534" s="33">
        <v>42735</v>
      </c>
      <c r="W2534" s="34" t="s">
        <v>22959</v>
      </c>
      <c r="X2534" s="33">
        <v>42735</v>
      </c>
      <c r="Y2534" s="32">
        <v>12</v>
      </c>
    </row>
    <row r="2535" spans="1:25" ht="45.6" customHeight="1" x14ac:dyDescent="0.25">
      <c r="A2535" s="52">
        <f t="shared" si="159"/>
        <v>2533</v>
      </c>
      <c r="B2535" s="31" t="s">
        <v>7554</v>
      </c>
      <c r="C2535" s="30" t="s">
        <v>7555</v>
      </c>
      <c r="D2535" s="30" t="s">
        <v>7556</v>
      </c>
      <c r="E2535" s="30" t="s">
        <v>7557</v>
      </c>
      <c r="F2535" s="30" t="s">
        <v>7558</v>
      </c>
      <c r="G2535" s="30" t="s">
        <v>7559</v>
      </c>
      <c r="H2535" s="32">
        <v>27231129</v>
      </c>
      <c r="I2535" s="32">
        <v>18692378</v>
      </c>
      <c r="J2535" s="32">
        <v>8538751</v>
      </c>
      <c r="K2535" s="32">
        <v>405446</v>
      </c>
      <c r="L2535" s="32">
        <v>278312</v>
      </c>
      <c r="M2535" s="32">
        <v>127134</v>
      </c>
      <c r="N2535" s="30" t="s">
        <v>7560</v>
      </c>
      <c r="O2535" s="30">
        <f t="shared" si="156"/>
        <v>67.16339216418983</v>
      </c>
      <c r="P2535" s="30">
        <f t="shared" si="157"/>
        <v>67.163394528607611</v>
      </c>
      <c r="Q2535" s="46">
        <f t="shared" si="158"/>
        <v>-3.5203964870431647E-6</v>
      </c>
      <c r="R2535" s="30" t="s">
        <v>7561</v>
      </c>
      <c r="S2535" s="30" t="s">
        <v>6695</v>
      </c>
      <c r="T2535" s="30" t="s">
        <v>6696</v>
      </c>
      <c r="U2535" s="30" t="s">
        <v>6607</v>
      </c>
      <c r="V2535" s="33">
        <v>42735</v>
      </c>
      <c r="W2535" s="34" t="s">
        <v>6608</v>
      </c>
      <c r="X2535" s="33">
        <v>42735</v>
      </c>
      <c r="Y2535" s="32">
        <v>12</v>
      </c>
    </row>
    <row r="2536" spans="1:25" ht="31.15" customHeight="1" x14ac:dyDescent="0.25">
      <c r="A2536" s="52">
        <f t="shared" si="159"/>
        <v>2534</v>
      </c>
      <c r="B2536" s="31" t="s">
        <v>2444</v>
      </c>
      <c r="C2536" s="30" t="s">
        <v>2445</v>
      </c>
      <c r="D2536" s="30" t="s">
        <v>2446</v>
      </c>
      <c r="E2536" s="30" t="s">
        <v>2447</v>
      </c>
      <c r="F2536" s="30" t="s">
        <v>1511</v>
      </c>
      <c r="G2536" s="30" t="s">
        <v>1512</v>
      </c>
      <c r="H2536" s="32">
        <v>6252895</v>
      </c>
      <c r="I2536" s="32">
        <v>2491558</v>
      </c>
      <c r="J2536" s="32">
        <v>3761336</v>
      </c>
      <c r="K2536" s="32">
        <v>86763</v>
      </c>
      <c r="L2536" s="32">
        <v>34572</v>
      </c>
      <c r="M2536" s="32">
        <v>52191</v>
      </c>
      <c r="N2536" s="30" t="s">
        <v>1513</v>
      </c>
      <c r="O2536" s="30">
        <f t="shared" si="156"/>
        <v>72.068668286474605</v>
      </c>
      <c r="P2536" s="30">
        <f t="shared" si="157"/>
        <v>72.068670843632049</v>
      </c>
      <c r="Q2536" s="46">
        <f t="shared" si="158"/>
        <v>-3.5482234014898034E-6</v>
      </c>
      <c r="R2536" s="30" t="s">
        <v>1514</v>
      </c>
      <c r="S2536" s="30" t="s">
        <v>79</v>
      </c>
      <c r="T2536" s="30" t="s">
        <v>80</v>
      </c>
      <c r="U2536" s="30" t="s">
        <v>81</v>
      </c>
      <c r="V2536" s="33">
        <v>42825</v>
      </c>
      <c r="W2536" s="34" t="s">
        <v>82</v>
      </c>
      <c r="X2536" s="33">
        <v>42460</v>
      </c>
      <c r="Y2536" s="32">
        <v>12</v>
      </c>
    </row>
    <row r="2537" spans="1:25" ht="31.15" customHeight="1" x14ac:dyDescent="0.25">
      <c r="A2537" s="52">
        <f t="shared" si="159"/>
        <v>2535</v>
      </c>
      <c r="B2537" s="31" t="s">
        <v>9198</v>
      </c>
      <c r="C2537" s="30" t="s">
        <v>9199</v>
      </c>
      <c r="D2537" s="30" t="s">
        <v>9200</v>
      </c>
      <c r="E2537" s="30" t="s">
        <v>9201</v>
      </c>
      <c r="F2537" s="30" t="s">
        <v>7234</v>
      </c>
      <c r="G2537" s="30" t="s">
        <v>7235</v>
      </c>
      <c r="H2537" s="32">
        <v>11284011</v>
      </c>
      <c r="I2537" s="32">
        <v>8053852</v>
      </c>
      <c r="J2537" s="32">
        <v>3230159</v>
      </c>
      <c r="K2537" s="32">
        <v>321313</v>
      </c>
      <c r="L2537" s="32">
        <v>229334</v>
      </c>
      <c r="M2537" s="32">
        <v>91979</v>
      </c>
      <c r="N2537" s="30" t="s">
        <v>7552</v>
      </c>
      <c r="O2537" s="30">
        <f t="shared" si="156"/>
        <v>35.118438609190086</v>
      </c>
      <c r="P2537" s="30">
        <f t="shared" si="157"/>
        <v>35.118440078713618</v>
      </c>
      <c r="Q2537" s="46">
        <f t="shared" si="158"/>
        <v>-4.1844783791649274E-6</v>
      </c>
      <c r="R2537" s="30" t="s">
        <v>7553</v>
      </c>
      <c r="S2537" s="30" t="s">
        <v>6695</v>
      </c>
      <c r="T2537" s="30" t="s">
        <v>6696</v>
      </c>
      <c r="U2537" s="30" t="s">
        <v>6617</v>
      </c>
      <c r="V2537" s="33">
        <v>42735</v>
      </c>
      <c r="W2537" s="34" t="s">
        <v>6608</v>
      </c>
      <c r="X2537" s="33">
        <v>42735</v>
      </c>
      <c r="Y2537" s="32">
        <v>12</v>
      </c>
    </row>
    <row r="2538" spans="1:25" ht="31.15" customHeight="1" x14ac:dyDescent="0.25">
      <c r="A2538" s="52">
        <f t="shared" si="159"/>
        <v>2536</v>
      </c>
      <c r="B2538" s="31" t="s">
        <v>13474</v>
      </c>
      <c r="C2538" s="30" t="s">
        <v>13475</v>
      </c>
      <c r="D2538" s="30" t="s">
        <v>13476</v>
      </c>
      <c r="E2538" s="30" t="s">
        <v>13477</v>
      </c>
      <c r="F2538" s="30" t="s">
        <v>13478</v>
      </c>
      <c r="G2538" s="30" t="s">
        <v>13479</v>
      </c>
      <c r="H2538" s="32">
        <v>5247131</v>
      </c>
      <c r="I2538" s="32">
        <v>4906804</v>
      </c>
      <c r="J2538" s="32">
        <v>340327</v>
      </c>
      <c r="K2538" s="32">
        <v>177676</v>
      </c>
      <c r="L2538" s="32">
        <v>166152</v>
      </c>
      <c r="M2538" s="32">
        <v>11524</v>
      </c>
      <c r="N2538" s="30" t="s">
        <v>13480</v>
      </c>
      <c r="O2538" s="30">
        <f t="shared" si="156"/>
        <v>29.532018874283789</v>
      </c>
      <c r="P2538" s="30">
        <f t="shared" si="157"/>
        <v>29.532020131898648</v>
      </c>
      <c r="Q2538" s="46">
        <f t="shared" si="158"/>
        <v>-4.2584789420341803E-6</v>
      </c>
      <c r="R2538" s="30" t="s">
        <v>13481</v>
      </c>
      <c r="S2538" s="30" t="s">
        <v>13482</v>
      </c>
      <c r="T2538" s="30" t="s">
        <v>13483</v>
      </c>
      <c r="U2538" s="30" t="s">
        <v>13301</v>
      </c>
      <c r="V2538" s="33">
        <v>42735</v>
      </c>
      <c r="W2538" s="34" t="s">
        <v>13302</v>
      </c>
      <c r="X2538" s="33">
        <v>42735</v>
      </c>
      <c r="Y2538" s="32">
        <v>12</v>
      </c>
    </row>
    <row r="2539" spans="1:25" ht="31.15" customHeight="1" x14ac:dyDescent="0.25">
      <c r="A2539" s="52">
        <f t="shared" si="159"/>
        <v>2537</v>
      </c>
      <c r="B2539" s="31" t="s">
        <v>4684</v>
      </c>
      <c r="C2539" s="30" t="s">
        <v>4685</v>
      </c>
      <c r="D2539" s="30" t="s">
        <v>4686</v>
      </c>
      <c r="E2539" s="30" t="s">
        <v>4687</v>
      </c>
      <c r="F2539" s="30" t="s">
        <v>3417</v>
      </c>
      <c r="G2539" s="30" t="s">
        <v>3418</v>
      </c>
      <c r="H2539" s="32">
        <v>21790988</v>
      </c>
      <c r="I2539" s="32">
        <v>17399584</v>
      </c>
      <c r="J2539" s="32">
        <v>4391405</v>
      </c>
      <c r="K2539" s="32">
        <v>522479</v>
      </c>
      <c r="L2539" s="32">
        <v>417187</v>
      </c>
      <c r="M2539" s="32">
        <v>105292</v>
      </c>
      <c r="N2539" s="30" t="s">
        <v>4688</v>
      </c>
      <c r="O2539" s="30">
        <f t="shared" si="156"/>
        <v>41.706918000800599</v>
      </c>
      <c r="P2539" s="30">
        <f t="shared" si="157"/>
        <v>41.706919803973712</v>
      </c>
      <c r="Q2539" s="46">
        <f t="shared" si="158"/>
        <v>-4.323438703988254E-6</v>
      </c>
      <c r="R2539" s="30" t="s">
        <v>4689</v>
      </c>
      <c r="S2539" s="30" t="s">
        <v>3753</v>
      </c>
      <c r="T2539" s="30" t="s">
        <v>3754</v>
      </c>
      <c r="U2539" s="30" t="s">
        <v>3284</v>
      </c>
      <c r="V2539" s="33">
        <v>42855</v>
      </c>
      <c r="W2539" s="34" t="s">
        <v>3285</v>
      </c>
      <c r="X2539" s="33">
        <v>42490</v>
      </c>
      <c r="Y2539" s="32">
        <v>12</v>
      </c>
    </row>
    <row r="2540" spans="1:25" ht="31.15" customHeight="1" x14ac:dyDescent="0.25">
      <c r="A2540" s="52">
        <f t="shared" si="159"/>
        <v>2538</v>
      </c>
      <c r="B2540" s="31" t="s">
        <v>7582</v>
      </c>
      <c r="C2540" s="30" t="s">
        <v>7583</v>
      </c>
      <c r="D2540" s="30" t="s">
        <v>7584</v>
      </c>
      <c r="E2540" s="30" t="s">
        <v>7585</v>
      </c>
      <c r="F2540" s="30" t="s">
        <v>7586</v>
      </c>
      <c r="G2540" s="30" t="s">
        <v>7587</v>
      </c>
      <c r="H2540" s="32">
        <v>8320404</v>
      </c>
      <c r="I2540" s="32">
        <v>7142552</v>
      </c>
      <c r="J2540" s="32">
        <v>1177852</v>
      </c>
      <c r="K2540" s="32">
        <v>165878</v>
      </c>
      <c r="L2540" s="32">
        <v>142396</v>
      </c>
      <c r="M2540" s="32">
        <v>23482</v>
      </c>
      <c r="N2540" s="30" t="s">
        <v>6783</v>
      </c>
      <c r="O2540" s="30">
        <f t="shared" si="156"/>
        <v>50.159779769094641</v>
      </c>
      <c r="P2540" s="30">
        <f t="shared" si="157"/>
        <v>50.159781960650712</v>
      </c>
      <c r="Q2540" s="46">
        <f t="shared" si="158"/>
        <v>-4.3691499148859751E-6</v>
      </c>
      <c r="R2540" s="30" t="s">
        <v>6784</v>
      </c>
      <c r="S2540" s="30" t="s">
        <v>6685</v>
      </c>
      <c r="T2540" s="30" t="s">
        <v>6686</v>
      </c>
      <c r="U2540" s="30" t="s">
        <v>6607</v>
      </c>
      <c r="V2540" s="33">
        <v>42735</v>
      </c>
      <c r="W2540" s="34" t="s">
        <v>6608</v>
      </c>
      <c r="X2540" s="33">
        <v>42735</v>
      </c>
      <c r="Y2540" s="32">
        <v>12</v>
      </c>
    </row>
    <row r="2541" spans="1:25" ht="31.15" customHeight="1" x14ac:dyDescent="0.25">
      <c r="A2541" s="52">
        <f t="shared" si="159"/>
        <v>2539</v>
      </c>
      <c r="B2541" s="31" t="s">
        <v>16700</v>
      </c>
      <c r="C2541" s="30" t="s">
        <v>16701</v>
      </c>
      <c r="D2541" s="30" t="s">
        <v>16702</v>
      </c>
      <c r="E2541" s="30" t="s">
        <v>16703</v>
      </c>
      <c r="F2541" s="30" t="s">
        <v>16704</v>
      </c>
      <c r="G2541" s="30" t="s">
        <v>16705</v>
      </c>
      <c r="H2541" s="32">
        <v>4434290</v>
      </c>
      <c r="I2541" s="32">
        <v>3984607</v>
      </c>
      <c r="J2541" s="32">
        <v>449682</v>
      </c>
      <c r="K2541" s="32">
        <v>121546</v>
      </c>
      <c r="L2541" s="32">
        <v>109220</v>
      </c>
      <c r="M2541" s="32">
        <v>12326</v>
      </c>
      <c r="N2541" s="30" t="s">
        <v>16706</v>
      </c>
      <c r="O2541" s="30">
        <f t="shared" si="156"/>
        <v>36.482393334554111</v>
      </c>
      <c r="P2541" s="30">
        <f t="shared" si="157"/>
        <v>36.482394937530422</v>
      </c>
      <c r="Q2541" s="46">
        <f t="shared" si="158"/>
        <v>-4.393835203068243E-6</v>
      </c>
      <c r="R2541" s="30" t="s">
        <v>16707</v>
      </c>
      <c r="S2541" s="30" t="s">
        <v>16575</v>
      </c>
      <c r="T2541" s="30" t="s">
        <v>16576</v>
      </c>
      <c r="U2541" s="30" t="s">
        <v>16587</v>
      </c>
      <c r="V2541" s="33">
        <v>42735</v>
      </c>
      <c r="W2541" s="34" t="s">
        <v>16578</v>
      </c>
      <c r="X2541" s="33">
        <v>42735</v>
      </c>
      <c r="Y2541" s="32">
        <v>12</v>
      </c>
    </row>
    <row r="2542" spans="1:25" ht="31.15" customHeight="1" x14ac:dyDescent="0.25">
      <c r="A2542" s="52">
        <f t="shared" si="159"/>
        <v>2540</v>
      </c>
      <c r="B2542" s="31" t="s">
        <v>3615</v>
      </c>
      <c r="C2542" s="30" t="s">
        <v>3616</v>
      </c>
      <c r="D2542" s="30" t="s">
        <v>3617</v>
      </c>
      <c r="E2542" s="30" t="s">
        <v>3618</v>
      </c>
      <c r="F2542" s="30" t="s">
        <v>3619</v>
      </c>
      <c r="G2542" s="30" t="s">
        <v>3620</v>
      </c>
      <c r="H2542" s="32">
        <v>24914308</v>
      </c>
      <c r="I2542" s="32">
        <v>2438115</v>
      </c>
      <c r="J2542" s="32">
        <v>22476193</v>
      </c>
      <c r="K2542" s="32">
        <v>693797</v>
      </c>
      <c r="L2542" s="32">
        <v>67895</v>
      </c>
      <c r="M2542" s="32">
        <v>625902</v>
      </c>
      <c r="N2542" s="30" t="s">
        <v>3621</v>
      </c>
      <c r="O2542" s="30">
        <f t="shared" ref="O2542:O2605" si="160">I2542/L2542</f>
        <v>35.910081743869213</v>
      </c>
      <c r="P2542" s="30">
        <f t="shared" ref="P2542:P2605" si="161">J2542/M2542</f>
        <v>35.910083367683761</v>
      </c>
      <c r="Q2542" s="46">
        <f t="shared" ref="Q2542:Q2605" si="162">(O2542-P2542)/P2542*100</f>
        <v>-4.5218902197662794E-6</v>
      </c>
      <c r="R2542" s="30" t="s">
        <v>3622</v>
      </c>
      <c r="S2542" s="30" t="s">
        <v>3623</v>
      </c>
      <c r="T2542" s="30" t="s">
        <v>3624</v>
      </c>
      <c r="U2542" s="30" t="s">
        <v>3284</v>
      </c>
      <c r="V2542" s="33">
        <v>42735</v>
      </c>
      <c r="W2542" s="34" t="s">
        <v>3296</v>
      </c>
      <c r="X2542" s="33">
        <v>42735</v>
      </c>
      <c r="Y2542" s="32">
        <v>12</v>
      </c>
    </row>
    <row r="2543" spans="1:25" ht="31.15" customHeight="1" x14ac:dyDescent="0.25">
      <c r="A2543" s="52">
        <f t="shared" si="159"/>
        <v>2541</v>
      </c>
      <c r="B2543" s="31" t="s">
        <v>6381</v>
      </c>
      <c r="C2543" s="30" t="s">
        <v>6382</v>
      </c>
      <c r="D2543" s="30" t="s">
        <v>6383</v>
      </c>
      <c r="E2543" s="30" t="s">
        <v>6384</v>
      </c>
      <c r="F2543" s="30" t="s">
        <v>3480</v>
      </c>
      <c r="G2543" s="30" t="s">
        <v>3481</v>
      </c>
      <c r="H2543" s="32">
        <v>9897094</v>
      </c>
      <c r="I2543" s="32">
        <v>8857731</v>
      </c>
      <c r="J2543" s="32">
        <v>1039363</v>
      </c>
      <c r="K2543" s="32">
        <v>274089</v>
      </c>
      <c r="L2543" s="32">
        <v>245305</v>
      </c>
      <c r="M2543" s="32">
        <v>28784</v>
      </c>
      <c r="N2543" s="30" t="s">
        <v>3514</v>
      </c>
      <c r="O2543" s="30">
        <f t="shared" si="160"/>
        <v>36.109051996494159</v>
      </c>
      <c r="P2543" s="30">
        <f t="shared" si="161"/>
        <v>36.109053640911618</v>
      </c>
      <c r="Q2543" s="46">
        <f t="shared" si="162"/>
        <v>-4.5540308960826274E-6</v>
      </c>
      <c r="R2543" s="30" t="s">
        <v>3515</v>
      </c>
      <c r="S2543" s="30" t="s">
        <v>3516</v>
      </c>
      <c r="T2543" s="30" t="s">
        <v>3517</v>
      </c>
      <c r="U2543" s="30" t="s">
        <v>3284</v>
      </c>
      <c r="V2543" s="33">
        <v>42735</v>
      </c>
      <c r="W2543" s="34" t="s">
        <v>3296</v>
      </c>
      <c r="X2543" s="33">
        <v>42735</v>
      </c>
      <c r="Y2543" s="32">
        <v>12</v>
      </c>
    </row>
    <row r="2544" spans="1:25" ht="31.15" customHeight="1" x14ac:dyDescent="0.25">
      <c r="A2544" s="52">
        <f t="shared" si="159"/>
        <v>2542</v>
      </c>
      <c r="B2544" s="31" t="s">
        <v>15970</v>
      </c>
      <c r="C2544" s="30" t="s">
        <v>15971</v>
      </c>
      <c r="D2544" s="30" t="s">
        <v>15972</v>
      </c>
      <c r="E2544" s="30" t="s">
        <v>15973</v>
      </c>
      <c r="F2544" s="30" t="s">
        <v>13792</v>
      </c>
      <c r="G2544" s="30" t="s">
        <v>13793</v>
      </c>
      <c r="H2544" s="32">
        <v>4649527</v>
      </c>
      <c r="I2544" s="32">
        <v>3253158</v>
      </c>
      <c r="J2544" s="32">
        <v>1396369</v>
      </c>
      <c r="K2544" s="32">
        <v>166796</v>
      </c>
      <c r="L2544" s="32">
        <v>116703</v>
      </c>
      <c r="M2544" s="32">
        <v>50093</v>
      </c>
      <c r="N2544" s="30" t="s">
        <v>13794</v>
      </c>
      <c r="O2544" s="30">
        <f t="shared" si="160"/>
        <v>27.875530192025913</v>
      </c>
      <c r="P2544" s="30">
        <f t="shared" si="161"/>
        <v>27.875531511388818</v>
      </c>
      <c r="Q2544" s="46">
        <f t="shared" si="162"/>
        <v>-4.7330502186513024E-6</v>
      </c>
      <c r="R2544" s="30" t="s">
        <v>13795</v>
      </c>
      <c r="S2544" s="30" t="s">
        <v>13796</v>
      </c>
      <c r="T2544" s="30" t="s">
        <v>13797</v>
      </c>
      <c r="U2544" s="30" t="s">
        <v>13301</v>
      </c>
      <c r="V2544" s="33">
        <v>42735</v>
      </c>
      <c r="W2544" s="34" t="s">
        <v>13302</v>
      </c>
      <c r="X2544" s="33">
        <v>42735</v>
      </c>
      <c r="Y2544" s="32">
        <v>12</v>
      </c>
    </row>
    <row r="2545" spans="1:25" ht="45.6" customHeight="1" x14ac:dyDescent="0.25">
      <c r="A2545" s="52">
        <f t="shared" si="159"/>
        <v>2543</v>
      </c>
      <c r="B2545" s="31" t="s">
        <v>24043</v>
      </c>
      <c r="C2545" s="30" t="s">
        <v>24044</v>
      </c>
      <c r="D2545" s="30" t="s">
        <v>24045</v>
      </c>
      <c r="E2545" s="30" t="s">
        <v>24046</v>
      </c>
      <c r="F2545" s="30" t="s">
        <v>23308</v>
      </c>
      <c r="G2545" s="30" t="s">
        <v>23309</v>
      </c>
      <c r="H2545" s="32">
        <v>3021504</v>
      </c>
      <c r="I2545" s="32">
        <v>2023540</v>
      </c>
      <c r="J2545" s="32">
        <v>997964</v>
      </c>
      <c r="K2545" s="32">
        <v>134595</v>
      </c>
      <c r="L2545" s="32">
        <v>90140</v>
      </c>
      <c r="M2545" s="32">
        <v>44455</v>
      </c>
      <c r="N2545" s="30" t="s">
        <v>23015</v>
      </c>
      <c r="O2545" s="30">
        <f t="shared" si="160"/>
        <v>22.448857333037498</v>
      </c>
      <c r="P2545" s="30">
        <f t="shared" si="161"/>
        <v>22.44885839613092</v>
      </c>
      <c r="Q2545" s="46">
        <f t="shared" si="162"/>
        <v>-4.7356235338777639E-6</v>
      </c>
      <c r="R2545" s="30" t="s">
        <v>23016</v>
      </c>
      <c r="S2545" s="30" t="s">
        <v>23003</v>
      </c>
      <c r="T2545" s="30" t="s">
        <v>23004</v>
      </c>
      <c r="U2545" s="30" t="s">
        <v>22972</v>
      </c>
      <c r="V2545" s="33">
        <v>42735</v>
      </c>
      <c r="W2545" s="34" t="s">
        <v>22959</v>
      </c>
      <c r="X2545" s="33">
        <v>42735</v>
      </c>
      <c r="Y2545" s="32">
        <v>12</v>
      </c>
    </row>
    <row r="2546" spans="1:25" ht="31.15" customHeight="1" x14ac:dyDescent="0.25">
      <c r="A2546" s="52">
        <f t="shared" si="159"/>
        <v>2544</v>
      </c>
      <c r="B2546" s="31" t="s">
        <v>6042</v>
      </c>
      <c r="C2546" s="30" t="s">
        <v>6043</v>
      </c>
      <c r="D2546" s="30" t="s">
        <v>6044</v>
      </c>
      <c r="E2546" s="30" t="s">
        <v>6045</v>
      </c>
      <c r="F2546" s="30" t="s">
        <v>3692</v>
      </c>
      <c r="G2546" s="30" t="s">
        <v>3693</v>
      </c>
      <c r="H2546" s="32">
        <v>23562742</v>
      </c>
      <c r="I2546" s="32">
        <v>20359602</v>
      </c>
      <c r="J2546" s="32">
        <v>3203140</v>
      </c>
      <c r="K2546" s="32">
        <v>717584</v>
      </c>
      <c r="L2546" s="32">
        <v>620035</v>
      </c>
      <c r="M2546" s="32">
        <v>97549</v>
      </c>
      <c r="N2546" s="30" t="s">
        <v>4066</v>
      </c>
      <c r="O2546" s="30">
        <f t="shared" si="160"/>
        <v>32.83621408468877</v>
      </c>
      <c r="P2546" s="30">
        <f t="shared" si="161"/>
        <v>32.836215645470482</v>
      </c>
      <c r="Q2546" s="46">
        <f t="shared" si="162"/>
        <v>-4.7532326158564459E-6</v>
      </c>
      <c r="R2546" s="30" t="s">
        <v>4067</v>
      </c>
      <c r="S2546" s="30" t="s">
        <v>4419</v>
      </c>
      <c r="T2546" s="30" t="s">
        <v>4420</v>
      </c>
      <c r="U2546" s="30" t="s">
        <v>3364</v>
      </c>
      <c r="V2546" s="33">
        <v>42794</v>
      </c>
      <c r="W2546" s="34" t="s">
        <v>3285</v>
      </c>
      <c r="X2546" s="33">
        <v>42429</v>
      </c>
      <c r="Y2546" s="32">
        <v>12</v>
      </c>
    </row>
    <row r="2547" spans="1:25" ht="31.15" customHeight="1" x14ac:dyDescent="0.25">
      <c r="A2547" s="52">
        <f t="shared" si="159"/>
        <v>2545</v>
      </c>
      <c r="B2547" s="31" t="s">
        <v>16313</v>
      </c>
      <c r="C2547" s="30" t="s">
        <v>16314</v>
      </c>
      <c r="D2547" s="30" t="s">
        <v>16315</v>
      </c>
      <c r="E2547" s="30" t="s">
        <v>16316</v>
      </c>
      <c r="F2547" s="30" t="s">
        <v>13939</v>
      </c>
      <c r="G2547" s="30" t="s">
        <v>13940</v>
      </c>
      <c r="H2547" s="32">
        <v>3711075</v>
      </c>
      <c r="I2547" s="32">
        <v>3296399</v>
      </c>
      <c r="J2547" s="32">
        <v>414676</v>
      </c>
      <c r="K2547" s="32">
        <v>119411</v>
      </c>
      <c r="L2547" s="32">
        <v>106068</v>
      </c>
      <c r="M2547" s="32">
        <v>13343</v>
      </c>
      <c r="N2547" s="30" t="s">
        <v>16317</v>
      </c>
      <c r="O2547" s="30">
        <f t="shared" si="160"/>
        <v>31.078166836369121</v>
      </c>
      <c r="P2547" s="30">
        <f t="shared" si="161"/>
        <v>31.078168327962228</v>
      </c>
      <c r="Q2547" s="46">
        <f t="shared" si="162"/>
        <v>-4.7994884739200603E-6</v>
      </c>
      <c r="R2547" s="30" t="s">
        <v>16318</v>
      </c>
      <c r="S2547" s="30" t="s">
        <v>13322</v>
      </c>
      <c r="T2547" s="30" t="s">
        <v>13323</v>
      </c>
      <c r="U2547" s="30" t="s">
        <v>13329</v>
      </c>
      <c r="V2547" s="33">
        <v>42735</v>
      </c>
      <c r="W2547" s="34" t="s">
        <v>13302</v>
      </c>
      <c r="X2547" s="33">
        <v>42735</v>
      </c>
      <c r="Y2547" s="32">
        <v>12</v>
      </c>
    </row>
    <row r="2548" spans="1:25" ht="31.15" customHeight="1" x14ac:dyDescent="0.25">
      <c r="A2548" s="52">
        <f t="shared" si="159"/>
        <v>2546</v>
      </c>
      <c r="B2548" s="31" t="s">
        <v>4786</v>
      </c>
      <c r="C2548" s="30" t="s">
        <v>4787</v>
      </c>
      <c r="D2548" s="30" t="s">
        <v>4788</v>
      </c>
      <c r="E2548" s="30" t="s">
        <v>4789</v>
      </c>
      <c r="F2548" s="30" t="s">
        <v>4790</v>
      </c>
      <c r="G2548" s="30" t="s">
        <v>4791</v>
      </c>
      <c r="H2548" s="32">
        <v>41572173</v>
      </c>
      <c r="I2548" s="32">
        <v>39909125</v>
      </c>
      <c r="J2548" s="32">
        <v>1663048</v>
      </c>
      <c r="K2548" s="32">
        <v>846943</v>
      </c>
      <c r="L2548" s="32">
        <v>813062</v>
      </c>
      <c r="M2548" s="32">
        <v>33881</v>
      </c>
      <c r="N2548" s="30" t="s">
        <v>3505</v>
      </c>
      <c r="O2548" s="30">
        <f t="shared" si="160"/>
        <v>49.084971379796372</v>
      </c>
      <c r="P2548" s="30">
        <f t="shared" si="161"/>
        <v>49.084973879165311</v>
      </c>
      <c r="Q2548" s="46">
        <f t="shared" si="162"/>
        <v>-5.0919227247039091E-6</v>
      </c>
      <c r="R2548" s="30" t="s">
        <v>3506</v>
      </c>
      <c r="S2548" s="30" t="s">
        <v>3507</v>
      </c>
      <c r="T2548" s="30" t="s">
        <v>3508</v>
      </c>
      <c r="U2548" s="30" t="s">
        <v>3284</v>
      </c>
      <c r="V2548" s="33">
        <v>42735</v>
      </c>
      <c r="W2548" s="34" t="s">
        <v>3296</v>
      </c>
      <c r="X2548" s="33">
        <v>42735</v>
      </c>
      <c r="Y2548" s="32">
        <v>12</v>
      </c>
    </row>
    <row r="2549" spans="1:25" ht="31.15" customHeight="1" x14ac:dyDescent="0.25">
      <c r="A2549" s="52">
        <f t="shared" si="159"/>
        <v>2547</v>
      </c>
      <c r="B2549" s="31" t="s">
        <v>23478</v>
      </c>
      <c r="C2549" s="30" t="s">
        <v>23479</v>
      </c>
      <c r="D2549" s="30" t="s">
        <v>23480</v>
      </c>
      <c r="E2549" s="30" t="s">
        <v>23481</v>
      </c>
      <c r="F2549" s="30" t="s">
        <v>23482</v>
      </c>
      <c r="G2549" s="30" t="s">
        <v>23483</v>
      </c>
      <c r="H2549" s="32">
        <v>4147030</v>
      </c>
      <c r="I2549" s="32">
        <v>3623873</v>
      </c>
      <c r="J2549" s="32">
        <v>523157</v>
      </c>
      <c r="K2549" s="32">
        <v>88092</v>
      </c>
      <c r="L2549" s="32">
        <v>76979</v>
      </c>
      <c r="M2549" s="32">
        <v>11113</v>
      </c>
      <c r="N2549" s="30" t="s">
        <v>23484</v>
      </c>
      <c r="O2549" s="30">
        <f t="shared" si="160"/>
        <v>47.076124657374088</v>
      </c>
      <c r="P2549" s="30">
        <f t="shared" si="161"/>
        <v>47.076127058400075</v>
      </c>
      <c r="Q2549" s="46">
        <f t="shared" si="162"/>
        <v>-5.1003048420479519E-6</v>
      </c>
      <c r="R2549" s="30" t="s">
        <v>23485</v>
      </c>
      <c r="S2549" s="30" t="s">
        <v>23007</v>
      </c>
      <c r="T2549" s="30" t="s">
        <v>23008</v>
      </c>
      <c r="U2549" s="30" t="s">
        <v>22994</v>
      </c>
      <c r="V2549" s="33">
        <v>42735</v>
      </c>
      <c r="W2549" s="34" t="s">
        <v>22959</v>
      </c>
      <c r="X2549" s="33">
        <v>42735</v>
      </c>
      <c r="Y2549" s="32">
        <v>12</v>
      </c>
    </row>
    <row r="2550" spans="1:25" ht="31.15" customHeight="1" x14ac:dyDescent="0.25">
      <c r="A2550" s="52">
        <f t="shared" si="159"/>
        <v>2548</v>
      </c>
      <c r="B2550" s="31" t="s">
        <v>9505</v>
      </c>
      <c r="C2550" s="30" t="s">
        <v>9506</v>
      </c>
      <c r="D2550" s="30" t="s">
        <v>9507</v>
      </c>
      <c r="E2550" s="30" t="s">
        <v>9508</v>
      </c>
      <c r="F2550" s="30" t="s">
        <v>7614</v>
      </c>
      <c r="G2550" s="30" t="s">
        <v>7615</v>
      </c>
      <c r="H2550" s="32">
        <v>4068248</v>
      </c>
      <c r="I2550" s="32">
        <v>2480749</v>
      </c>
      <c r="J2550" s="32">
        <v>1587499</v>
      </c>
      <c r="K2550" s="32">
        <v>142490</v>
      </c>
      <c r="L2550" s="32">
        <v>86888</v>
      </c>
      <c r="M2550" s="32">
        <v>55602</v>
      </c>
      <c r="N2550" s="30" t="s">
        <v>7305</v>
      </c>
      <c r="O2550" s="30">
        <f t="shared" si="160"/>
        <v>28.551111776079551</v>
      </c>
      <c r="P2550" s="30">
        <f t="shared" si="161"/>
        <v>28.55111326930686</v>
      </c>
      <c r="Q2550" s="46">
        <f t="shared" si="162"/>
        <v>-5.2300143074219378E-6</v>
      </c>
      <c r="R2550" s="30" t="s">
        <v>7306</v>
      </c>
      <c r="S2550" s="30" t="s">
        <v>6636</v>
      </c>
      <c r="T2550" s="30" t="s">
        <v>6637</v>
      </c>
      <c r="U2550" s="30" t="s">
        <v>6617</v>
      </c>
      <c r="V2550" s="33">
        <v>42735</v>
      </c>
      <c r="W2550" s="34" t="s">
        <v>6608</v>
      </c>
      <c r="X2550" s="33">
        <v>42735</v>
      </c>
      <c r="Y2550" s="32">
        <v>12</v>
      </c>
    </row>
    <row r="2551" spans="1:25" ht="31.15" customHeight="1" x14ac:dyDescent="0.25">
      <c r="A2551" s="52">
        <f t="shared" si="159"/>
        <v>2549</v>
      </c>
      <c r="B2551" s="31" t="s">
        <v>22691</v>
      </c>
      <c r="C2551" s="30" t="s">
        <v>22692</v>
      </c>
      <c r="D2551" s="30" t="s">
        <v>22693</v>
      </c>
      <c r="E2551" s="30" t="s">
        <v>22694</v>
      </c>
      <c r="F2551" s="30" t="s">
        <v>20478</v>
      </c>
      <c r="G2551" s="30" t="s">
        <v>20479</v>
      </c>
      <c r="H2551" s="32">
        <v>2912739</v>
      </c>
      <c r="I2551" s="32">
        <v>1887088</v>
      </c>
      <c r="J2551" s="32">
        <v>1025651</v>
      </c>
      <c r="K2551" s="32">
        <v>81752</v>
      </c>
      <c r="L2551" s="32">
        <v>52965</v>
      </c>
      <c r="M2551" s="32">
        <v>28787</v>
      </c>
      <c r="N2551" s="30" t="s">
        <v>22695</v>
      </c>
      <c r="O2551" s="30">
        <f t="shared" si="160"/>
        <v>35.628962522420466</v>
      </c>
      <c r="P2551" s="30">
        <f t="shared" si="161"/>
        <v>35.628964463125719</v>
      </c>
      <c r="Q2551" s="46">
        <f t="shared" si="162"/>
        <v>-5.4469875356546894E-6</v>
      </c>
      <c r="R2551" s="30" t="s">
        <v>22696</v>
      </c>
      <c r="S2551" s="30" t="s">
        <v>19766</v>
      </c>
      <c r="T2551" s="30" t="s">
        <v>19767</v>
      </c>
      <c r="U2551" s="30" t="s">
        <v>19780</v>
      </c>
      <c r="V2551" s="33">
        <v>42735</v>
      </c>
      <c r="W2551" s="34" t="s">
        <v>19769</v>
      </c>
      <c r="X2551" s="33">
        <v>42735</v>
      </c>
      <c r="Y2551" s="32">
        <v>12</v>
      </c>
    </row>
    <row r="2552" spans="1:25" ht="45.6" customHeight="1" x14ac:dyDescent="0.25">
      <c r="A2552" s="52">
        <f t="shared" si="159"/>
        <v>2550</v>
      </c>
      <c r="B2552" s="31" t="s">
        <v>23526</v>
      </c>
      <c r="C2552" s="30" t="s">
        <v>23527</v>
      </c>
      <c r="D2552" s="30" t="s">
        <v>23528</v>
      </c>
      <c r="E2552" s="30" t="s">
        <v>23529</v>
      </c>
      <c r="F2552" s="30" t="s">
        <v>23530</v>
      </c>
      <c r="G2552" s="30" t="s">
        <v>23531</v>
      </c>
      <c r="H2552" s="32">
        <v>2884004</v>
      </c>
      <c r="I2552" s="32">
        <v>1608869</v>
      </c>
      <c r="J2552" s="32">
        <v>1275135</v>
      </c>
      <c r="K2552" s="32">
        <v>118010</v>
      </c>
      <c r="L2552" s="32">
        <v>65833</v>
      </c>
      <c r="M2552" s="32">
        <v>52177</v>
      </c>
      <c r="N2552" s="30" t="s">
        <v>23532</v>
      </c>
      <c r="O2552" s="30">
        <f t="shared" si="160"/>
        <v>24.43864019564656</v>
      </c>
      <c r="P2552" s="30">
        <f t="shared" si="161"/>
        <v>24.438641547041801</v>
      </c>
      <c r="Q2552" s="46">
        <f t="shared" si="162"/>
        <v>-5.5297477907828504E-6</v>
      </c>
      <c r="R2552" s="30" t="s">
        <v>23533</v>
      </c>
      <c r="S2552" s="30" t="s">
        <v>23037</v>
      </c>
      <c r="T2552" s="30" t="s">
        <v>23038</v>
      </c>
      <c r="U2552" s="30" t="s">
        <v>22972</v>
      </c>
      <c r="V2552" s="33">
        <v>42735</v>
      </c>
      <c r="W2552" s="34" t="s">
        <v>22959</v>
      </c>
      <c r="X2552" s="33">
        <v>42735</v>
      </c>
      <c r="Y2552" s="32">
        <v>12</v>
      </c>
    </row>
    <row r="2553" spans="1:25" ht="31.15" customHeight="1" x14ac:dyDescent="0.25">
      <c r="A2553" s="52">
        <f t="shared" si="159"/>
        <v>2551</v>
      </c>
      <c r="B2553" s="31" t="s">
        <v>14264</v>
      </c>
      <c r="C2553" s="30" t="s">
        <v>14265</v>
      </c>
      <c r="D2553" s="30" t="s">
        <v>14266</v>
      </c>
      <c r="E2553" s="30" t="s">
        <v>14267</v>
      </c>
      <c r="F2553" s="30" t="s">
        <v>14268</v>
      </c>
      <c r="G2553" s="30" t="s">
        <v>14269</v>
      </c>
      <c r="H2553" s="32">
        <v>6882440</v>
      </c>
      <c r="I2553" s="32">
        <v>4935419</v>
      </c>
      <c r="J2553" s="32">
        <v>1947021</v>
      </c>
      <c r="K2553" s="32">
        <v>115710</v>
      </c>
      <c r="L2553" s="32">
        <v>82976</v>
      </c>
      <c r="M2553" s="32">
        <v>32734</v>
      </c>
      <c r="N2553" s="30" t="s">
        <v>13984</v>
      </c>
      <c r="O2553" s="30">
        <f t="shared" si="160"/>
        <v>59.480078576937913</v>
      </c>
      <c r="P2553" s="30">
        <f t="shared" si="161"/>
        <v>59.480081872059635</v>
      </c>
      <c r="Q2553" s="46">
        <f t="shared" si="162"/>
        <v>-5.5398742208095265E-6</v>
      </c>
      <c r="R2553" s="30" t="s">
        <v>13985</v>
      </c>
      <c r="S2553" s="30" t="s">
        <v>13456</v>
      </c>
      <c r="T2553" s="30" t="s">
        <v>13457</v>
      </c>
      <c r="U2553" s="30" t="s">
        <v>13301</v>
      </c>
      <c r="V2553" s="33">
        <v>42735</v>
      </c>
      <c r="W2553" s="34" t="s">
        <v>13302</v>
      </c>
      <c r="X2553" s="33">
        <v>42735</v>
      </c>
      <c r="Y2553" s="32">
        <v>12</v>
      </c>
    </row>
    <row r="2554" spans="1:25" ht="31.15" customHeight="1" x14ac:dyDescent="0.25">
      <c r="A2554" s="52">
        <f t="shared" si="159"/>
        <v>2552</v>
      </c>
      <c r="B2554" s="31" t="s">
        <v>1548</v>
      </c>
      <c r="C2554" s="30" t="s">
        <v>1549</v>
      </c>
      <c r="D2554" s="30" t="s">
        <v>1550</v>
      </c>
      <c r="E2554" s="30" t="s">
        <v>1551</v>
      </c>
      <c r="F2554" s="30" t="s">
        <v>118</v>
      </c>
      <c r="G2554" s="30" t="s">
        <v>416</v>
      </c>
      <c r="H2554" s="32">
        <v>18375585</v>
      </c>
      <c r="I2554" s="32">
        <v>10482328</v>
      </c>
      <c r="J2554" s="32">
        <v>7893257</v>
      </c>
      <c r="K2554" s="32">
        <v>393485</v>
      </c>
      <c r="L2554" s="32">
        <v>224463</v>
      </c>
      <c r="M2554" s="32">
        <v>169022</v>
      </c>
      <c r="N2554" s="30" t="s">
        <v>783</v>
      </c>
      <c r="O2554" s="30">
        <f t="shared" si="160"/>
        <v>46.699580777232775</v>
      </c>
      <c r="P2554" s="30">
        <f t="shared" si="161"/>
        <v>46.699583486173395</v>
      </c>
      <c r="Q2554" s="46">
        <f t="shared" si="162"/>
        <v>-5.8007811163205055E-6</v>
      </c>
      <c r="R2554" s="30" t="s">
        <v>784</v>
      </c>
      <c r="S2554" s="30" t="s">
        <v>347</v>
      </c>
      <c r="T2554" s="30" t="s">
        <v>348</v>
      </c>
      <c r="U2554" s="30" t="s">
        <v>104</v>
      </c>
      <c r="V2554" s="33">
        <v>42735</v>
      </c>
      <c r="W2554" s="34" t="s">
        <v>94</v>
      </c>
      <c r="X2554" s="33">
        <v>42735</v>
      </c>
      <c r="Y2554" s="32">
        <v>12</v>
      </c>
    </row>
    <row r="2555" spans="1:25" ht="31.15" customHeight="1" x14ac:dyDescent="0.25">
      <c r="A2555" s="52">
        <f t="shared" si="159"/>
        <v>2553</v>
      </c>
      <c r="B2555" s="31" t="s">
        <v>3871</v>
      </c>
      <c r="C2555" s="30" t="s">
        <v>3872</v>
      </c>
      <c r="D2555" s="30" t="s">
        <v>3873</v>
      </c>
      <c r="E2555" s="30" t="s">
        <v>3874</v>
      </c>
      <c r="F2555" s="30" t="s">
        <v>3875</v>
      </c>
      <c r="G2555" s="30" t="s">
        <v>3876</v>
      </c>
      <c r="H2555" s="32">
        <v>2519761</v>
      </c>
      <c r="I2555" s="32">
        <v>1927325</v>
      </c>
      <c r="J2555" s="32">
        <v>592436</v>
      </c>
      <c r="K2555" s="32">
        <v>86165</v>
      </c>
      <c r="L2555" s="32">
        <v>65907</v>
      </c>
      <c r="M2555" s="32">
        <v>20259</v>
      </c>
      <c r="N2555" s="30" t="s">
        <v>3877</v>
      </c>
      <c r="O2555" s="30">
        <f t="shared" si="160"/>
        <v>29.24310012593503</v>
      </c>
      <c r="P2555" s="30">
        <f t="shared" si="161"/>
        <v>29.243101831284861</v>
      </c>
      <c r="Q2555" s="46">
        <f t="shared" si="162"/>
        <v>-5.8316311346377267E-6</v>
      </c>
      <c r="R2555" s="30" t="s">
        <v>3878</v>
      </c>
      <c r="S2555" s="30" t="s">
        <v>3474</v>
      </c>
      <c r="T2555" s="30" t="s">
        <v>3475</v>
      </c>
      <c r="U2555" s="30" t="s">
        <v>3375</v>
      </c>
      <c r="V2555" s="33">
        <v>42916</v>
      </c>
      <c r="W2555" s="34" t="s">
        <v>3285</v>
      </c>
      <c r="X2555" s="33">
        <v>42551</v>
      </c>
      <c r="Y2555" s="32">
        <v>12</v>
      </c>
    </row>
    <row r="2556" spans="1:25" ht="31.15" customHeight="1" x14ac:dyDescent="0.25">
      <c r="A2556" s="52">
        <f t="shared" si="159"/>
        <v>2554</v>
      </c>
      <c r="B2556" s="31" t="s">
        <v>18466</v>
      </c>
      <c r="C2556" s="30" t="s">
        <v>18467</v>
      </c>
      <c r="D2556" s="30" t="s">
        <v>18468</v>
      </c>
      <c r="E2556" s="30" t="s">
        <v>18469</v>
      </c>
      <c r="F2556" s="30" t="s">
        <v>16978</v>
      </c>
      <c r="G2556" s="30" t="s">
        <v>16979</v>
      </c>
      <c r="H2556" s="32">
        <v>13181272</v>
      </c>
      <c r="I2556" s="32">
        <v>9185112</v>
      </c>
      <c r="J2556" s="32">
        <v>3996161</v>
      </c>
      <c r="K2556" s="32">
        <v>613396</v>
      </c>
      <c r="L2556" s="32">
        <v>427433</v>
      </c>
      <c r="M2556" s="32">
        <v>185963</v>
      </c>
      <c r="N2556" s="30" t="s">
        <v>16780</v>
      </c>
      <c r="O2556" s="30">
        <f t="shared" si="160"/>
        <v>21.489009973492923</v>
      </c>
      <c r="P2556" s="30">
        <f t="shared" si="161"/>
        <v>21.489011254927057</v>
      </c>
      <c r="Q2556" s="46">
        <f t="shared" si="162"/>
        <v>-5.9632065836501272E-6</v>
      </c>
      <c r="R2556" s="30" t="s">
        <v>16781</v>
      </c>
      <c r="S2556" s="30" t="s">
        <v>16646</v>
      </c>
      <c r="T2556" s="30" t="s">
        <v>16647</v>
      </c>
      <c r="U2556" s="30" t="s">
        <v>16598</v>
      </c>
      <c r="V2556" s="33">
        <v>42735</v>
      </c>
      <c r="W2556" s="34" t="s">
        <v>16578</v>
      </c>
      <c r="X2556" s="33">
        <v>42735</v>
      </c>
      <c r="Y2556" s="32">
        <v>12</v>
      </c>
    </row>
    <row r="2557" spans="1:25" ht="31.15" customHeight="1" x14ac:dyDescent="0.25">
      <c r="A2557" s="52">
        <f t="shared" si="159"/>
        <v>2555</v>
      </c>
      <c r="B2557" s="31" t="s">
        <v>11612</v>
      </c>
      <c r="C2557" s="30" t="s">
        <v>11613</v>
      </c>
      <c r="D2557" s="30" t="s">
        <v>11614</v>
      </c>
      <c r="E2557" s="30" t="s">
        <v>11615</v>
      </c>
      <c r="F2557" s="30" t="s">
        <v>10428</v>
      </c>
      <c r="G2557" s="30" t="s">
        <v>10429</v>
      </c>
      <c r="H2557" s="32">
        <v>11680886</v>
      </c>
      <c r="I2557" s="32">
        <v>5302772</v>
      </c>
      <c r="J2557" s="32">
        <v>6378114</v>
      </c>
      <c r="K2557" s="32">
        <v>207278</v>
      </c>
      <c r="L2557" s="32">
        <v>94098</v>
      </c>
      <c r="M2557" s="32">
        <v>113180</v>
      </c>
      <c r="N2557" s="30" t="s">
        <v>11616</v>
      </c>
      <c r="O2557" s="30">
        <f t="shared" si="160"/>
        <v>56.353716338285615</v>
      </c>
      <c r="P2557" s="30">
        <f t="shared" si="161"/>
        <v>56.353719738469692</v>
      </c>
      <c r="Q2557" s="46">
        <f t="shared" si="162"/>
        <v>-6.0336462139261339E-6</v>
      </c>
      <c r="R2557" s="30" t="s">
        <v>11617</v>
      </c>
      <c r="S2557" s="30" t="s">
        <v>10036</v>
      </c>
      <c r="T2557" s="30" t="s">
        <v>10037</v>
      </c>
      <c r="U2557" s="30" t="s">
        <v>9998</v>
      </c>
      <c r="V2557" s="33">
        <v>42735</v>
      </c>
      <c r="W2557" s="34" t="s">
        <v>9977</v>
      </c>
      <c r="X2557" s="33">
        <v>42735</v>
      </c>
      <c r="Y2557" s="32">
        <v>12</v>
      </c>
    </row>
    <row r="2558" spans="1:25" ht="31.15" customHeight="1" x14ac:dyDescent="0.25">
      <c r="A2558" s="52">
        <f t="shared" si="159"/>
        <v>2556</v>
      </c>
      <c r="B2558" s="31" t="s">
        <v>12079</v>
      </c>
      <c r="C2558" s="30" t="s">
        <v>12080</v>
      </c>
      <c r="D2558" s="30" t="s">
        <v>12081</v>
      </c>
      <c r="E2558" s="30" t="s">
        <v>12082</v>
      </c>
      <c r="F2558" s="30" t="s">
        <v>10187</v>
      </c>
      <c r="G2558" s="30" t="s">
        <v>10125</v>
      </c>
      <c r="H2558" s="32">
        <v>11063594</v>
      </c>
      <c r="I2558" s="32">
        <v>4302706</v>
      </c>
      <c r="J2558" s="32">
        <v>6760888</v>
      </c>
      <c r="K2558" s="32">
        <v>246005</v>
      </c>
      <c r="L2558" s="32">
        <v>95673</v>
      </c>
      <c r="M2558" s="32">
        <v>150332</v>
      </c>
      <c r="N2558" s="30" t="s">
        <v>12083</v>
      </c>
      <c r="O2558" s="30">
        <f t="shared" si="160"/>
        <v>44.973043596416964</v>
      </c>
      <c r="P2558" s="30">
        <f t="shared" si="161"/>
        <v>44.973046324135915</v>
      </c>
      <c r="Q2558" s="46">
        <f t="shared" si="162"/>
        <v>-6.0652305618987064E-6</v>
      </c>
      <c r="R2558" s="30" t="s">
        <v>12084</v>
      </c>
      <c r="S2558" s="30" t="s">
        <v>12085</v>
      </c>
      <c r="T2558" s="30" t="s">
        <v>12086</v>
      </c>
      <c r="U2558" s="30" t="s">
        <v>9976</v>
      </c>
      <c r="V2558" s="33">
        <v>42735</v>
      </c>
      <c r="W2558" s="34" t="s">
        <v>9977</v>
      </c>
      <c r="X2558" s="33">
        <v>42735</v>
      </c>
      <c r="Y2558" s="32">
        <v>12</v>
      </c>
    </row>
    <row r="2559" spans="1:25" ht="31.15" customHeight="1" x14ac:dyDescent="0.25">
      <c r="A2559" s="52">
        <f t="shared" si="159"/>
        <v>2557</v>
      </c>
      <c r="B2559" s="31" t="s">
        <v>16929</v>
      </c>
      <c r="C2559" s="30" t="s">
        <v>16930</v>
      </c>
      <c r="D2559" s="30" t="s">
        <v>16931</v>
      </c>
      <c r="E2559" s="30" t="s">
        <v>16932</v>
      </c>
      <c r="F2559" s="30" t="s">
        <v>16933</v>
      </c>
      <c r="G2559" s="30" t="s">
        <v>16934</v>
      </c>
      <c r="H2559" s="32">
        <v>2537328</v>
      </c>
      <c r="I2559" s="32">
        <v>2413340</v>
      </c>
      <c r="J2559" s="32">
        <v>123988</v>
      </c>
      <c r="K2559" s="32">
        <v>79115</v>
      </c>
      <c r="L2559" s="32">
        <v>75249</v>
      </c>
      <c r="M2559" s="32">
        <v>3866</v>
      </c>
      <c r="N2559" s="30" t="s">
        <v>16935</v>
      </c>
      <c r="O2559" s="30">
        <f t="shared" si="160"/>
        <v>32.071389653018642</v>
      </c>
      <c r="P2559" s="30">
        <f t="shared" si="161"/>
        <v>32.0713916192447</v>
      </c>
      <c r="Q2559" s="46">
        <f t="shared" si="162"/>
        <v>-6.130778738127074E-6</v>
      </c>
      <c r="R2559" s="30" t="s">
        <v>16936</v>
      </c>
      <c r="S2559" s="30" t="s">
        <v>16776</v>
      </c>
      <c r="T2559" s="30" t="s">
        <v>16777</v>
      </c>
      <c r="U2559" s="30" t="s">
        <v>16577</v>
      </c>
      <c r="V2559" s="33">
        <v>42735</v>
      </c>
      <c r="W2559" s="34" t="s">
        <v>16578</v>
      </c>
      <c r="X2559" s="33">
        <v>42735</v>
      </c>
      <c r="Y2559" s="32">
        <v>12</v>
      </c>
    </row>
    <row r="2560" spans="1:25" ht="31.15" customHeight="1" x14ac:dyDescent="0.25">
      <c r="A2560" s="52">
        <f t="shared" si="159"/>
        <v>2558</v>
      </c>
      <c r="B2560" s="31" t="s">
        <v>1720</v>
      </c>
      <c r="C2560" s="30" t="s">
        <v>1721</v>
      </c>
      <c r="D2560" s="30" t="s">
        <v>1722</v>
      </c>
      <c r="E2560" s="30" t="s">
        <v>1723</v>
      </c>
      <c r="F2560" s="30" t="s">
        <v>1724</v>
      </c>
      <c r="G2560" s="30" t="s">
        <v>1725</v>
      </c>
      <c r="H2560" s="32">
        <v>12108265</v>
      </c>
      <c r="I2560" s="32">
        <v>10252700</v>
      </c>
      <c r="J2560" s="32">
        <v>1855565</v>
      </c>
      <c r="K2560" s="32">
        <v>341832</v>
      </c>
      <c r="L2560" s="32">
        <v>289447</v>
      </c>
      <c r="M2560" s="32">
        <v>52385</v>
      </c>
      <c r="N2560" s="30" t="s">
        <v>1726</v>
      </c>
      <c r="O2560" s="30">
        <f t="shared" si="160"/>
        <v>35.421683416998619</v>
      </c>
      <c r="P2560" s="30">
        <f t="shared" si="161"/>
        <v>35.421685597022048</v>
      </c>
      <c r="Q2560" s="46">
        <f t="shared" si="162"/>
        <v>-6.1544881125465143E-6</v>
      </c>
      <c r="R2560" s="30" t="s">
        <v>1727</v>
      </c>
      <c r="S2560" s="30" t="s">
        <v>1728</v>
      </c>
      <c r="T2560" s="30" t="s">
        <v>1729</v>
      </c>
      <c r="U2560" s="30" t="s">
        <v>104</v>
      </c>
      <c r="V2560" s="33">
        <v>42735</v>
      </c>
      <c r="W2560" s="34" t="s">
        <v>94</v>
      </c>
      <c r="X2560" s="33">
        <v>42735</v>
      </c>
      <c r="Y2560" s="32">
        <v>12</v>
      </c>
    </row>
    <row r="2561" spans="1:25" ht="31.15" customHeight="1" x14ac:dyDescent="0.25">
      <c r="A2561" s="52">
        <f t="shared" si="159"/>
        <v>2559</v>
      </c>
      <c r="B2561" s="31" t="s">
        <v>24684</v>
      </c>
      <c r="C2561" s="30" t="s">
        <v>24685</v>
      </c>
      <c r="D2561" s="30" t="s">
        <v>24686</v>
      </c>
      <c r="E2561" s="30" t="s">
        <v>24687</v>
      </c>
      <c r="F2561" s="30" t="s">
        <v>22952</v>
      </c>
      <c r="G2561" s="30" t="s">
        <v>22953</v>
      </c>
      <c r="H2561" s="32">
        <v>2384261</v>
      </c>
      <c r="I2561" s="32">
        <v>538333</v>
      </c>
      <c r="J2561" s="32">
        <v>1845928</v>
      </c>
      <c r="K2561" s="32">
        <v>88823</v>
      </c>
      <c r="L2561" s="32">
        <v>20055</v>
      </c>
      <c r="M2561" s="32">
        <v>68768</v>
      </c>
      <c r="N2561" s="30" t="s">
        <v>23791</v>
      </c>
      <c r="O2561" s="30">
        <f t="shared" si="160"/>
        <v>26.8428322114186</v>
      </c>
      <c r="P2561" s="30">
        <f t="shared" si="161"/>
        <v>26.842833876221498</v>
      </c>
      <c r="Q2561" s="46">
        <f t="shared" si="162"/>
        <v>-6.2020385249988446E-6</v>
      </c>
      <c r="R2561" s="30" t="s">
        <v>23792</v>
      </c>
      <c r="S2561" s="30" t="s">
        <v>22981</v>
      </c>
      <c r="T2561" s="30" t="s">
        <v>22982</v>
      </c>
      <c r="U2561" s="30" t="s">
        <v>22972</v>
      </c>
      <c r="V2561" s="33">
        <v>42735</v>
      </c>
      <c r="W2561" s="34" t="s">
        <v>22959</v>
      </c>
      <c r="X2561" s="33">
        <v>42735</v>
      </c>
      <c r="Y2561" s="32">
        <v>12</v>
      </c>
    </row>
    <row r="2562" spans="1:25" ht="31.15" customHeight="1" x14ac:dyDescent="0.25">
      <c r="A2562" s="52">
        <f t="shared" si="159"/>
        <v>2560</v>
      </c>
      <c r="B2562" s="31" t="s">
        <v>16428</v>
      </c>
      <c r="C2562" s="30" t="s">
        <v>16429</v>
      </c>
      <c r="D2562" s="30" t="s">
        <v>16430</v>
      </c>
      <c r="E2562" s="30" t="s">
        <v>16431</v>
      </c>
      <c r="F2562" s="30" t="s">
        <v>14055</v>
      </c>
      <c r="G2562" s="30" t="s">
        <v>13505</v>
      </c>
      <c r="H2562" s="32">
        <v>5416975</v>
      </c>
      <c r="I2562" s="32">
        <v>3253152</v>
      </c>
      <c r="J2562" s="32">
        <v>2163824</v>
      </c>
      <c r="K2562" s="32">
        <v>142798</v>
      </c>
      <c r="L2562" s="32">
        <v>85757</v>
      </c>
      <c r="M2562" s="32">
        <v>57041</v>
      </c>
      <c r="N2562" s="30" t="s">
        <v>14786</v>
      </c>
      <c r="O2562" s="30">
        <f t="shared" si="160"/>
        <v>37.934535956248467</v>
      </c>
      <c r="P2562" s="30">
        <f t="shared" si="161"/>
        <v>37.934538314545676</v>
      </c>
      <c r="Q2562" s="46">
        <f t="shared" si="162"/>
        <v>-6.2167547408017371E-6</v>
      </c>
      <c r="R2562" s="30" t="s">
        <v>14787</v>
      </c>
      <c r="S2562" s="30" t="s">
        <v>15048</v>
      </c>
      <c r="T2562" s="30" t="s">
        <v>15049</v>
      </c>
      <c r="U2562" s="30" t="s">
        <v>14744</v>
      </c>
      <c r="V2562" s="33">
        <v>42735</v>
      </c>
      <c r="W2562" s="34" t="s">
        <v>13302</v>
      </c>
      <c r="X2562" s="33">
        <v>42735</v>
      </c>
      <c r="Y2562" s="32">
        <v>12</v>
      </c>
    </row>
    <row r="2563" spans="1:25" ht="31.15" customHeight="1" x14ac:dyDescent="0.25">
      <c r="A2563" s="52">
        <f t="shared" si="159"/>
        <v>2561</v>
      </c>
      <c r="B2563" s="31" t="s">
        <v>21044</v>
      </c>
      <c r="C2563" s="30" t="s">
        <v>21045</v>
      </c>
      <c r="D2563" s="30" t="s">
        <v>21046</v>
      </c>
      <c r="E2563" s="30" t="s">
        <v>21047</v>
      </c>
      <c r="F2563" s="30" t="s">
        <v>21048</v>
      </c>
      <c r="G2563" s="30" t="s">
        <v>21049</v>
      </c>
      <c r="H2563" s="32">
        <v>4633016</v>
      </c>
      <c r="I2563" s="32">
        <v>3093823</v>
      </c>
      <c r="J2563" s="32">
        <v>1539193</v>
      </c>
      <c r="K2563" s="32">
        <v>119748</v>
      </c>
      <c r="L2563" s="32">
        <v>79965</v>
      </c>
      <c r="M2563" s="32">
        <v>39783</v>
      </c>
      <c r="N2563" s="30" t="s">
        <v>19851</v>
      </c>
      <c r="O2563" s="30">
        <f t="shared" si="160"/>
        <v>38.68971424998437</v>
      </c>
      <c r="P2563" s="30">
        <f t="shared" si="161"/>
        <v>38.689716713168941</v>
      </c>
      <c r="Q2563" s="46">
        <f t="shared" si="162"/>
        <v>-6.3665097114228627E-6</v>
      </c>
      <c r="R2563" s="30" t="s">
        <v>19852</v>
      </c>
      <c r="S2563" s="30" t="s">
        <v>19934</v>
      </c>
      <c r="T2563" s="30" t="s">
        <v>19935</v>
      </c>
      <c r="U2563" s="30" t="s">
        <v>19768</v>
      </c>
      <c r="V2563" s="33">
        <v>42735</v>
      </c>
      <c r="W2563" s="34" t="s">
        <v>19769</v>
      </c>
      <c r="X2563" s="33">
        <v>42735</v>
      </c>
      <c r="Y2563" s="32">
        <v>12</v>
      </c>
    </row>
    <row r="2564" spans="1:25" ht="31.15" customHeight="1" x14ac:dyDescent="0.25">
      <c r="A2564" s="52">
        <f t="shared" si="159"/>
        <v>2562</v>
      </c>
      <c r="B2564" s="31" t="s">
        <v>10592</v>
      </c>
      <c r="C2564" s="30" t="s">
        <v>10593</v>
      </c>
      <c r="D2564" s="30" t="s">
        <v>10594</v>
      </c>
      <c r="E2564" s="30" t="s">
        <v>10595</v>
      </c>
      <c r="F2564" s="30" t="s">
        <v>10571</v>
      </c>
      <c r="G2564" s="30" t="s">
        <v>10125</v>
      </c>
      <c r="H2564" s="32">
        <v>11429442</v>
      </c>
      <c r="I2564" s="32">
        <v>3931595</v>
      </c>
      <c r="J2564" s="32">
        <v>7497847</v>
      </c>
      <c r="K2564" s="32">
        <v>287626</v>
      </c>
      <c r="L2564" s="32">
        <v>98940</v>
      </c>
      <c r="M2564" s="32">
        <v>188686</v>
      </c>
      <c r="N2564" s="30" t="s">
        <v>10596</v>
      </c>
      <c r="O2564" s="30">
        <f t="shared" si="160"/>
        <v>39.737163937740043</v>
      </c>
      <c r="P2564" s="30">
        <f t="shared" si="161"/>
        <v>39.737166509438964</v>
      </c>
      <c r="Q2564" s="46">
        <f t="shared" si="162"/>
        <v>-6.4717722657983727E-6</v>
      </c>
      <c r="R2564" s="30" t="s">
        <v>10597</v>
      </c>
      <c r="S2564" s="30" t="s">
        <v>10065</v>
      </c>
      <c r="T2564" s="30" t="s">
        <v>10066</v>
      </c>
      <c r="U2564" s="30" t="s">
        <v>9976</v>
      </c>
      <c r="V2564" s="33">
        <v>42735</v>
      </c>
      <c r="W2564" s="34" t="s">
        <v>9977</v>
      </c>
      <c r="X2564" s="33">
        <v>42735</v>
      </c>
      <c r="Y2564" s="32">
        <v>12</v>
      </c>
    </row>
    <row r="2565" spans="1:25" ht="45.6" customHeight="1" x14ac:dyDescent="0.25">
      <c r="A2565" s="52">
        <f t="shared" ref="A2565:A2628" si="163">1+A2564</f>
        <v>2563</v>
      </c>
      <c r="B2565" s="31" t="s">
        <v>6541</v>
      </c>
      <c r="C2565" s="30" t="s">
        <v>6542</v>
      </c>
      <c r="D2565" s="30" t="s">
        <v>6543</v>
      </c>
      <c r="E2565" s="30" t="s">
        <v>6544</v>
      </c>
      <c r="F2565" s="30" t="s">
        <v>6545</v>
      </c>
      <c r="G2565" s="30" t="s">
        <v>6546</v>
      </c>
      <c r="H2565" s="32">
        <v>11353691</v>
      </c>
      <c r="I2565" s="32">
        <v>8619467</v>
      </c>
      <c r="J2565" s="32">
        <v>2734224</v>
      </c>
      <c r="K2565" s="32">
        <v>301824</v>
      </c>
      <c r="L2565" s="32">
        <v>229138</v>
      </c>
      <c r="M2565" s="32">
        <v>72686</v>
      </c>
      <c r="N2565" s="30" t="s">
        <v>3454</v>
      </c>
      <c r="O2565" s="30">
        <f t="shared" si="160"/>
        <v>37.616925171730571</v>
      </c>
      <c r="P2565" s="30">
        <f t="shared" si="161"/>
        <v>37.616927606416638</v>
      </c>
      <c r="Q2565" s="46">
        <f t="shared" si="162"/>
        <v>-6.4723150504224196E-6</v>
      </c>
      <c r="R2565" s="30" t="s">
        <v>3455</v>
      </c>
      <c r="S2565" s="30" t="s">
        <v>3305</v>
      </c>
      <c r="T2565" s="30" t="s">
        <v>3306</v>
      </c>
      <c r="U2565" s="30" t="s">
        <v>3284</v>
      </c>
      <c r="V2565" s="33">
        <v>42735</v>
      </c>
      <c r="W2565" s="34" t="s">
        <v>3296</v>
      </c>
      <c r="X2565" s="33">
        <v>42735</v>
      </c>
      <c r="Y2565" s="32">
        <v>12</v>
      </c>
    </row>
    <row r="2566" spans="1:25" ht="45.6" customHeight="1" x14ac:dyDescent="0.25">
      <c r="A2566" s="52">
        <f t="shared" si="163"/>
        <v>2564</v>
      </c>
      <c r="B2566" s="31" t="s">
        <v>5205</v>
      </c>
      <c r="C2566" s="30" t="s">
        <v>5206</v>
      </c>
      <c r="D2566" s="30" t="s">
        <v>5207</v>
      </c>
      <c r="E2566" s="30" t="s">
        <v>3868</v>
      </c>
      <c r="F2566" s="30" t="s">
        <v>5208</v>
      </c>
      <c r="G2566" s="30" t="s">
        <v>5209</v>
      </c>
      <c r="H2566" s="32">
        <v>11702487</v>
      </c>
      <c r="I2566" s="32">
        <v>7040736</v>
      </c>
      <c r="J2566" s="32">
        <v>4661752</v>
      </c>
      <c r="K2566" s="32">
        <v>220873</v>
      </c>
      <c r="L2566" s="32">
        <v>132887</v>
      </c>
      <c r="M2566" s="32">
        <v>87986</v>
      </c>
      <c r="N2566" s="30" t="s">
        <v>5210</v>
      </c>
      <c r="O2566" s="30">
        <f t="shared" si="160"/>
        <v>52.982880191440849</v>
      </c>
      <c r="P2566" s="30">
        <f t="shared" si="161"/>
        <v>52.982883640579182</v>
      </c>
      <c r="Q2566" s="46">
        <f t="shared" si="162"/>
        <v>-6.5099105525568042E-6</v>
      </c>
      <c r="R2566" s="30" t="s">
        <v>5211</v>
      </c>
      <c r="S2566" s="30" t="s">
        <v>5212</v>
      </c>
      <c r="T2566" s="30" t="s">
        <v>5213</v>
      </c>
      <c r="U2566" s="30" t="s">
        <v>3375</v>
      </c>
      <c r="V2566" s="33">
        <v>42735</v>
      </c>
      <c r="W2566" s="34" t="s">
        <v>3296</v>
      </c>
      <c r="X2566" s="33">
        <v>42735</v>
      </c>
      <c r="Y2566" s="32">
        <v>12</v>
      </c>
    </row>
    <row r="2567" spans="1:25" ht="45.6" customHeight="1" x14ac:dyDescent="0.25">
      <c r="A2567" s="52">
        <f t="shared" si="163"/>
        <v>2565</v>
      </c>
      <c r="B2567" s="31" t="s">
        <v>4509</v>
      </c>
      <c r="C2567" s="30" t="s">
        <v>4510</v>
      </c>
      <c r="D2567" s="30" t="s">
        <v>4511</v>
      </c>
      <c r="E2567" s="30" t="s">
        <v>4512</v>
      </c>
      <c r="F2567" s="30" t="s">
        <v>4513</v>
      </c>
      <c r="G2567" s="30" t="s">
        <v>4514</v>
      </c>
      <c r="H2567" s="32">
        <v>13738029</v>
      </c>
      <c r="I2567" s="32">
        <v>12119925</v>
      </c>
      <c r="J2567" s="32">
        <v>1618104</v>
      </c>
      <c r="K2567" s="32">
        <v>394268</v>
      </c>
      <c r="L2567" s="32">
        <v>347830</v>
      </c>
      <c r="M2567" s="32">
        <v>46438</v>
      </c>
      <c r="N2567" s="30" t="s">
        <v>4170</v>
      </c>
      <c r="O2567" s="30">
        <f t="shared" si="160"/>
        <v>34.844392375585777</v>
      </c>
      <c r="P2567" s="30">
        <f t="shared" si="161"/>
        <v>34.844394676773334</v>
      </c>
      <c r="Q2567" s="46">
        <f t="shared" si="162"/>
        <v>-6.6041829060277275E-6</v>
      </c>
      <c r="R2567" s="30" t="s">
        <v>4171</v>
      </c>
      <c r="S2567" s="30" t="s">
        <v>3464</v>
      </c>
      <c r="T2567" s="30" t="s">
        <v>3465</v>
      </c>
      <c r="U2567" s="30" t="s">
        <v>3284</v>
      </c>
      <c r="V2567" s="33">
        <v>42916</v>
      </c>
      <c r="W2567" s="34" t="s">
        <v>3285</v>
      </c>
      <c r="X2567" s="33">
        <v>42551</v>
      </c>
      <c r="Y2567" s="32">
        <v>12</v>
      </c>
    </row>
    <row r="2568" spans="1:25" ht="31.15" customHeight="1" x14ac:dyDescent="0.25">
      <c r="A2568" s="52">
        <f t="shared" si="163"/>
        <v>2566</v>
      </c>
      <c r="B2568" s="31" t="s">
        <v>20907</v>
      </c>
      <c r="C2568" s="30" t="s">
        <v>20908</v>
      </c>
      <c r="D2568" s="30" t="s">
        <v>20909</v>
      </c>
      <c r="E2568" s="30" t="s">
        <v>20910</v>
      </c>
      <c r="F2568" s="30" t="s">
        <v>20911</v>
      </c>
      <c r="G2568" s="30" t="s">
        <v>20912</v>
      </c>
      <c r="H2568" s="32">
        <v>5393533</v>
      </c>
      <c r="I2568" s="32">
        <v>5025220</v>
      </c>
      <c r="J2568" s="32">
        <v>368313</v>
      </c>
      <c r="K2568" s="32">
        <v>121061</v>
      </c>
      <c r="L2568" s="32">
        <v>112794</v>
      </c>
      <c r="M2568" s="32">
        <v>8267</v>
      </c>
      <c r="N2568" s="30" t="s">
        <v>20913</v>
      </c>
      <c r="O2568" s="30">
        <f t="shared" si="160"/>
        <v>44.552192492508468</v>
      </c>
      <c r="P2568" s="30">
        <f t="shared" si="161"/>
        <v>44.552195475988874</v>
      </c>
      <c r="Q2568" s="46">
        <f t="shared" si="162"/>
        <v>-6.6965957005065795E-6</v>
      </c>
      <c r="R2568" s="30" t="s">
        <v>20914</v>
      </c>
      <c r="S2568" s="30" t="s">
        <v>19853</v>
      </c>
      <c r="T2568" s="30" t="s">
        <v>19854</v>
      </c>
      <c r="U2568" s="30" t="s">
        <v>19768</v>
      </c>
      <c r="V2568" s="33">
        <v>42735</v>
      </c>
      <c r="W2568" s="34" t="s">
        <v>19769</v>
      </c>
      <c r="X2568" s="33">
        <v>42735</v>
      </c>
      <c r="Y2568" s="32">
        <v>12</v>
      </c>
    </row>
    <row r="2569" spans="1:25" ht="31.15" customHeight="1" x14ac:dyDescent="0.25">
      <c r="A2569" s="52">
        <f t="shared" si="163"/>
        <v>2567</v>
      </c>
      <c r="B2569" s="31" t="s">
        <v>1380</v>
      </c>
      <c r="C2569" s="30" t="s">
        <v>1381</v>
      </c>
      <c r="D2569" s="30" t="s">
        <v>1382</v>
      </c>
      <c r="E2569" s="30" t="s">
        <v>1383</v>
      </c>
      <c r="F2569" s="30" t="s">
        <v>1384</v>
      </c>
      <c r="G2569" s="30" t="s">
        <v>1385</v>
      </c>
      <c r="H2569" s="32">
        <v>9400019</v>
      </c>
      <c r="I2569" s="32">
        <v>7014374</v>
      </c>
      <c r="J2569" s="32">
        <v>2385645</v>
      </c>
      <c r="K2569" s="32">
        <v>180140</v>
      </c>
      <c r="L2569" s="32">
        <v>134422</v>
      </c>
      <c r="M2569" s="32">
        <v>45718</v>
      </c>
      <c r="N2569" s="30" t="s">
        <v>1386</v>
      </c>
      <c r="O2569" s="30">
        <f t="shared" si="160"/>
        <v>52.181741084048745</v>
      </c>
      <c r="P2569" s="30">
        <f t="shared" si="161"/>
        <v>52.181744608250582</v>
      </c>
      <c r="Q2569" s="46">
        <f t="shared" si="162"/>
        <v>-6.7537064225845095E-6</v>
      </c>
      <c r="R2569" s="30" t="s">
        <v>1387</v>
      </c>
      <c r="S2569" s="30" t="s">
        <v>79</v>
      </c>
      <c r="T2569" s="30" t="s">
        <v>80</v>
      </c>
      <c r="U2569" s="30" t="s">
        <v>93</v>
      </c>
      <c r="V2569" s="33">
        <v>42735</v>
      </c>
      <c r="W2569" s="34" t="s">
        <v>94</v>
      </c>
      <c r="X2569" s="33">
        <v>42735</v>
      </c>
      <c r="Y2569" s="32">
        <v>17</v>
      </c>
    </row>
    <row r="2570" spans="1:25" ht="31.15" customHeight="1" x14ac:dyDescent="0.25">
      <c r="A2570" s="52">
        <f t="shared" si="163"/>
        <v>2568</v>
      </c>
      <c r="B2570" s="31" t="s">
        <v>9740</v>
      </c>
      <c r="C2570" s="30" t="s">
        <v>9741</v>
      </c>
      <c r="D2570" s="30" t="s">
        <v>9742</v>
      </c>
      <c r="E2570" s="30" t="s">
        <v>9743</v>
      </c>
      <c r="F2570" s="30" t="s">
        <v>9744</v>
      </c>
      <c r="G2570" s="30" t="s">
        <v>9745</v>
      </c>
      <c r="H2570" s="32">
        <v>12061929</v>
      </c>
      <c r="I2570" s="32">
        <v>11240750</v>
      </c>
      <c r="J2570" s="32">
        <v>821179</v>
      </c>
      <c r="K2570" s="32">
        <v>344094</v>
      </c>
      <c r="L2570" s="32">
        <v>320668</v>
      </c>
      <c r="M2570" s="32">
        <v>23426</v>
      </c>
      <c r="N2570" s="30" t="s">
        <v>6890</v>
      </c>
      <c r="O2570" s="30">
        <f t="shared" si="160"/>
        <v>35.054168173936908</v>
      </c>
      <c r="P2570" s="30">
        <f t="shared" si="161"/>
        <v>35.054170579697775</v>
      </c>
      <c r="Q2570" s="46">
        <f t="shared" si="162"/>
        <v>-6.8629804305139785E-6</v>
      </c>
      <c r="R2570" s="30" t="s">
        <v>6891</v>
      </c>
      <c r="S2570" s="30" t="s">
        <v>6675</v>
      </c>
      <c r="T2570" s="30" t="s">
        <v>6676</v>
      </c>
      <c r="U2570" s="30" t="s">
        <v>6607</v>
      </c>
      <c r="V2570" s="33">
        <v>42643</v>
      </c>
      <c r="W2570" s="34" t="s">
        <v>6608</v>
      </c>
      <c r="X2570" s="33">
        <v>42643</v>
      </c>
      <c r="Y2570" s="32">
        <v>12</v>
      </c>
    </row>
    <row r="2571" spans="1:25" ht="31.15" customHeight="1" x14ac:dyDescent="0.25">
      <c r="A2571" s="52">
        <f t="shared" si="163"/>
        <v>2569</v>
      </c>
      <c r="B2571" s="31" t="s">
        <v>7148</v>
      </c>
      <c r="C2571" s="30" t="s">
        <v>7149</v>
      </c>
      <c r="D2571" s="30" t="s">
        <v>7150</v>
      </c>
      <c r="E2571" s="30" t="s">
        <v>7151</v>
      </c>
      <c r="F2571" s="30" t="s">
        <v>7152</v>
      </c>
      <c r="G2571" s="30" t="s">
        <v>7153</v>
      </c>
      <c r="H2571" s="32">
        <v>10067992</v>
      </c>
      <c r="I2571" s="32">
        <v>4600171</v>
      </c>
      <c r="J2571" s="32">
        <v>5467821</v>
      </c>
      <c r="K2571" s="32">
        <v>335801</v>
      </c>
      <c r="L2571" s="32">
        <v>153431</v>
      </c>
      <c r="M2571" s="32">
        <v>182370</v>
      </c>
      <c r="N2571" s="30" t="s">
        <v>6624</v>
      </c>
      <c r="O2571" s="30">
        <f t="shared" si="160"/>
        <v>29.982017975506906</v>
      </c>
      <c r="P2571" s="30">
        <f t="shared" si="161"/>
        <v>29.982020069090311</v>
      </c>
      <c r="Q2571" s="46">
        <f t="shared" si="162"/>
        <v>-6.982796354589321E-6</v>
      </c>
      <c r="R2571" s="30" t="s">
        <v>6625</v>
      </c>
      <c r="S2571" s="30" t="s">
        <v>6626</v>
      </c>
      <c r="T2571" s="30" t="s">
        <v>6627</v>
      </c>
      <c r="U2571" s="30" t="s">
        <v>6607</v>
      </c>
      <c r="V2571" s="33">
        <v>42735</v>
      </c>
      <c r="W2571" s="34" t="s">
        <v>6608</v>
      </c>
      <c r="X2571" s="33">
        <v>42735</v>
      </c>
      <c r="Y2571" s="32">
        <v>12</v>
      </c>
    </row>
    <row r="2572" spans="1:25" ht="58.9" customHeight="1" x14ac:dyDescent="0.25">
      <c r="A2572" s="52">
        <f t="shared" si="163"/>
        <v>2570</v>
      </c>
      <c r="B2572" s="31" t="s">
        <v>5832</v>
      </c>
      <c r="C2572" s="30" t="s">
        <v>5833</v>
      </c>
      <c r="D2572" s="30" t="s">
        <v>5834</v>
      </c>
      <c r="E2572" s="30" t="s">
        <v>5835</v>
      </c>
      <c r="F2572" s="30" t="s">
        <v>4101</v>
      </c>
      <c r="G2572" s="30" t="s">
        <v>3435</v>
      </c>
      <c r="H2572" s="32">
        <v>7102220</v>
      </c>
      <c r="I2572" s="32">
        <v>4798068</v>
      </c>
      <c r="J2572" s="32">
        <v>2304153</v>
      </c>
      <c r="K2572" s="32">
        <v>107303</v>
      </c>
      <c r="L2572" s="32">
        <v>72491</v>
      </c>
      <c r="M2572" s="32">
        <v>34812</v>
      </c>
      <c r="N2572" s="30" t="s">
        <v>5836</v>
      </c>
      <c r="O2572" s="30">
        <f t="shared" si="160"/>
        <v>66.188464774937572</v>
      </c>
      <c r="P2572" s="30">
        <f t="shared" si="161"/>
        <v>66.188469493278177</v>
      </c>
      <c r="Q2572" s="46">
        <f t="shared" si="162"/>
        <v>-7.1286443718351202E-6</v>
      </c>
      <c r="R2572" s="30" t="s">
        <v>5837</v>
      </c>
      <c r="S2572" s="30" t="s">
        <v>3362</v>
      </c>
      <c r="T2572" s="30" t="s">
        <v>3363</v>
      </c>
      <c r="U2572" s="30" t="s">
        <v>3284</v>
      </c>
      <c r="V2572" s="33">
        <v>42916</v>
      </c>
      <c r="W2572" s="34" t="s">
        <v>3285</v>
      </c>
      <c r="X2572" s="33">
        <v>42551</v>
      </c>
      <c r="Y2572" s="32">
        <v>12</v>
      </c>
    </row>
    <row r="2573" spans="1:25" ht="31.15" customHeight="1" x14ac:dyDescent="0.25">
      <c r="A2573" s="52">
        <f t="shared" si="163"/>
        <v>2571</v>
      </c>
      <c r="B2573" s="31" t="s">
        <v>18986</v>
      </c>
      <c r="C2573" s="30" t="s">
        <v>18987</v>
      </c>
      <c r="D2573" s="30" t="s">
        <v>18988</v>
      </c>
      <c r="E2573" s="30" t="s">
        <v>18989</v>
      </c>
      <c r="F2573" s="30" t="s">
        <v>18990</v>
      </c>
      <c r="G2573" s="30" t="s">
        <v>18991</v>
      </c>
      <c r="H2573" s="32">
        <v>2964383</v>
      </c>
      <c r="I2573" s="32">
        <v>1585574</v>
      </c>
      <c r="J2573" s="32">
        <v>1378809</v>
      </c>
      <c r="K2573" s="32">
        <v>100158</v>
      </c>
      <c r="L2573" s="32">
        <v>53572</v>
      </c>
      <c r="M2573" s="32">
        <v>46586</v>
      </c>
      <c r="N2573" s="30" t="s">
        <v>18779</v>
      </c>
      <c r="O2573" s="30">
        <f t="shared" si="160"/>
        <v>29.597065631299934</v>
      </c>
      <c r="P2573" s="30">
        <f t="shared" si="161"/>
        <v>29.597067788606019</v>
      </c>
      <c r="Q2573" s="46">
        <f t="shared" si="162"/>
        <v>-7.2889182816711029E-6</v>
      </c>
      <c r="R2573" s="30" t="s">
        <v>18780</v>
      </c>
      <c r="S2573" s="30" t="s">
        <v>17473</v>
      </c>
      <c r="T2573" s="30" t="s">
        <v>17474</v>
      </c>
      <c r="U2573" s="30" t="s">
        <v>16587</v>
      </c>
      <c r="V2573" s="33">
        <v>42735</v>
      </c>
      <c r="W2573" s="34" t="s">
        <v>16578</v>
      </c>
      <c r="X2573" s="33">
        <v>42735</v>
      </c>
      <c r="Y2573" s="32">
        <v>12</v>
      </c>
    </row>
    <row r="2574" spans="1:25" ht="31.15" customHeight="1" x14ac:dyDescent="0.25">
      <c r="A2574" s="52">
        <f t="shared" si="163"/>
        <v>2572</v>
      </c>
      <c r="B2574" s="31" t="s">
        <v>18060</v>
      </c>
      <c r="C2574" s="30" t="s">
        <v>18061</v>
      </c>
      <c r="D2574" s="30" t="s">
        <v>18062</v>
      </c>
      <c r="E2574" s="30" t="s">
        <v>18063</v>
      </c>
      <c r="F2574" s="30" t="s">
        <v>17479</v>
      </c>
      <c r="G2574" s="30" t="s">
        <v>17480</v>
      </c>
      <c r="H2574" s="32">
        <v>5206876</v>
      </c>
      <c r="I2574" s="32">
        <v>4723888</v>
      </c>
      <c r="J2574" s="32">
        <v>482988</v>
      </c>
      <c r="K2574" s="32">
        <v>143446</v>
      </c>
      <c r="L2574" s="32">
        <v>130140</v>
      </c>
      <c r="M2574" s="32">
        <v>13306</v>
      </c>
      <c r="N2574" s="30" t="s">
        <v>16870</v>
      </c>
      <c r="O2574" s="30">
        <f t="shared" si="160"/>
        <v>36.298509297679423</v>
      </c>
      <c r="P2574" s="30">
        <f t="shared" si="161"/>
        <v>36.298511949496465</v>
      </c>
      <c r="Q2574" s="46">
        <f t="shared" si="162"/>
        <v>-7.3055805846800589E-6</v>
      </c>
      <c r="R2574" s="30" t="s">
        <v>16871</v>
      </c>
      <c r="S2574" s="30" t="s">
        <v>16976</v>
      </c>
      <c r="T2574" s="30" t="s">
        <v>16977</v>
      </c>
      <c r="U2574" s="30" t="s">
        <v>16598</v>
      </c>
      <c r="V2574" s="33">
        <v>42735</v>
      </c>
      <c r="W2574" s="34" t="s">
        <v>16578</v>
      </c>
      <c r="X2574" s="33">
        <v>42735</v>
      </c>
      <c r="Y2574" s="32">
        <v>12</v>
      </c>
    </row>
    <row r="2575" spans="1:25" ht="31.15" customHeight="1" x14ac:dyDescent="0.25">
      <c r="A2575" s="52">
        <f t="shared" si="163"/>
        <v>2573</v>
      </c>
      <c r="B2575" s="31" t="s">
        <v>14771</v>
      </c>
      <c r="C2575" s="30" t="s">
        <v>14772</v>
      </c>
      <c r="D2575" s="30" t="s">
        <v>14773</v>
      </c>
      <c r="E2575" s="30" t="s">
        <v>14774</v>
      </c>
      <c r="F2575" s="30" t="s">
        <v>14400</v>
      </c>
      <c r="G2575" s="30" t="s">
        <v>14401</v>
      </c>
      <c r="H2575" s="32">
        <v>1975101</v>
      </c>
      <c r="I2575" s="32">
        <v>1787843</v>
      </c>
      <c r="J2575" s="32">
        <v>187258</v>
      </c>
      <c r="K2575" s="32">
        <v>41536</v>
      </c>
      <c r="L2575" s="32">
        <v>37598</v>
      </c>
      <c r="M2575" s="32">
        <v>3938</v>
      </c>
      <c r="N2575" s="30" t="s">
        <v>13832</v>
      </c>
      <c r="O2575" s="30">
        <f t="shared" si="160"/>
        <v>47.551545294962501</v>
      </c>
      <c r="P2575" s="30">
        <f t="shared" si="161"/>
        <v>47.55154900964957</v>
      </c>
      <c r="Q2575" s="46">
        <f t="shared" si="162"/>
        <v>-7.811916005962952E-6</v>
      </c>
      <c r="R2575" s="30" t="s">
        <v>13833</v>
      </c>
      <c r="S2575" s="30" t="s">
        <v>13430</v>
      </c>
      <c r="T2575" s="30" t="s">
        <v>13431</v>
      </c>
      <c r="U2575" s="30" t="s">
        <v>13340</v>
      </c>
      <c r="V2575" s="33">
        <v>42825</v>
      </c>
      <c r="W2575" s="34" t="s">
        <v>13313</v>
      </c>
      <c r="X2575" s="33">
        <v>42460</v>
      </c>
      <c r="Y2575" s="32">
        <v>3</v>
      </c>
    </row>
    <row r="2576" spans="1:25" ht="31.15" customHeight="1" x14ac:dyDescent="0.25">
      <c r="A2576" s="52">
        <f t="shared" si="163"/>
        <v>2574</v>
      </c>
      <c r="B2576" s="31" t="s">
        <v>16708</v>
      </c>
      <c r="C2576" s="30" t="s">
        <v>16709</v>
      </c>
      <c r="D2576" s="30" t="s">
        <v>16710</v>
      </c>
      <c r="E2576" s="30" t="s">
        <v>16711</v>
      </c>
      <c r="F2576" s="30" t="s">
        <v>16687</v>
      </c>
      <c r="G2576" s="30" t="s">
        <v>16688</v>
      </c>
      <c r="H2576" s="32">
        <v>7353329</v>
      </c>
      <c r="I2576" s="32">
        <v>2469836</v>
      </c>
      <c r="J2576" s="32">
        <v>4883492</v>
      </c>
      <c r="K2576" s="32">
        <v>213478</v>
      </c>
      <c r="L2576" s="32">
        <v>71703</v>
      </c>
      <c r="M2576" s="32">
        <v>141775</v>
      </c>
      <c r="N2576" s="30" t="s">
        <v>16712</v>
      </c>
      <c r="O2576" s="30">
        <f t="shared" si="160"/>
        <v>34.445364908023372</v>
      </c>
      <c r="P2576" s="30">
        <f t="shared" si="161"/>
        <v>34.445367660024687</v>
      </c>
      <c r="Q2576" s="46">
        <f t="shared" si="162"/>
        <v>-7.9894670946587153E-6</v>
      </c>
      <c r="R2576" s="30" t="s">
        <v>16713</v>
      </c>
      <c r="S2576" s="30" t="s">
        <v>16646</v>
      </c>
      <c r="T2576" s="30" t="s">
        <v>16647</v>
      </c>
      <c r="U2576" s="30" t="s">
        <v>16714</v>
      </c>
      <c r="V2576" s="33">
        <v>42643</v>
      </c>
      <c r="W2576" s="34" t="s">
        <v>16578</v>
      </c>
      <c r="X2576" s="33">
        <v>42643</v>
      </c>
      <c r="Y2576" s="32">
        <v>12</v>
      </c>
    </row>
    <row r="2577" spans="1:25" ht="31.15" customHeight="1" x14ac:dyDescent="0.25">
      <c r="A2577" s="52">
        <f t="shared" si="163"/>
        <v>2575</v>
      </c>
      <c r="B2577" s="31" t="s">
        <v>24200</v>
      </c>
      <c r="C2577" s="30" t="s">
        <v>24201</v>
      </c>
      <c r="D2577" s="30" t="s">
        <v>24202</v>
      </c>
      <c r="E2577" s="30" t="s">
        <v>24203</v>
      </c>
      <c r="F2577" s="30" t="s">
        <v>24158</v>
      </c>
      <c r="G2577" s="30" t="s">
        <v>24159</v>
      </c>
      <c r="H2577" s="32">
        <v>2942085</v>
      </c>
      <c r="I2577" s="32">
        <v>996813</v>
      </c>
      <c r="J2577" s="32">
        <v>1945272</v>
      </c>
      <c r="K2577" s="32">
        <v>110737</v>
      </c>
      <c r="L2577" s="32">
        <v>37519</v>
      </c>
      <c r="M2577" s="32">
        <v>73218</v>
      </c>
      <c r="N2577" s="30" t="s">
        <v>23202</v>
      </c>
      <c r="O2577" s="30">
        <f t="shared" si="160"/>
        <v>26.56821876915696</v>
      </c>
      <c r="P2577" s="30">
        <f t="shared" si="161"/>
        <v>26.568220929279686</v>
      </c>
      <c r="Q2577" s="46">
        <f t="shared" si="162"/>
        <v>-8.1304756226423129E-6</v>
      </c>
      <c r="R2577" s="30" t="s">
        <v>23203</v>
      </c>
      <c r="S2577" s="30" t="s">
        <v>23145</v>
      </c>
      <c r="T2577" s="30" t="s">
        <v>23146</v>
      </c>
      <c r="U2577" s="30" t="s">
        <v>22994</v>
      </c>
      <c r="V2577" s="33">
        <v>42735</v>
      </c>
      <c r="W2577" s="34" t="s">
        <v>22959</v>
      </c>
      <c r="X2577" s="33">
        <v>42735</v>
      </c>
      <c r="Y2577" s="32">
        <v>12</v>
      </c>
    </row>
    <row r="2578" spans="1:25" ht="45.6" customHeight="1" x14ac:dyDescent="0.25">
      <c r="A2578" s="52">
        <f t="shared" si="163"/>
        <v>2576</v>
      </c>
      <c r="B2578" s="31" t="s">
        <v>16457</v>
      </c>
      <c r="C2578" s="30" t="s">
        <v>16458</v>
      </c>
      <c r="D2578" s="30" t="s">
        <v>16459</v>
      </c>
      <c r="E2578" s="30" t="s">
        <v>16460</v>
      </c>
      <c r="F2578" s="30" t="s">
        <v>13602</v>
      </c>
      <c r="G2578" s="30" t="s">
        <v>14291</v>
      </c>
      <c r="H2578" s="32">
        <v>9144480</v>
      </c>
      <c r="I2578" s="32">
        <v>4287006</v>
      </c>
      <c r="J2578" s="32">
        <v>4857474</v>
      </c>
      <c r="K2578" s="32">
        <v>44114</v>
      </c>
      <c r="L2578" s="32">
        <v>20681</v>
      </c>
      <c r="M2578" s="32">
        <v>23433</v>
      </c>
      <c r="N2578" s="30" t="s">
        <v>16461</v>
      </c>
      <c r="O2578" s="30">
        <f t="shared" si="160"/>
        <v>207.29200715632706</v>
      </c>
      <c r="P2578" s="30">
        <f t="shared" si="161"/>
        <v>207.29202406862117</v>
      </c>
      <c r="Q2578" s="46">
        <f t="shared" si="162"/>
        <v>-8.1586805814062549E-6</v>
      </c>
      <c r="R2578" s="30" t="s">
        <v>16462</v>
      </c>
      <c r="S2578" s="30" t="s">
        <v>14168</v>
      </c>
      <c r="T2578" s="30" t="s">
        <v>14169</v>
      </c>
      <c r="U2578" s="30" t="s">
        <v>13340</v>
      </c>
      <c r="V2578" s="33">
        <v>42735</v>
      </c>
      <c r="W2578" s="34" t="s">
        <v>13302</v>
      </c>
      <c r="X2578" s="33">
        <v>42735</v>
      </c>
      <c r="Y2578" s="32">
        <v>12</v>
      </c>
    </row>
    <row r="2579" spans="1:25" ht="31.15" customHeight="1" x14ac:dyDescent="0.25">
      <c r="A2579" s="52">
        <f t="shared" si="163"/>
        <v>2577</v>
      </c>
      <c r="B2579" s="31" t="s">
        <v>14857</v>
      </c>
      <c r="C2579" s="30" t="s">
        <v>14858</v>
      </c>
      <c r="D2579" s="30" t="s">
        <v>14859</v>
      </c>
      <c r="E2579" s="30" t="s">
        <v>14860</v>
      </c>
      <c r="F2579" s="30" t="s">
        <v>14861</v>
      </c>
      <c r="G2579" s="30" t="s">
        <v>14862</v>
      </c>
      <c r="H2579" s="32">
        <v>11538748</v>
      </c>
      <c r="I2579" s="32">
        <v>9997009</v>
      </c>
      <c r="J2579" s="32">
        <v>1541739</v>
      </c>
      <c r="K2579" s="32">
        <v>107818</v>
      </c>
      <c r="L2579" s="32">
        <v>93412</v>
      </c>
      <c r="M2579" s="32">
        <v>14406</v>
      </c>
      <c r="N2579" s="30" t="s">
        <v>14863</v>
      </c>
      <c r="O2579" s="30">
        <f t="shared" si="160"/>
        <v>107.02060763071125</v>
      </c>
      <c r="P2579" s="30">
        <f t="shared" si="161"/>
        <v>107.02061640982924</v>
      </c>
      <c r="Q2579" s="46">
        <f t="shared" si="162"/>
        <v>-8.2032026027386995E-6</v>
      </c>
      <c r="R2579" s="30" t="s">
        <v>14864</v>
      </c>
      <c r="S2579" s="30" t="s">
        <v>13430</v>
      </c>
      <c r="T2579" s="30" t="s">
        <v>13431</v>
      </c>
      <c r="U2579" s="30" t="s">
        <v>13340</v>
      </c>
      <c r="V2579" s="33">
        <v>42916</v>
      </c>
      <c r="W2579" s="34" t="s">
        <v>13313</v>
      </c>
      <c r="X2579" s="33">
        <v>42551</v>
      </c>
      <c r="Y2579" s="32">
        <v>12</v>
      </c>
    </row>
    <row r="2580" spans="1:25" ht="45.6" customHeight="1" x14ac:dyDescent="0.25">
      <c r="A2580" s="52">
        <f t="shared" si="163"/>
        <v>2578</v>
      </c>
      <c r="B2580" s="31" t="s">
        <v>17823</v>
      </c>
      <c r="C2580" s="30" t="s">
        <v>17824</v>
      </c>
      <c r="D2580" s="30" t="s">
        <v>17825</v>
      </c>
      <c r="E2580" s="30" t="s">
        <v>17826</v>
      </c>
      <c r="F2580" s="30" t="s">
        <v>17083</v>
      </c>
      <c r="G2580" s="30" t="s">
        <v>17084</v>
      </c>
      <c r="H2580" s="32">
        <v>7019132</v>
      </c>
      <c r="I2580" s="32">
        <v>5466595</v>
      </c>
      <c r="J2580" s="32">
        <v>1552537</v>
      </c>
      <c r="K2580" s="32">
        <v>157478</v>
      </c>
      <c r="L2580" s="32">
        <v>122646</v>
      </c>
      <c r="M2580" s="32">
        <v>34832</v>
      </c>
      <c r="N2580" s="30" t="s">
        <v>17827</v>
      </c>
      <c r="O2580" s="30">
        <f t="shared" si="160"/>
        <v>44.572142589240578</v>
      </c>
      <c r="P2580" s="30">
        <f t="shared" si="161"/>
        <v>44.5721463022508</v>
      </c>
      <c r="Q2580" s="46">
        <f t="shared" si="162"/>
        <v>-8.3303375109207515E-6</v>
      </c>
      <c r="R2580" s="30" t="s">
        <v>17828</v>
      </c>
      <c r="S2580" s="30" t="s">
        <v>16646</v>
      </c>
      <c r="T2580" s="30" t="s">
        <v>16647</v>
      </c>
      <c r="U2580" s="30" t="s">
        <v>16587</v>
      </c>
      <c r="V2580" s="33">
        <v>42735</v>
      </c>
      <c r="W2580" s="34" t="s">
        <v>16578</v>
      </c>
      <c r="X2580" s="33">
        <v>42735</v>
      </c>
      <c r="Y2580" s="32">
        <v>12</v>
      </c>
    </row>
    <row r="2581" spans="1:25" ht="31.15" customHeight="1" x14ac:dyDescent="0.25">
      <c r="A2581" s="52">
        <f t="shared" si="163"/>
        <v>2579</v>
      </c>
      <c r="B2581" s="31" t="s">
        <v>19720</v>
      </c>
      <c r="C2581" s="30" t="s">
        <v>19721</v>
      </c>
      <c r="D2581" s="30" t="s">
        <v>19722</v>
      </c>
      <c r="E2581" s="30" t="s">
        <v>19723</v>
      </c>
      <c r="F2581" s="30" t="s">
        <v>17083</v>
      </c>
      <c r="G2581" s="30" t="s">
        <v>17084</v>
      </c>
      <c r="H2581" s="32">
        <v>4257657</v>
      </c>
      <c r="I2581" s="32">
        <v>1499038</v>
      </c>
      <c r="J2581" s="32">
        <v>2758619</v>
      </c>
      <c r="K2581" s="32">
        <v>119129</v>
      </c>
      <c r="L2581" s="32">
        <v>41943</v>
      </c>
      <c r="M2581" s="32">
        <v>77186</v>
      </c>
      <c r="N2581" s="30" t="s">
        <v>18786</v>
      </c>
      <c r="O2581" s="30">
        <f t="shared" si="160"/>
        <v>35.739885082135281</v>
      </c>
      <c r="P2581" s="30">
        <f t="shared" si="161"/>
        <v>35.739888062602027</v>
      </c>
      <c r="Q2581" s="46">
        <f t="shared" si="162"/>
        <v>-8.3393287104689658E-6</v>
      </c>
      <c r="R2581" s="30" t="s">
        <v>18787</v>
      </c>
      <c r="S2581" s="30" t="s">
        <v>18788</v>
      </c>
      <c r="T2581" s="30" t="s">
        <v>18789</v>
      </c>
      <c r="U2581" s="30" t="s">
        <v>19724</v>
      </c>
      <c r="V2581" s="33">
        <v>42735</v>
      </c>
      <c r="W2581" s="34" t="s">
        <v>16578</v>
      </c>
      <c r="X2581" s="33">
        <v>42735</v>
      </c>
      <c r="Y2581" s="32">
        <v>12</v>
      </c>
    </row>
    <row r="2582" spans="1:25" ht="18" customHeight="1" x14ac:dyDescent="0.25">
      <c r="A2582" s="52">
        <f t="shared" si="163"/>
        <v>2580</v>
      </c>
      <c r="B2582" s="31" t="s">
        <v>1584</v>
      </c>
      <c r="C2582" s="30" t="s">
        <v>1585</v>
      </c>
      <c r="D2582" s="30" t="s">
        <v>1586</v>
      </c>
      <c r="E2582" s="30" t="s">
        <v>1587</v>
      </c>
      <c r="F2582" s="30" t="s">
        <v>1130</v>
      </c>
      <c r="G2582" s="30" t="s">
        <v>1131</v>
      </c>
      <c r="H2582" s="32">
        <v>272770311</v>
      </c>
      <c r="I2582" s="32">
        <v>179067714</v>
      </c>
      <c r="J2582" s="32">
        <v>93702598</v>
      </c>
      <c r="K2582" s="32">
        <v>12570844</v>
      </c>
      <c r="L2582" s="32">
        <v>8252483</v>
      </c>
      <c r="M2582" s="32">
        <v>4318361</v>
      </c>
      <c r="N2582" s="30" t="s">
        <v>648</v>
      </c>
      <c r="O2582" s="30">
        <f t="shared" si="160"/>
        <v>21.698646819387569</v>
      </c>
      <c r="P2582" s="30">
        <f t="shared" si="161"/>
        <v>21.698648630811551</v>
      </c>
      <c r="Q2582" s="46">
        <f t="shared" si="162"/>
        <v>-8.3480958298347092E-6</v>
      </c>
      <c r="R2582" s="30" t="s">
        <v>649</v>
      </c>
      <c r="S2582" s="30" t="s">
        <v>324</v>
      </c>
      <c r="T2582" s="30" t="s">
        <v>325</v>
      </c>
      <c r="U2582" s="30" t="s">
        <v>104</v>
      </c>
      <c r="V2582" s="33">
        <v>42735</v>
      </c>
      <c r="W2582" s="34" t="s">
        <v>94</v>
      </c>
      <c r="X2582" s="33">
        <v>42735</v>
      </c>
      <c r="Y2582" s="32">
        <v>12</v>
      </c>
    </row>
    <row r="2583" spans="1:25" ht="31.15" customHeight="1" x14ac:dyDescent="0.25">
      <c r="A2583" s="52">
        <f t="shared" si="163"/>
        <v>2581</v>
      </c>
      <c r="B2583" s="31" t="s">
        <v>19308</v>
      </c>
      <c r="C2583" s="30" t="s">
        <v>19309</v>
      </c>
      <c r="D2583" s="30" t="s">
        <v>19310</v>
      </c>
      <c r="E2583" s="30" t="s">
        <v>19311</v>
      </c>
      <c r="F2583" s="30" t="s">
        <v>19178</v>
      </c>
      <c r="G2583" s="30" t="s">
        <v>19312</v>
      </c>
      <c r="H2583" s="32">
        <v>5764526</v>
      </c>
      <c r="I2583" s="32">
        <v>3471486</v>
      </c>
      <c r="J2583" s="32">
        <v>2293040</v>
      </c>
      <c r="K2583" s="32">
        <v>179474</v>
      </c>
      <c r="L2583" s="32">
        <v>108082</v>
      </c>
      <c r="M2583" s="32">
        <v>71392</v>
      </c>
      <c r="N2583" s="30" t="s">
        <v>19313</v>
      </c>
      <c r="O2583" s="30">
        <f t="shared" si="160"/>
        <v>32.119002239040725</v>
      </c>
      <c r="P2583" s="30">
        <f t="shared" si="161"/>
        <v>32.119004930524426</v>
      </c>
      <c r="Q2583" s="46">
        <f t="shared" si="162"/>
        <v>-8.3797231782946146E-6</v>
      </c>
      <c r="R2583" s="30" t="s">
        <v>19314</v>
      </c>
      <c r="S2583" s="30" t="s">
        <v>16673</v>
      </c>
      <c r="T2583" s="30" t="s">
        <v>16674</v>
      </c>
      <c r="U2583" s="30" t="s">
        <v>16598</v>
      </c>
      <c r="V2583" s="33">
        <v>42735</v>
      </c>
      <c r="W2583" s="34" t="s">
        <v>16578</v>
      </c>
      <c r="X2583" s="33">
        <v>42735</v>
      </c>
      <c r="Y2583" s="32">
        <v>12</v>
      </c>
    </row>
    <row r="2584" spans="1:25" ht="58.9" customHeight="1" x14ac:dyDescent="0.25">
      <c r="A2584" s="52">
        <f t="shared" si="163"/>
        <v>2582</v>
      </c>
      <c r="B2584" s="31" t="s">
        <v>21256</v>
      </c>
      <c r="C2584" s="30" t="s">
        <v>21257</v>
      </c>
      <c r="D2584" s="30" t="s">
        <v>21258</v>
      </c>
      <c r="E2584" s="30" t="s">
        <v>21259</v>
      </c>
      <c r="F2584" s="30" t="s">
        <v>19901</v>
      </c>
      <c r="G2584" s="30" t="s">
        <v>19895</v>
      </c>
      <c r="H2584" s="32">
        <v>5996174</v>
      </c>
      <c r="I2584" s="32">
        <v>2199257</v>
      </c>
      <c r="J2584" s="32">
        <v>3796916</v>
      </c>
      <c r="K2584" s="32">
        <v>171314</v>
      </c>
      <c r="L2584" s="32">
        <v>62834</v>
      </c>
      <c r="M2584" s="32">
        <v>108480</v>
      </c>
      <c r="N2584" s="30" t="s">
        <v>21260</v>
      </c>
      <c r="O2584" s="30">
        <f t="shared" si="160"/>
        <v>35.0010663016838</v>
      </c>
      <c r="P2584" s="30">
        <f t="shared" si="161"/>
        <v>35.001069321533926</v>
      </c>
      <c r="Q2584" s="46">
        <f t="shared" si="162"/>
        <v>-8.627879618948635E-6</v>
      </c>
      <c r="R2584" s="30" t="s">
        <v>21261</v>
      </c>
      <c r="S2584" s="30" t="s">
        <v>19914</v>
      </c>
      <c r="T2584" s="30" t="s">
        <v>19915</v>
      </c>
      <c r="U2584" s="30" t="s">
        <v>19840</v>
      </c>
      <c r="V2584" s="33">
        <v>42735</v>
      </c>
      <c r="W2584" s="34" t="s">
        <v>19769</v>
      </c>
      <c r="X2584" s="33">
        <v>42735</v>
      </c>
      <c r="Y2584" s="32">
        <v>12</v>
      </c>
    </row>
    <row r="2585" spans="1:25" ht="31.15" customHeight="1" x14ac:dyDescent="0.25">
      <c r="A2585" s="52">
        <f t="shared" si="163"/>
        <v>2583</v>
      </c>
      <c r="B2585" s="31" t="s">
        <v>11861</v>
      </c>
      <c r="C2585" s="30" t="s">
        <v>11862</v>
      </c>
      <c r="D2585" s="30" t="s">
        <v>11863</v>
      </c>
      <c r="E2585" s="30" t="s">
        <v>11864</v>
      </c>
      <c r="F2585" s="30" t="s">
        <v>11865</v>
      </c>
      <c r="G2585" s="30" t="s">
        <v>11866</v>
      </c>
      <c r="H2585" s="32">
        <v>5951410</v>
      </c>
      <c r="I2585" s="32">
        <v>925403</v>
      </c>
      <c r="J2585" s="32">
        <v>5026007</v>
      </c>
      <c r="K2585" s="32">
        <v>175712</v>
      </c>
      <c r="L2585" s="32">
        <v>27322</v>
      </c>
      <c r="M2585" s="32">
        <v>148390</v>
      </c>
      <c r="N2585" s="30" t="s">
        <v>11183</v>
      </c>
      <c r="O2585" s="30">
        <f t="shared" si="160"/>
        <v>33.870251079715977</v>
      </c>
      <c r="P2585" s="30">
        <f t="shared" si="161"/>
        <v>33.870254060246644</v>
      </c>
      <c r="Q2585" s="46">
        <f t="shared" si="162"/>
        <v>-8.7998473864912204E-6</v>
      </c>
      <c r="R2585" s="30" t="s">
        <v>11184</v>
      </c>
      <c r="S2585" s="30" t="s">
        <v>11185</v>
      </c>
      <c r="T2585" s="30" t="s">
        <v>11186</v>
      </c>
      <c r="U2585" s="30" t="s">
        <v>10019</v>
      </c>
      <c r="V2585" s="33">
        <v>42735</v>
      </c>
      <c r="W2585" s="34" t="s">
        <v>9977</v>
      </c>
      <c r="X2585" s="33">
        <v>42735</v>
      </c>
      <c r="Y2585" s="32">
        <v>12</v>
      </c>
    </row>
    <row r="2586" spans="1:25" ht="45.6" customHeight="1" x14ac:dyDescent="0.25">
      <c r="A2586" s="52">
        <f t="shared" si="163"/>
        <v>2584</v>
      </c>
      <c r="B2586" s="31" t="s">
        <v>24750</v>
      </c>
      <c r="C2586" s="30" t="s">
        <v>24751</v>
      </c>
      <c r="D2586" s="30" t="s">
        <v>24752</v>
      </c>
      <c r="E2586" s="30" t="s">
        <v>24753</v>
      </c>
      <c r="F2586" s="30" t="s">
        <v>24754</v>
      </c>
      <c r="G2586" s="30" t="s">
        <v>24755</v>
      </c>
      <c r="H2586" s="32">
        <v>5601413</v>
      </c>
      <c r="I2586" s="32">
        <v>382806</v>
      </c>
      <c r="J2586" s="32">
        <v>5218607</v>
      </c>
      <c r="K2586" s="32">
        <v>220907</v>
      </c>
      <c r="L2586" s="32">
        <v>15097</v>
      </c>
      <c r="M2586" s="32">
        <v>205810</v>
      </c>
      <c r="N2586" s="30" t="s">
        <v>24756</v>
      </c>
      <c r="O2586" s="30">
        <f t="shared" si="160"/>
        <v>25.356428429489302</v>
      </c>
      <c r="P2586" s="30">
        <f t="shared" si="161"/>
        <v>25.356430688499103</v>
      </c>
      <c r="Q2586" s="46">
        <f t="shared" si="162"/>
        <v>-8.9090212589673773E-6</v>
      </c>
      <c r="R2586" s="30" t="s">
        <v>24757</v>
      </c>
      <c r="S2586" s="36"/>
      <c r="T2586" s="36"/>
      <c r="U2586" s="30" t="s">
        <v>24445</v>
      </c>
      <c r="V2586" s="33">
        <v>42735</v>
      </c>
      <c r="W2586" s="34" t="s">
        <v>22959</v>
      </c>
      <c r="X2586" s="33">
        <v>42735</v>
      </c>
      <c r="Y2586" s="32">
        <v>12</v>
      </c>
    </row>
    <row r="2587" spans="1:25" ht="45.6" customHeight="1" x14ac:dyDescent="0.25">
      <c r="A2587" s="52">
        <f t="shared" si="163"/>
        <v>2585</v>
      </c>
      <c r="B2587" s="31" t="s">
        <v>8597</v>
      </c>
      <c r="C2587" s="30" t="s">
        <v>8598</v>
      </c>
      <c r="D2587" s="30" t="s">
        <v>8599</v>
      </c>
      <c r="E2587" s="30" t="s">
        <v>8600</v>
      </c>
      <c r="F2587" s="30" t="s">
        <v>6986</v>
      </c>
      <c r="G2587" s="30" t="s">
        <v>6987</v>
      </c>
      <c r="H2587" s="32">
        <v>11606407</v>
      </c>
      <c r="I2587" s="32">
        <v>3035306</v>
      </c>
      <c r="J2587" s="32">
        <v>8571101</v>
      </c>
      <c r="K2587" s="32">
        <v>236005</v>
      </c>
      <c r="L2587" s="32">
        <v>61720</v>
      </c>
      <c r="M2587" s="32">
        <v>174285</v>
      </c>
      <c r="N2587" s="30" t="s">
        <v>7804</v>
      </c>
      <c r="O2587" s="30">
        <f t="shared" si="160"/>
        <v>49.178645495787428</v>
      </c>
      <c r="P2587" s="30">
        <f t="shared" si="161"/>
        <v>49.178649912499644</v>
      </c>
      <c r="Q2587" s="46">
        <f t="shared" si="162"/>
        <v>-8.9809545877616391E-6</v>
      </c>
      <c r="R2587" s="30" t="s">
        <v>7805</v>
      </c>
      <c r="S2587" s="30" t="s">
        <v>6685</v>
      </c>
      <c r="T2587" s="30" t="s">
        <v>6686</v>
      </c>
      <c r="U2587" s="30" t="s">
        <v>6607</v>
      </c>
      <c r="V2587" s="33">
        <v>42916</v>
      </c>
      <c r="W2587" s="34" t="s">
        <v>6648</v>
      </c>
      <c r="X2587" s="33">
        <v>42551</v>
      </c>
      <c r="Y2587" s="32">
        <v>12</v>
      </c>
    </row>
    <row r="2588" spans="1:25" ht="45.6" customHeight="1" x14ac:dyDescent="0.25">
      <c r="A2588" s="52">
        <f t="shared" si="163"/>
        <v>2586</v>
      </c>
      <c r="B2588" s="31" t="s">
        <v>16038</v>
      </c>
      <c r="C2588" s="30" t="s">
        <v>16039</v>
      </c>
      <c r="D2588" s="30" t="s">
        <v>16040</v>
      </c>
      <c r="E2588" s="30" t="s">
        <v>16041</v>
      </c>
      <c r="F2588" s="30" t="s">
        <v>13959</v>
      </c>
      <c r="G2588" s="30" t="s">
        <v>13960</v>
      </c>
      <c r="H2588" s="32">
        <v>3594173</v>
      </c>
      <c r="I2588" s="32">
        <v>2426287</v>
      </c>
      <c r="J2588" s="32">
        <v>1167885</v>
      </c>
      <c r="K2588" s="32">
        <v>99625</v>
      </c>
      <c r="L2588" s="32">
        <v>67253</v>
      </c>
      <c r="M2588" s="32">
        <v>32372</v>
      </c>
      <c r="N2588" s="30" t="s">
        <v>16042</v>
      </c>
      <c r="O2588" s="30">
        <f t="shared" si="160"/>
        <v>36.077007717127863</v>
      </c>
      <c r="P2588" s="30">
        <f t="shared" si="161"/>
        <v>36.077010997158041</v>
      </c>
      <c r="Q2588" s="46">
        <f t="shared" si="162"/>
        <v>-9.0917459275951346E-6</v>
      </c>
      <c r="R2588" s="30" t="s">
        <v>16043</v>
      </c>
      <c r="S2588" s="30" t="s">
        <v>13902</v>
      </c>
      <c r="T2588" s="30" t="s">
        <v>13903</v>
      </c>
      <c r="U2588" s="30" t="s">
        <v>13301</v>
      </c>
      <c r="V2588" s="33">
        <v>42735</v>
      </c>
      <c r="W2588" s="34" t="s">
        <v>13302</v>
      </c>
      <c r="X2588" s="33">
        <v>42735</v>
      </c>
      <c r="Y2588" s="32">
        <v>12</v>
      </c>
    </row>
    <row r="2589" spans="1:25" ht="31.15" customHeight="1" x14ac:dyDescent="0.25">
      <c r="A2589" s="52">
        <f t="shared" si="163"/>
        <v>2587</v>
      </c>
      <c r="B2589" s="31" t="s">
        <v>10889</v>
      </c>
      <c r="C2589" s="30" t="s">
        <v>10890</v>
      </c>
      <c r="D2589" s="30" t="s">
        <v>10891</v>
      </c>
      <c r="E2589" s="30" t="s">
        <v>10892</v>
      </c>
      <c r="F2589" s="30" t="s">
        <v>10893</v>
      </c>
      <c r="G2589" s="30" t="s">
        <v>10125</v>
      </c>
      <c r="H2589" s="32">
        <v>7893331</v>
      </c>
      <c r="I2589" s="32">
        <v>3296968</v>
      </c>
      <c r="J2589" s="32">
        <v>4596362</v>
      </c>
      <c r="K2589" s="32">
        <v>150918</v>
      </c>
      <c r="L2589" s="32">
        <v>63037</v>
      </c>
      <c r="M2589" s="32">
        <v>87881</v>
      </c>
      <c r="N2589" s="30" t="s">
        <v>10894</v>
      </c>
      <c r="O2589" s="30">
        <f t="shared" si="160"/>
        <v>52.302108285610039</v>
      </c>
      <c r="P2589" s="30">
        <f t="shared" si="161"/>
        <v>52.302113084739588</v>
      </c>
      <c r="Q2589" s="46">
        <f t="shared" si="162"/>
        <v>-9.1757851945596971E-6</v>
      </c>
      <c r="R2589" s="30" t="s">
        <v>10895</v>
      </c>
      <c r="S2589" s="30" t="s">
        <v>10896</v>
      </c>
      <c r="T2589" s="30" t="s">
        <v>10897</v>
      </c>
      <c r="U2589" s="30" t="s">
        <v>9998</v>
      </c>
      <c r="V2589" s="33">
        <v>42735</v>
      </c>
      <c r="W2589" s="34" t="s">
        <v>9977</v>
      </c>
      <c r="X2589" s="33">
        <v>42735</v>
      </c>
      <c r="Y2589" s="32">
        <v>12</v>
      </c>
    </row>
    <row r="2590" spans="1:25" ht="31.15" customHeight="1" x14ac:dyDescent="0.25">
      <c r="A2590" s="52">
        <f t="shared" si="163"/>
        <v>2588</v>
      </c>
      <c r="B2590" s="31" t="s">
        <v>17204</v>
      </c>
      <c r="C2590" s="30" t="s">
        <v>17205</v>
      </c>
      <c r="D2590" s="30" t="s">
        <v>17206</v>
      </c>
      <c r="E2590" s="30" t="s">
        <v>17207</v>
      </c>
      <c r="F2590" s="30" t="s">
        <v>16786</v>
      </c>
      <c r="G2590" s="30" t="s">
        <v>16787</v>
      </c>
      <c r="H2590" s="32">
        <v>4651020</v>
      </c>
      <c r="I2590" s="32">
        <v>4134743</v>
      </c>
      <c r="J2590" s="32">
        <v>516277</v>
      </c>
      <c r="K2590" s="32">
        <v>120195</v>
      </c>
      <c r="L2590" s="32">
        <v>106853</v>
      </c>
      <c r="M2590" s="32">
        <v>13342</v>
      </c>
      <c r="N2590" s="30" t="s">
        <v>17208</v>
      </c>
      <c r="O2590" s="30">
        <f t="shared" si="160"/>
        <v>38.695619215183477</v>
      </c>
      <c r="P2590" s="30">
        <f t="shared" si="161"/>
        <v>38.695622845150652</v>
      </c>
      <c r="Q2590" s="46">
        <f t="shared" si="162"/>
        <v>-9.3808211573989801E-6</v>
      </c>
      <c r="R2590" s="30" t="s">
        <v>17209</v>
      </c>
      <c r="S2590" s="30" t="s">
        <v>16976</v>
      </c>
      <c r="T2590" s="30" t="s">
        <v>16977</v>
      </c>
      <c r="U2590" s="30" t="s">
        <v>16587</v>
      </c>
      <c r="V2590" s="33">
        <v>42735</v>
      </c>
      <c r="W2590" s="34" t="s">
        <v>16578</v>
      </c>
      <c r="X2590" s="33">
        <v>42735</v>
      </c>
      <c r="Y2590" s="32">
        <v>12</v>
      </c>
    </row>
    <row r="2591" spans="1:25" ht="45.6" customHeight="1" x14ac:dyDescent="0.25">
      <c r="A2591" s="52">
        <f t="shared" si="163"/>
        <v>2589</v>
      </c>
      <c r="B2591" s="31" t="s">
        <v>19729</v>
      </c>
      <c r="C2591" s="30" t="s">
        <v>19730</v>
      </c>
      <c r="D2591" s="30" t="s">
        <v>19731</v>
      </c>
      <c r="E2591" s="30" t="s">
        <v>19732</v>
      </c>
      <c r="F2591" s="30" t="s">
        <v>17175</v>
      </c>
      <c r="G2591" s="30" t="s">
        <v>17176</v>
      </c>
      <c r="H2591" s="32">
        <v>8892721</v>
      </c>
      <c r="I2591" s="32">
        <v>6143880</v>
      </c>
      <c r="J2591" s="32">
        <v>2748841</v>
      </c>
      <c r="K2591" s="32">
        <v>381953</v>
      </c>
      <c r="L2591" s="32">
        <v>263887</v>
      </c>
      <c r="M2591" s="32">
        <v>118066</v>
      </c>
      <c r="N2591" s="30" t="s">
        <v>16671</v>
      </c>
      <c r="O2591" s="30">
        <f t="shared" si="160"/>
        <v>23.282238230757862</v>
      </c>
      <c r="P2591" s="30">
        <f t="shared" si="161"/>
        <v>23.282240441786797</v>
      </c>
      <c r="Q2591" s="46">
        <f t="shared" si="162"/>
        <v>-9.4966330262719213E-6</v>
      </c>
      <c r="R2591" s="30" t="s">
        <v>16672</v>
      </c>
      <c r="S2591" s="30" t="s">
        <v>16673</v>
      </c>
      <c r="T2591" s="30" t="s">
        <v>16674</v>
      </c>
      <c r="U2591" s="30" t="s">
        <v>16587</v>
      </c>
      <c r="V2591" s="33">
        <v>42735</v>
      </c>
      <c r="W2591" s="34" t="s">
        <v>16578</v>
      </c>
      <c r="X2591" s="33">
        <v>42735</v>
      </c>
      <c r="Y2591" s="32">
        <v>12</v>
      </c>
    </row>
    <row r="2592" spans="1:25" ht="45.6" customHeight="1" x14ac:dyDescent="0.25">
      <c r="A2592" s="52">
        <f t="shared" si="163"/>
        <v>2590</v>
      </c>
      <c r="B2592" s="31" t="s">
        <v>17067</v>
      </c>
      <c r="C2592" s="30" t="s">
        <v>17068</v>
      </c>
      <c r="D2592" s="30" t="s">
        <v>17069</v>
      </c>
      <c r="E2592" s="30" t="s">
        <v>17070</v>
      </c>
      <c r="F2592" s="30" t="s">
        <v>17071</v>
      </c>
      <c r="G2592" s="30" t="s">
        <v>17072</v>
      </c>
      <c r="H2592" s="32">
        <v>5054684</v>
      </c>
      <c r="I2592" s="32">
        <v>2252436</v>
      </c>
      <c r="J2592" s="32">
        <v>2802249</v>
      </c>
      <c r="K2592" s="32">
        <v>151398</v>
      </c>
      <c r="L2592" s="32">
        <v>67465</v>
      </c>
      <c r="M2592" s="32">
        <v>83933</v>
      </c>
      <c r="N2592" s="30" t="s">
        <v>17073</v>
      </c>
      <c r="O2592" s="30">
        <f t="shared" si="160"/>
        <v>33.386733862002522</v>
      </c>
      <c r="P2592" s="30">
        <f t="shared" si="161"/>
        <v>33.386737040258303</v>
      </c>
      <c r="Q2592" s="46">
        <f t="shared" si="162"/>
        <v>-9.5195160203577555E-6</v>
      </c>
      <c r="R2592" s="30" t="s">
        <v>17074</v>
      </c>
      <c r="S2592" s="30" t="s">
        <v>16607</v>
      </c>
      <c r="T2592" s="30" t="s">
        <v>16608</v>
      </c>
      <c r="U2592" s="30" t="s">
        <v>16598</v>
      </c>
      <c r="V2592" s="33">
        <v>42735</v>
      </c>
      <c r="W2592" s="34" t="s">
        <v>16578</v>
      </c>
      <c r="X2592" s="33">
        <v>42735</v>
      </c>
      <c r="Y2592" s="32">
        <v>12</v>
      </c>
    </row>
    <row r="2593" spans="1:25" ht="31.15" customHeight="1" x14ac:dyDescent="0.25">
      <c r="A2593" s="52">
        <f t="shared" si="163"/>
        <v>2591</v>
      </c>
      <c r="B2593" s="31" t="s">
        <v>8589</v>
      </c>
      <c r="C2593" s="30" t="s">
        <v>8590</v>
      </c>
      <c r="D2593" s="30" t="s">
        <v>8591</v>
      </c>
      <c r="E2593" s="30" t="s">
        <v>8592</v>
      </c>
      <c r="F2593" s="30" t="s">
        <v>8593</v>
      </c>
      <c r="G2593" s="30" t="s">
        <v>8594</v>
      </c>
      <c r="H2593" s="32">
        <v>2989624</v>
      </c>
      <c r="I2593" s="32">
        <v>1223699</v>
      </c>
      <c r="J2593" s="32">
        <v>1765924</v>
      </c>
      <c r="K2593" s="32">
        <v>98760</v>
      </c>
      <c r="L2593" s="32">
        <v>40424</v>
      </c>
      <c r="M2593" s="32">
        <v>58336</v>
      </c>
      <c r="N2593" s="30" t="s">
        <v>8595</v>
      </c>
      <c r="O2593" s="30">
        <f t="shared" si="160"/>
        <v>30.271596081535723</v>
      </c>
      <c r="P2593" s="30">
        <f t="shared" si="161"/>
        <v>30.271599012616566</v>
      </c>
      <c r="Q2593" s="46">
        <f t="shared" si="162"/>
        <v>-9.682609900143186E-6</v>
      </c>
      <c r="R2593" s="30" t="s">
        <v>8596</v>
      </c>
      <c r="S2593" s="30" t="s">
        <v>6749</v>
      </c>
      <c r="T2593" s="30" t="s">
        <v>6750</v>
      </c>
      <c r="U2593" s="30" t="s">
        <v>6697</v>
      </c>
      <c r="V2593" s="33">
        <v>42735</v>
      </c>
      <c r="W2593" s="34" t="s">
        <v>6608</v>
      </c>
      <c r="X2593" s="33">
        <v>42735</v>
      </c>
      <c r="Y2593" s="32">
        <v>12</v>
      </c>
    </row>
    <row r="2594" spans="1:25" ht="31.15" customHeight="1" x14ac:dyDescent="0.25">
      <c r="A2594" s="52">
        <f t="shared" si="163"/>
        <v>2592</v>
      </c>
      <c r="B2594" s="31" t="s">
        <v>8607</v>
      </c>
      <c r="C2594" s="30" t="s">
        <v>8608</v>
      </c>
      <c r="D2594" s="30" t="s">
        <v>8609</v>
      </c>
      <c r="E2594" s="30" t="s">
        <v>8610</v>
      </c>
      <c r="F2594" s="30" t="s">
        <v>8553</v>
      </c>
      <c r="G2594" s="30" t="s">
        <v>8554</v>
      </c>
      <c r="H2594" s="32">
        <v>16717233</v>
      </c>
      <c r="I2594" s="32">
        <v>4707733</v>
      </c>
      <c r="J2594" s="32">
        <v>12009500</v>
      </c>
      <c r="K2594" s="32">
        <v>353429</v>
      </c>
      <c r="L2594" s="32">
        <v>99529</v>
      </c>
      <c r="M2594" s="32">
        <v>253900</v>
      </c>
      <c r="N2594" s="30" t="s">
        <v>6693</v>
      </c>
      <c r="O2594" s="30">
        <f t="shared" si="160"/>
        <v>47.300113534748668</v>
      </c>
      <c r="P2594" s="30">
        <f t="shared" si="161"/>
        <v>47.300118156754628</v>
      </c>
      <c r="Q2594" s="46">
        <f t="shared" si="162"/>
        <v>-9.7716583812094159E-6</v>
      </c>
      <c r="R2594" s="30" t="s">
        <v>6694</v>
      </c>
      <c r="S2594" s="30" t="s">
        <v>6702</v>
      </c>
      <c r="T2594" s="30" t="s">
        <v>6703</v>
      </c>
      <c r="U2594" s="30" t="s">
        <v>6607</v>
      </c>
      <c r="V2594" s="33">
        <v>42825</v>
      </c>
      <c r="W2594" s="34" t="s">
        <v>6648</v>
      </c>
      <c r="X2594" s="33">
        <v>42460</v>
      </c>
      <c r="Y2594" s="32">
        <v>12</v>
      </c>
    </row>
    <row r="2595" spans="1:25" ht="31.15" customHeight="1" x14ac:dyDescent="0.25">
      <c r="A2595" s="52">
        <f t="shared" si="163"/>
        <v>2593</v>
      </c>
      <c r="B2595" s="31" t="s">
        <v>3702</v>
      </c>
      <c r="C2595" s="30" t="s">
        <v>3703</v>
      </c>
      <c r="D2595" s="30" t="s">
        <v>3704</v>
      </c>
      <c r="E2595" s="30" t="s">
        <v>3705</v>
      </c>
      <c r="F2595" s="30" t="s">
        <v>3706</v>
      </c>
      <c r="G2595" s="30" t="s">
        <v>3707</v>
      </c>
      <c r="H2595" s="32">
        <v>8845752</v>
      </c>
      <c r="I2595" s="32">
        <v>7854542</v>
      </c>
      <c r="J2595" s="32">
        <v>991210</v>
      </c>
      <c r="K2595" s="32">
        <v>247111</v>
      </c>
      <c r="L2595" s="32">
        <v>219421</v>
      </c>
      <c r="M2595" s="32">
        <v>27690</v>
      </c>
      <c r="N2595" s="30" t="s">
        <v>3454</v>
      </c>
      <c r="O2595" s="30">
        <f t="shared" si="160"/>
        <v>35.796673973776436</v>
      </c>
      <c r="P2595" s="30">
        <f t="shared" si="161"/>
        <v>35.796677500902852</v>
      </c>
      <c r="Q2595" s="46">
        <f t="shared" si="162"/>
        <v>-9.8532228769685105E-6</v>
      </c>
      <c r="R2595" s="30" t="s">
        <v>3455</v>
      </c>
      <c r="S2595" s="30" t="s">
        <v>3305</v>
      </c>
      <c r="T2595" s="30" t="s">
        <v>3306</v>
      </c>
      <c r="U2595" s="30" t="s">
        <v>3284</v>
      </c>
      <c r="V2595" s="33">
        <v>42643</v>
      </c>
      <c r="W2595" s="34" t="s">
        <v>3296</v>
      </c>
      <c r="X2595" s="33">
        <v>42643</v>
      </c>
      <c r="Y2595" s="32">
        <v>12</v>
      </c>
    </row>
    <row r="2596" spans="1:25" ht="45.6" customHeight="1" x14ac:dyDescent="0.25">
      <c r="A2596" s="52">
        <f t="shared" si="163"/>
        <v>2594</v>
      </c>
      <c r="B2596" s="31" t="s">
        <v>4628</v>
      </c>
      <c r="C2596" s="30" t="s">
        <v>4629</v>
      </c>
      <c r="D2596" s="30" t="s">
        <v>4630</v>
      </c>
      <c r="E2596" s="30" t="s">
        <v>4631</v>
      </c>
      <c r="F2596" s="30" t="s">
        <v>4096</v>
      </c>
      <c r="G2596" s="30" t="s">
        <v>3350</v>
      </c>
      <c r="H2596" s="32">
        <v>15340530</v>
      </c>
      <c r="I2596" s="32">
        <v>3738904</v>
      </c>
      <c r="J2596" s="32">
        <v>11601626</v>
      </c>
      <c r="K2596" s="32">
        <v>518428</v>
      </c>
      <c r="L2596" s="32">
        <v>126355</v>
      </c>
      <c r="M2596" s="32">
        <v>392073</v>
      </c>
      <c r="N2596" s="30" t="s">
        <v>4632</v>
      </c>
      <c r="O2596" s="30">
        <f t="shared" si="160"/>
        <v>29.590471291203357</v>
      </c>
      <c r="P2596" s="30">
        <f t="shared" si="161"/>
        <v>29.590474222912569</v>
      </c>
      <c r="Q2596" s="46">
        <f t="shared" si="162"/>
        <v>-9.9076114472188474E-6</v>
      </c>
      <c r="R2596" s="30" t="s">
        <v>4633</v>
      </c>
      <c r="S2596" s="30" t="s">
        <v>3753</v>
      </c>
      <c r="T2596" s="30" t="s">
        <v>3754</v>
      </c>
      <c r="U2596" s="30" t="s">
        <v>3284</v>
      </c>
      <c r="V2596" s="33">
        <v>42735</v>
      </c>
      <c r="W2596" s="34" t="s">
        <v>3296</v>
      </c>
      <c r="X2596" s="33">
        <v>42735</v>
      </c>
      <c r="Y2596" s="32">
        <v>12</v>
      </c>
    </row>
    <row r="2597" spans="1:25" ht="45.6" customHeight="1" x14ac:dyDescent="0.25">
      <c r="A2597" s="52">
        <f t="shared" si="163"/>
        <v>2595</v>
      </c>
      <c r="B2597" s="31" t="s">
        <v>20776</v>
      </c>
      <c r="C2597" s="30" t="s">
        <v>20777</v>
      </c>
      <c r="D2597" s="30" t="s">
        <v>20778</v>
      </c>
      <c r="E2597" s="30" t="s">
        <v>20779</v>
      </c>
      <c r="F2597" s="30" t="s">
        <v>20157</v>
      </c>
      <c r="G2597" s="30" t="s">
        <v>20158</v>
      </c>
      <c r="H2597" s="32">
        <v>4620734</v>
      </c>
      <c r="I2597" s="32">
        <v>3631791</v>
      </c>
      <c r="J2597" s="32">
        <v>988944</v>
      </c>
      <c r="K2597" s="32">
        <v>114226</v>
      </c>
      <c r="L2597" s="32">
        <v>89779</v>
      </c>
      <c r="M2597" s="32">
        <v>24447</v>
      </c>
      <c r="N2597" s="30" t="s">
        <v>20780</v>
      </c>
      <c r="O2597" s="30">
        <f t="shared" si="160"/>
        <v>40.452566858619498</v>
      </c>
      <c r="P2597" s="30">
        <f t="shared" si="161"/>
        <v>40.452570867591113</v>
      </c>
      <c r="Q2597" s="46">
        <f t="shared" si="162"/>
        <v>-9.9103011975273498E-6</v>
      </c>
      <c r="R2597" s="30" t="s">
        <v>20781</v>
      </c>
      <c r="S2597" s="30" t="s">
        <v>19914</v>
      </c>
      <c r="T2597" s="30" t="s">
        <v>19915</v>
      </c>
      <c r="U2597" s="30" t="s">
        <v>20090</v>
      </c>
      <c r="V2597" s="33">
        <v>42735</v>
      </c>
      <c r="W2597" s="34" t="s">
        <v>19769</v>
      </c>
      <c r="X2597" s="33">
        <v>42735</v>
      </c>
      <c r="Y2597" s="32">
        <v>12</v>
      </c>
    </row>
    <row r="2598" spans="1:25" ht="31.15" customHeight="1" x14ac:dyDescent="0.25">
      <c r="A2598" s="52">
        <f t="shared" si="163"/>
        <v>2596</v>
      </c>
      <c r="B2598" s="31" t="s">
        <v>18336</v>
      </c>
      <c r="C2598" s="30" t="s">
        <v>18337</v>
      </c>
      <c r="D2598" s="30" t="s">
        <v>18338</v>
      </c>
      <c r="E2598" s="30" t="s">
        <v>18339</v>
      </c>
      <c r="F2598" s="30" t="s">
        <v>17391</v>
      </c>
      <c r="G2598" s="30" t="s">
        <v>16898</v>
      </c>
      <c r="H2598" s="32">
        <v>5112426</v>
      </c>
      <c r="I2598" s="32">
        <v>4442319</v>
      </c>
      <c r="J2598" s="32">
        <v>670107</v>
      </c>
      <c r="K2598" s="32">
        <v>140966</v>
      </c>
      <c r="L2598" s="32">
        <v>122489</v>
      </c>
      <c r="M2598" s="32">
        <v>18477</v>
      </c>
      <c r="N2598" s="30" t="s">
        <v>18340</v>
      </c>
      <c r="O2598" s="30">
        <f t="shared" si="160"/>
        <v>36.267085207651299</v>
      </c>
      <c r="P2598" s="30">
        <f t="shared" si="161"/>
        <v>36.26708881311901</v>
      </c>
      <c r="Q2598" s="46">
        <f t="shared" si="162"/>
        <v>-9.9414312784597462E-6</v>
      </c>
      <c r="R2598" s="30" t="s">
        <v>18341</v>
      </c>
      <c r="S2598" s="30" t="s">
        <v>16575</v>
      </c>
      <c r="T2598" s="30" t="s">
        <v>16576</v>
      </c>
      <c r="U2598" s="30" t="s">
        <v>16587</v>
      </c>
      <c r="V2598" s="33">
        <v>42735</v>
      </c>
      <c r="W2598" s="34" t="s">
        <v>16578</v>
      </c>
      <c r="X2598" s="33">
        <v>42735</v>
      </c>
      <c r="Y2598" s="32">
        <v>12</v>
      </c>
    </row>
    <row r="2599" spans="1:25" ht="31.15" customHeight="1" x14ac:dyDescent="0.25">
      <c r="A2599" s="52">
        <f t="shared" si="163"/>
        <v>2597</v>
      </c>
      <c r="B2599" s="31" t="s">
        <v>16675</v>
      </c>
      <c r="C2599" s="30" t="s">
        <v>16676</v>
      </c>
      <c r="D2599" s="30" t="s">
        <v>16677</v>
      </c>
      <c r="E2599" s="30" t="s">
        <v>16678</v>
      </c>
      <c r="F2599" s="30" t="s">
        <v>16679</v>
      </c>
      <c r="G2599" s="30" t="s">
        <v>16680</v>
      </c>
      <c r="H2599" s="32">
        <v>6786021</v>
      </c>
      <c r="I2599" s="32">
        <v>4389880</v>
      </c>
      <c r="J2599" s="32">
        <v>2396142</v>
      </c>
      <c r="K2599" s="32">
        <v>184135</v>
      </c>
      <c r="L2599" s="32">
        <v>119117</v>
      </c>
      <c r="M2599" s="32">
        <v>65018</v>
      </c>
      <c r="N2599" s="30" t="s">
        <v>16681</v>
      </c>
      <c r="O2599" s="30">
        <f t="shared" si="160"/>
        <v>36.853513772173578</v>
      </c>
      <c r="P2599" s="30">
        <f t="shared" si="161"/>
        <v>36.853517487465012</v>
      </c>
      <c r="Q2599" s="46">
        <f t="shared" si="162"/>
        <v>-1.0081239696499988E-5</v>
      </c>
      <c r="R2599" s="30" t="s">
        <v>16682</v>
      </c>
      <c r="S2599" s="30" t="s">
        <v>16575</v>
      </c>
      <c r="T2599" s="30" t="s">
        <v>16576</v>
      </c>
      <c r="U2599" s="30" t="s">
        <v>16587</v>
      </c>
      <c r="V2599" s="33">
        <v>42735</v>
      </c>
      <c r="W2599" s="34" t="s">
        <v>16578</v>
      </c>
      <c r="X2599" s="33">
        <v>42735</v>
      </c>
      <c r="Y2599" s="32">
        <v>12</v>
      </c>
    </row>
    <row r="2600" spans="1:25" ht="31.15" customHeight="1" x14ac:dyDescent="0.25">
      <c r="A2600" s="52">
        <f t="shared" si="163"/>
        <v>2598</v>
      </c>
      <c r="B2600" s="31" t="s">
        <v>10281</v>
      </c>
      <c r="C2600" s="30" t="s">
        <v>10282</v>
      </c>
      <c r="D2600" s="30" t="s">
        <v>10283</v>
      </c>
      <c r="E2600" s="30" t="s">
        <v>10284</v>
      </c>
      <c r="F2600" s="30" t="s">
        <v>10285</v>
      </c>
      <c r="G2600" s="30" t="s">
        <v>10286</v>
      </c>
      <c r="H2600" s="32">
        <v>6122824</v>
      </c>
      <c r="I2600" s="32">
        <v>5606766</v>
      </c>
      <c r="J2600" s="32">
        <v>516058</v>
      </c>
      <c r="K2600" s="32">
        <v>161940</v>
      </c>
      <c r="L2600" s="32">
        <v>148291</v>
      </c>
      <c r="M2600" s="32">
        <v>13649</v>
      </c>
      <c r="N2600" s="30" t="s">
        <v>10287</v>
      </c>
      <c r="O2600" s="30">
        <f t="shared" si="160"/>
        <v>37.809212966397155</v>
      </c>
      <c r="P2600" s="30">
        <f t="shared" si="161"/>
        <v>37.80921679243901</v>
      </c>
      <c r="Q2600" s="46">
        <f t="shared" si="162"/>
        <v>-1.0119336446181329E-5</v>
      </c>
      <c r="R2600" s="30" t="s">
        <v>10288</v>
      </c>
      <c r="S2600" s="30" t="s">
        <v>9974</v>
      </c>
      <c r="T2600" s="30" t="s">
        <v>9975</v>
      </c>
      <c r="U2600" s="30" t="s">
        <v>9976</v>
      </c>
      <c r="V2600" s="33">
        <v>42735</v>
      </c>
      <c r="W2600" s="34" t="s">
        <v>9977</v>
      </c>
      <c r="X2600" s="33">
        <v>42735</v>
      </c>
      <c r="Y2600" s="32">
        <v>12</v>
      </c>
    </row>
    <row r="2601" spans="1:25" ht="31.15" customHeight="1" x14ac:dyDescent="0.25">
      <c r="A2601" s="52">
        <f t="shared" si="163"/>
        <v>2599</v>
      </c>
      <c r="B2601" s="31" t="s">
        <v>19321</v>
      </c>
      <c r="C2601" s="30" t="s">
        <v>19322</v>
      </c>
      <c r="D2601" s="30" t="s">
        <v>19323</v>
      </c>
      <c r="E2601" s="30" t="s">
        <v>19324</v>
      </c>
      <c r="F2601" s="30" t="s">
        <v>17056</v>
      </c>
      <c r="G2601" s="30" t="s">
        <v>17057</v>
      </c>
      <c r="H2601" s="32">
        <v>4025068</v>
      </c>
      <c r="I2601" s="32">
        <v>3227208</v>
      </c>
      <c r="J2601" s="32">
        <v>797860</v>
      </c>
      <c r="K2601" s="32">
        <v>126373</v>
      </c>
      <c r="L2601" s="32">
        <v>101323</v>
      </c>
      <c r="M2601" s="32">
        <v>25050</v>
      </c>
      <c r="N2601" s="30" t="s">
        <v>19325</v>
      </c>
      <c r="O2601" s="30">
        <f t="shared" si="160"/>
        <v>31.85069530116558</v>
      </c>
      <c r="P2601" s="30">
        <f t="shared" si="161"/>
        <v>31.850698602794409</v>
      </c>
      <c r="Q2601" s="46">
        <f t="shared" si="162"/>
        <v>-1.0365954201075174E-5</v>
      </c>
      <c r="R2601" s="30" t="s">
        <v>19326</v>
      </c>
      <c r="S2601" s="30" t="s">
        <v>17264</v>
      </c>
      <c r="T2601" s="30" t="s">
        <v>17265</v>
      </c>
      <c r="U2601" s="30" t="s">
        <v>16587</v>
      </c>
      <c r="V2601" s="33">
        <v>42551</v>
      </c>
      <c r="W2601" s="34" t="s">
        <v>16578</v>
      </c>
      <c r="X2601" s="33">
        <v>42551</v>
      </c>
      <c r="Y2601" s="32">
        <v>12</v>
      </c>
    </row>
    <row r="2602" spans="1:25" ht="31.15" customHeight="1" x14ac:dyDescent="0.25">
      <c r="A2602" s="52">
        <f t="shared" si="163"/>
        <v>2600</v>
      </c>
      <c r="B2602" s="31" t="s">
        <v>19229</v>
      </c>
      <c r="C2602" s="30" t="s">
        <v>19230</v>
      </c>
      <c r="D2602" s="30" t="s">
        <v>19231</v>
      </c>
      <c r="E2602" s="30" t="s">
        <v>19232</v>
      </c>
      <c r="F2602" s="30" t="s">
        <v>19233</v>
      </c>
      <c r="G2602" s="30" t="s">
        <v>19234</v>
      </c>
      <c r="H2602" s="32">
        <v>8978682</v>
      </c>
      <c r="I2602" s="32">
        <v>4013874</v>
      </c>
      <c r="J2602" s="32">
        <v>4964808</v>
      </c>
      <c r="K2602" s="32">
        <v>108356</v>
      </c>
      <c r="L2602" s="32">
        <v>48440</v>
      </c>
      <c r="M2602" s="32">
        <v>59916</v>
      </c>
      <c r="N2602" s="30" t="s">
        <v>19160</v>
      </c>
      <c r="O2602" s="30">
        <f t="shared" si="160"/>
        <v>82.862799339388928</v>
      </c>
      <c r="P2602" s="30">
        <f t="shared" si="161"/>
        <v>82.862807931103546</v>
      </c>
      <c r="Q2602" s="46">
        <f t="shared" si="162"/>
        <v>-1.0368601828122625E-5</v>
      </c>
      <c r="R2602" s="30" t="s">
        <v>19161</v>
      </c>
      <c r="S2602" s="30" t="s">
        <v>16673</v>
      </c>
      <c r="T2602" s="30" t="s">
        <v>16674</v>
      </c>
      <c r="U2602" s="30" t="s">
        <v>16598</v>
      </c>
      <c r="V2602" s="33">
        <v>42916</v>
      </c>
      <c r="W2602" s="34" t="s">
        <v>16619</v>
      </c>
      <c r="X2602" s="33">
        <v>42551</v>
      </c>
      <c r="Y2602" s="32">
        <v>12</v>
      </c>
    </row>
    <row r="2603" spans="1:25" ht="31.15" customHeight="1" x14ac:dyDescent="0.25">
      <c r="A2603" s="52">
        <f t="shared" si="163"/>
        <v>2601</v>
      </c>
      <c r="B2603" s="31" t="s">
        <v>1666</v>
      </c>
      <c r="C2603" s="30" t="s">
        <v>1667</v>
      </c>
      <c r="D2603" s="30" t="s">
        <v>1668</v>
      </c>
      <c r="E2603" s="30" t="s">
        <v>1669</v>
      </c>
      <c r="F2603" s="30" t="s">
        <v>196</v>
      </c>
      <c r="G2603" s="30" t="s">
        <v>76</v>
      </c>
      <c r="H2603" s="32">
        <v>26264644</v>
      </c>
      <c r="I2603" s="32">
        <v>22632807</v>
      </c>
      <c r="J2603" s="32">
        <v>3631838</v>
      </c>
      <c r="K2603" s="32">
        <v>594821</v>
      </c>
      <c r="L2603" s="32">
        <v>512570</v>
      </c>
      <c r="M2603" s="32">
        <v>82251</v>
      </c>
      <c r="N2603" s="30" t="s">
        <v>223</v>
      </c>
      <c r="O2603" s="30">
        <f t="shared" si="160"/>
        <v>44.155543633064752</v>
      </c>
      <c r="P2603" s="30">
        <f t="shared" si="161"/>
        <v>44.155548260811422</v>
      </c>
      <c r="Q2603" s="46">
        <f t="shared" si="162"/>
        <v>-1.0480555336088897E-5</v>
      </c>
      <c r="R2603" s="30" t="s">
        <v>224</v>
      </c>
      <c r="S2603" s="30" t="s">
        <v>225</v>
      </c>
      <c r="T2603" s="30" t="s">
        <v>226</v>
      </c>
      <c r="U2603" s="30" t="s">
        <v>104</v>
      </c>
      <c r="V2603" s="33">
        <v>42735</v>
      </c>
      <c r="W2603" s="34" t="s">
        <v>94</v>
      </c>
      <c r="X2603" s="33">
        <v>42735</v>
      </c>
      <c r="Y2603" s="32">
        <v>12</v>
      </c>
    </row>
    <row r="2604" spans="1:25" ht="31.15" customHeight="1" x14ac:dyDescent="0.25">
      <c r="A2604" s="52">
        <f t="shared" si="163"/>
        <v>2602</v>
      </c>
      <c r="B2604" s="31" t="s">
        <v>12920</v>
      </c>
      <c r="C2604" s="30" t="s">
        <v>12921</v>
      </c>
      <c r="D2604" s="30" t="s">
        <v>12922</v>
      </c>
      <c r="E2604" s="30" t="s">
        <v>12923</v>
      </c>
      <c r="F2604" s="30" t="s">
        <v>9982</v>
      </c>
      <c r="G2604" s="30" t="s">
        <v>9983</v>
      </c>
      <c r="H2604" s="32">
        <v>7725350</v>
      </c>
      <c r="I2604" s="32">
        <v>4839573</v>
      </c>
      <c r="J2604" s="32">
        <v>2885778</v>
      </c>
      <c r="K2604" s="32">
        <v>199346</v>
      </c>
      <c r="L2604" s="32">
        <v>124881</v>
      </c>
      <c r="M2604" s="32">
        <v>74465</v>
      </c>
      <c r="N2604" s="30" t="s">
        <v>10015</v>
      </c>
      <c r="O2604" s="30">
        <f t="shared" si="160"/>
        <v>38.753477310399504</v>
      </c>
      <c r="P2604" s="30">
        <f t="shared" si="161"/>
        <v>38.753481501376484</v>
      </c>
      <c r="Q2604" s="46">
        <f t="shared" si="162"/>
        <v>-1.0814452839335661E-5</v>
      </c>
      <c r="R2604" s="30" t="s">
        <v>10016</v>
      </c>
      <c r="S2604" s="30" t="s">
        <v>10046</v>
      </c>
      <c r="T2604" s="30" t="s">
        <v>10047</v>
      </c>
      <c r="U2604" s="30" t="s">
        <v>9976</v>
      </c>
      <c r="V2604" s="33">
        <v>42735</v>
      </c>
      <c r="W2604" s="34" t="s">
        <v>9977</v>
      </c>
      <c r="X2604" s="33">
        <v>42735</v>
      </c>
      <c r="Y2604" s="32">
        <v>12</v>
      </c>
    </row>
    <row r="2605" spans="1:25" ht="31.15" customHeight="1" x14ac:dyDescent="0.25">
      <c r="A2605" s="52">
        <f t="shared" si="163"/>
        <v>2603</v>
      </c>
      <c r="B2605" s="31" t="s">
        <v>16481</v>
      </c>
      <c r="C2605" s="30" t="s">
        <v>16482</v>
      </c>
      <c r="D2605" s="30" t="s">
        <v>16483</v>
      </c>
      <c r="E2605" s="30" t="s">
        <v>16484</v>
      </c>
      <c r="F2605" s="30" t="s">
        <v>13705</v>
      </c>
      <c r="G2605" s="30" t="s">
        <v>13505</v>
      </c>
      <c r="H2605" s="32">
        <v>4127619</v>
      </c>
      <c r="I2605" s="32">
        <v>3069033</v>
      </c>
      <c r="J2605" s="32">
        <v>1058585</v>
      </c>
      <c r="K2605" s="32">
        <v>119549</v>
      </c>
      <c r="L2605" s="32">
        <v>88889</v>
      </c>
      <c r="M2605" s="32">
        <v>30660</v>
      </c>
      <c r="N2605" s="30" t="s">
        <v>14665</v>
      </c>
      <c r="O2605" s="30">
        <f t="shared" si="160"/>
        <v>34.526578091777388</v>
      </c>
      <c r="P2605" s="30">
        <f t="shared" si="161"/>
        <v>34.526581865622958</v>
      </c>
      <c r="Q2605" s="46">
        <f t="shared" si="162"/>
        <v>-1.0930261167910939E-5</v>
      </c>
      <c r="R2605" s="30" t="s">
        <v>14666</v>
      </c>
      <c r="S2605" s="30" t="s">
        <v>13311</v>
      </c>
      <c r="T2605" s="30" t="s">
        <v>13312</v>
      </c>
      <c r="U2605" s="30" t="s">
        <v>13301</v>
      </c>
      <c r="V2605" s="33">
        <v>42735</v>
      </c>
      <c r="W2605" s="34" t="s">
        <v>13302</v>
      </c>
      <c r="X2605" s="33">
        <v>42735</v>
      </c>
      <c r="Y2605" s="32">
        <v>12</v>
      </c>
    </row>
    <row r="2606" spans="1:25" ht="72" customHeight="1" x14ac:dyDescent="0.25">
      <c r="A2606" s="52">
        <f t="shared" si="163"/>
        <v>2604</v>
      </c>
      <c r="B2606" s="31" t="s">
        <v>12001</v>
      </c>
      <c r="C2606" s="30" t="s">
        <v>12002</v>
      </c>
      <c r="D2606" s="30" t="s">
        <v>12003</v>
      </c>
      <c r="E2606" s="30" t="s">
        <v>12004</v>
      </c>
      <c r="F2606" s="30" t="s">
        <v>10042</v>
      </c>
      <c r="G2606" s="30" t="s">
        <v>11820</v>
      </c>
      <c r="H2606" s="32">
        <v>3264114</v>
      </c>
      <c r="I2606" s="32">
        <v>2524098</v>
      </c>
      <c r="J2606" s="32">
        <v>740016</v>
      </c>
      <c r="K2606" s="32">
        <v>87569</v>
      </c>
      <c r="L2606" s="32">
        <v>67716</v>
      </c>
      <c r="M2606" s="32">
        <v>19853</v>
      </c>
      <c r="N2606" s="30" t="s">
        <v>12005</v>
      </c>
      <c r="O2606" s="30">
        <f t="shared" ref="O2606:O2669" si="164">I2606/L2606</f>
        <v>37.274765195817828</v>
      </c>
      <c r="P2606" s="30">
        <f t="shared" ref="P2606:P2669" si="165">J2606/M2606</f>
        <v>37.274769556238354</v>
      </c>
      <c r="Q2606" s="46">
        <f t="shared" ref="Q2606:Q2669" si="166">(O2606-P2606)/P2606*100</f>
        <v>-1.1698048245221649E-5</v>
      </c>
      <c r="R2606" s="30" t="s">
        <v>12006</v>
      </c>
      <c r="S2606" s="30" t="s">
        <v>10067</v>
      </c>
      <c r="T2606" s="30" t="s">
        <v>10068</v>
      </c>
      <c r="U2606" s="30" t="s">
        <v>9976</v>
      </c>
      <c r="V2606" s="33">
        <v>42735</v>
      </c>
      <c r="W2606" s="34" t="s">
        <v>9977</v>
      </c>
      <c r="X2606" s="33">
        <v>42735</v>
      </c>
      <c r="Y2606" s="32">
        <v>12</v>
      </c>
    </row>
    <row r="2607" spans="1:25" ht="31.15" customHeight="1" x14ac:dyDescent="0.25">
      <c r="A2607" s="52">
        <f t="shared" si="163"/>
        <v>2605</v>
      </c>
      <c r="B2607" s="31" t="s">
        <v>1945</v>
      </c>
      <c r="C2607" s="30" t="s">
        <v>1946</v>
      </c>
      <c r="D2607" s="30" t="s">
        <v>1947</v>
      </c>
      <c r="E2607" s="30" t="s">
        <v>1948</v>
      </c>
      <c r="F2607" s="30" t="s">
        <v>1949</v>
      </c>
      <c r="G2607" s="30" t="s">
        <v>1950</v>
      </c>
      <c r="H2607" s="32">
        <v>17570343</v>
      </c>
      <c r="I2607" s="32">
        <v>13544679</v>
      </c>
      <c r="J2607" s="32">
        <v>4025664</v>
      </c>
      <c r="K2607" s="32">
        <v>521847</v>
      </c>
      <c r="L2607" s="32">
        <v>402283</v>
      </c>
      <c r="M2607" s="32">
        <v>119564</v>
      </c>
      <c r="N2607" s="30" t="s">
        <v>1847</v>
      </c>
      <c r="O2607" s="30">
        <f t="shared" si="164"/>
        <v>33.669528665143694</v>
      </c>
      <c r="P2607" s="30">
        <f t="shared" si="165"/>
        <v>33.669532635241374</v>
      </c>
      <c r="Q2607" s="46">
        <f t="shared" si="166"/>
        <v>-1.1791365573587023E-5</v>
      </c>
      <c r="R2607" s="30" t="s">
        <v>1848</v>
      </c>
      <c r="S2607" s="30" t="s">
        <v>1140</v>
      </c>
      <c r="T2607" s="30" t="s">
        <v>1141</v>
      </c>
      <c r="U2607" s="30" t="s">
        <v>104</v>
      </c>
      <c r="V2607" s="33">
        <v>42916</v>
      </c>
      <c r="W2607" s="34" t="s">
        <v>82</v>
      </c>
      <c r="X2607" s="33">
        <v>42551</v>
      </c>
      <c r="Y2607" s="32">
        <v>12</v>
      </c>
    </row>
    <row r="2608" spans="1:25" ht="31.15" customHeight="1" x14ac:dyDescent="0.25">
      <c r="A2608" s="52">
        <f t="shared" si="163"/>
        <v>2606</v>
      </c>
      <c r="B2608" s="31" t="s">
        <v>5703</v>
      </c>
      <c r="C2608" s="30" t="s">
        <v>5704</v>
      </c>
      <c r="D2608" s="30" t="s">
        <v>5705</v>
      </c>
      <c r="E2608" s="30" t="s">
        <v>5706</v>
      </c>
      <c r="F2608" s="30" t="s">
        <v>3358</v>
      </c>
      <c r="G2608" s="30" t="s">
        <v>3359</v>
      </c>
      <c r="H2608" s="32">
        <v>6637879</v>
      </c>
      <c r="I2608" s="32">
        <v>4224743</v>
      </c>
      <c r="J2608" s="32">
        <v>2413136</v>
      </c>
      <c r="K2608" s="32">
        <v>173934</v>
      </c>
      <c r="L2608" s="32">
        <v>110702</v>
      </c>
      <c r="M2608" s="32">
        <v>63232</v>
      </c>
      <c r="N2608" s="30" t="s">
        <v>3482</v>
      </c>
      <c r="O2608" s="30">
        <f t="shared" si="164"/>
        <v>38.163203916821736</v>
      </c>
      <c r="P2608" s="30">
        <f t="shared" si="165"/>
        <v>38.16320850202429</v>
      </c>
      <c r="Q2608" s="46">
        <f t="shared" si="166"/>
        <v>-1.2014719761832153E-5</v>
      </c>
      <c r="R2608" s="30" t="s">
        <v>3483</v>
      </c>
      <c r="S2608" s="30" t="s">
        <v>3362</v>
      </c>
      <c r="T2608" s="30" t="s">
        <v>3363</v>
      </c>
      <c r="U2608" s="30" t="s">
        <v>3284</v>
      </c>
      <c r="V2608" s="33">
        <v>42766</v>
      </c>
      <c r="W2608" s="34" t="s">
        <v>3285</v>
      </c>
      <c r="X2608" s="33">
        <v>42400</v>
      </c>
      <c r="Y2608" s="32">
        <v>12</v>
      </c>
    </row>
    <row r="2609" spans="1:25" ht="31.15" customHeight="1" x14ac:dyDescent="0.25">
      <c r="A2609" s="52">
        <f t="shared" si="163"/>
        <v>2607</v>
      </c>
      <c r="B2609" s="31" t="s">
        <v>8138</v>
      </c>
      <c r="C2609" s="30" t="s">
        <v>8139</v>
      </c>
      <c r="D2609" s="30" t="s">
        <v>8140</v>
      </c>
      <c r="E2609" s="30" t="s">
        <v>8141</v>
      </c>
      <c r="F2609" s="30" t="s">
        <v>6763</v>
      </c>
      <c r="G2609" s="30" t="s">
        <v>6764</v>
      </c>
      <c r="H2609" s="32">
        <v>6164112</v>
      </c>
      <c r="I2609" s="32">
        <v>4506141</v>
      </c>
      <c r="J2609" s="32">
        <v>1657972</v>
      </c>
      <c r="K2609" s="32">
        <v>232623</v>
      </c>
      <c r="L2609" s="32">
        <v>170054</v>
      </c>
      <c r="M2609" s="32">
        <v>62569</v>
      </c>
      <c r="N2609" s="30" t="s">
        <v>6634</v>
      </c>
      <c r="O2609" s="30">
        <f t="shared" si="164"/>
        <v>26.498294659343504</v>
      </c>
      <c r="P2609" s="30">
        <f t="shared" si="165"/>
        <v>26.498297879141429</v>
      </c>
      <c r="Q2609" s="46">
        <f t="shared" si="166"/>
        <v>-1.2150961317797129E-5</v>
      </c>
      <c r="R2609" s="30" t="s">
        <v>6635</v>
      </c>
      <c r="S2609" s="30" t="s">
        <v>6749</v>
      </c>
      <c r="T2609" s="30" t="s">
        <v>6750</v>
      </c>
      <c r="U2609" s="30" t="s">
        <v>6607</v>
      </c>
      <c r="V2609" s="33">
        <v>42735</v>
      </c>
      <c r="W2609" s="34" t="s">
        <v>6608</v>
      </c>
      <c r="X2609" s="33">
        <v>42735</v>
      </c>
      <c r="Y2609" s="32">
        <v>12</v>
      </c>
    </row>
    <row r="2610" spans="1:25" ht="31.15" customHeight="1" x14ac:dyDescent="0.25">
      <c r="A2610" s="52">
        <f t="shared" si="163"/>
        <v>2608</v>
      </c>
      <c r="B2610" s="31" t="s">
        <v>13267</v>
      </c>
      <c r="C2610" s="30" t="s">
        <v>13268</v>
      </c>
      <c r="D2610" s="30" t="s">
        <v>13269</v>
      </c>
      <c r="E2610" s="30" t="s">
        <v>13270</v>
      </c>
      <c r="F2610" s="30" t="s">
        <v>11445</v>
      </c>
      <c r="G2610" s="30" t="s">
        <v>11446</v>
      </c>
      <c r="H2610" s="32">
        <v>5112837</v>
      </c>
      <c r="I2610" s="32">
        <v>3485577</v>
      </c>
      <c r="J2610" s="32">
        <v>1627260</v>
      </c>
      <c r="K2610" s="32">
        <v>80391</v>
      </c>
      <c r="L2610" s="32">
        <v>54805</v>
      </c>
      <c r="M2610" s="32">
        <v>25586</v>
      </c>
      <c r="N2610" s="30" t="s">
        <v>11311</v>
      </c>
      <c r="O2610" s="30">
        <f t="shared" si="164"/>
        <v>63.599616823282545</v>
      </c>
      <c r="P2610" s="30">
        <f t="shared" si="165"/>
        <v>63.599624794809664</v>
      </c>
      <c r="Q2610" s="46">
        <f t="shared" si="166"/>
        <v>-1.2533921613717669E-5</v>
      </c>
      <c r="R2610" s="30" t="s">
        <v>11312</v>
      </c>
      <c r="S2610" s="30" t="s">
        <v>10641</v>
      </c>
      <c r="T2610" s="30" t="s">
        <v>10642</v>
      </c>
      <c r="U2610" s="30" t="s">
        <v>10019</v>
      </c>
      <c r="V2610" s="33">
        <v>42735</v>
      </c>
      <c r="W2610" s="34" t="s">
        <v>9977</v>
      </c>
      <c r="X2610" s="33">
        <v>42735</v>
      </c>
      <c r="Y2610" s="32">
        <v>12</v>
      </c>
    </row>
    <row r="2611" spans="1:25" ht="45.6" customHeight="1" x14ac:dyDescent="0.25">
      <c r="A2611" s="52">
        <f t="shared" si="163"/>
        <v>2609</v>
      </c>
      <c r="B2611" s="31" t="s">
        <v>18103</v>
      </c>
      <c r="C2611" s="30" t="s">
        <v>18104</v>
      </c>
      <c r="D2611" s="30" t="s">
        <v>18105</v>
      </c>
      <c r="E2611" s="30" t="s">
        <v>18106</v>
      </c>
      <c r="F2611" s="30" t="s">
        <v>18107</v>
      </c>
      <c r="G2611" s="30" t="s">
        <v>18108</v>
      </c>
      <c r="H2611" s="32">
        <v>6728245</v>
      </c>
      <c r="I2611" s="32">
        <v>4310609</v>
      </c>
      <c r="J2611" s="32">
        <v>2417636</v>
      </c>
      <c r="K2611" s="32">
        <v>137819</v>
      </c>
      <c r="L2611" s="32">
        <v>88297</v>
      </c>
      <c r="M2611" s="32">
        <v>49522</v>
      </c>
      <c r="N2611" s="30" t="s">
        <v>16840</v>
      </c>
      <c r="O2611" s="30">
        <f t="shared" si="164"/>
        <v>48.81942761362221</v>
      </c>
      <c r="P2611" s="30">
        <f t="shared" si="165"/>
        <v>48.819433787003753</v>
      </c>
      <c r="Q2611" s="46">
        <f t="shared" si="166"/>
        <v>-1.2645336219557905E-5</v>
      </c>
      <c r="R2611" s="30" t="s">
        <v>16841</v>
      </c>
      <c r="S2611" s="30" t="s">
        <v>17196</v>
      </c>
      <c r="T2611" s="30" t="s">
        <v>17197</v>
      </c>
      <c r="U2611" s="30" t="s">
        <v>16587</v>
      </c>
      <c r="V2611" s="33">
        <v>42735</v>
      </c>
      <c r="W2611" s="34" t="s">
        <v>16578</v>
      </c>
      <c r="X2611" s="33">
        <v>42735</v>
      </c>
      <c r="Y2611" s="32">
        <v>12</v>
      </c>
    </row>
    <row r="2612" spans="1:25" ht="45.6" customHeight="1" x14ac:dyDescent="0.25">
      <c r="A2612" s="52">
        <f t="shared" si="163"/>
        <v>2610</v>
      </c>
      <c r="B2612" s="31" t="s">
        <v>8601</v>
      </c>
      <c r="C2612" s="30" t="s">
        <v>8602</v>
      </c>
      <c r="D2612" s="30" t="s">
        <v>8603</v>
      </c>
      <c r="E2612" s="30" t="s">
        <v>8604</v>
      </c>
      <c r="F2612" s="30" t="s">
        <v>7254</v>
      </c>
      <c r="G2612" s="30" t="s">
        <v>6643</v>
      </c>
      <c r="H2612" s="32">
        <v>4216051</v>
      </c>
      <c r="I2612" s="32">
        <v>2910540</v>
      </c>
      <c r="J2612" s="32">
        <v>1305511</v>
      </c>
      <c r="K2612" s="32">
        <v>88412</v>
      </c>
      <c r="L2612" s="32">
        <v>61035</v>
      </c>
      <c r="M2612" s="32">
        <v>27377</v>
      </c>
      <c r="N2612" s="30" t="s">
        <v>8605</v>
      </c>
      <c r="O2612" s="30">
        <f t="shared" si="164"/>
        <v>47.686409437208162</v>
      </c>
      <c r="P2612" s="30">
        <f t="shared" si="165"/>
        <v>47.686415604339409</v>
      </c>
      <c r="Q2612" s="46">
        <f t="shared" si="166"/>
        <v>-1.2932679398133107E-5</v>
      </c>
      <c r="R2612" s="30" t="s">
        <v>8606</v>
      </c>
      <c r="S2612" s="30" t="s">
        <v>6695</v>
      </c>
      <c r="T2612" s="30" t="s">
        <v>6696</v>
      </c>
      <c r="U2612" s="30" t="s">
        <v>6617</v>
      </c>
      <c r="V2612" s="33">
        <v>42735</v>
      </c>
      <c r="W2612" s="34" t="s">
        <v>6608</v>
      </c>
      <c r="X2612" s="33">
        <v>42735</v>
      </c>
      <c r="Y2612" s="32">
        <v>12</v>
      </c>
    </row>
    <row r="2613" spans="1:25" ht="31.15" customHeight="1" x14ac:dyDescent="0.25">
      <c r="A2613" s="52">
        <f t="shared" si="163"/>
        <v>2611</v>
      </c>
      <c r="B2613" s="31" t="s">
        <v>13769</v>
      </c>
      <c r="C2613" s="30" t="s">
        <v>13770</v>
      </c>
      <c r="D2613" s="30" t="s">
        <v>13771</v>
      </c>
      <c r="E2613" s="30" t="s">
        <v>13772</v>
      </c>
      <c r="F2613" s="30" t="s">
        <v>13773</v>
      </c>
      <c r="G2613" s="30" t="s">
        <v>13774</v>
      </c>
      <c r="H2613" s="32">
        <v>5331137</v>
      </c>
      <c r="I2613" s="32">
        <v>2568447</v>
      </c>
      <c r="J2613" s="32">
        <v>2762690</v>
      </c>
      <c r="K2613" s="32">
        <v>190254</v>
      </c>
      <c r="L2613" s="32">
        <v>91661</v>
      </c>
      <c r="M2613" s="32">
        <v>98593</v>
      </c>
      <c r="N2613" s="30" t="s">
        <v>13535</v>
      </c>
      <c r="O2613" s="30">
        <f t="shared" si="164"/>
        <v>28.021154034976707</v>
      </c>
      <c r="P2613" s="30">
        <f t="shared" si="165"/>
        <v>28.021157688679725</v>
      </c>
      <c r="Q2613" s="46">
        <f t="shared" si="166"/>
        <v>-1.3039086603599399E-5</v>
      </c>
      <c r="R2613" s="30" t="s">
        <v>13536</v>
      </c>
      <c r="S2613" s="30" t="s">
        <v>13299</v>
      </c>
      <c r="T2613" s="30" t="s">
        <v>13300</v>
      </c>
      <c r="U2613" s="30" t="s">
        <v>13301</v>
      </c>
      <c r="V2613" s="33">
        <v>42735</v>
      </c>
      <c r="W2613" s="34" t="s">
        <v>13302</v>
      </c>
      <c r="X2613" s="33">
        <v>42735</v>
      </c>
      <c r="Y2613" s="32">
        <v>12</v>
      </c>
    </row>
    <row r="2614" spans="1:25" ht="45.6" customHeight="1" x14ac:dyDescent="0.25">
      <c r="A2614" s="52">
        <f t="shared" si="163"/>
        <v>2612</v>
      </c>
      <c r="B2614" s="31" t="s">
        <v>22480</v>
      </c>
      <c r="C2614" s="30" t="s">
        <v>22481</v>
      </c>
      <c r="D2614" s="30" t="s">
        <v>22482</v>
      </c>
      <c r="E2614" s="30" t="s">
        <v>22483</v>
      </c>
      <c r="F2614" s="30" t="s">
        <v>21210</v>
      </c>
      <c r="G2614" s="30" t="s">
        <v>21211</v>
      </c>
      <c r="H2614" s="32">
        <v>3727122</v>
      </c>
      <c r="I2614" s="32">
        <v>1382564</v>
      </c>
      <c r="J2614" s="32">
        <v>2344557</v>
      </c>
      <c r="K2614" s="32">
        <v>125584</v>
      </c>
      <c r="L2614" s="32">
        <v>46585</v>
      </c>
      <c r="M2614" s="32">
        <v>78999</v>
      </c>
      <c r="N2614" s="30" t="s">
        <v>22484</v>
      </c>
      <c r="O2614" s="30">
        <f t="shared" si="164"/>
        <v>29.678308468391112</v>
      </c>
      <c r="P2614" s="30">
        <f t="shared" si="165"/>
        <v>29.678312383701059</v>
      </c>
      <c r="Q2614" s="46">
        <f t="shared" si="166"/>
        <v>-1.3192495233080066E-5</v>
      </c>
      <c r="R2614" s="30" t="s">
        <v>22485</v>
      </c>
      <c r="S2614" s="30" t="s">
        <v>20120</v>
      </c>
      <c r="T2614" s="30" t="s">
        <v>20121</v>
      </c>
      <c r="U2614" s="30" t="s">
        <v>19780</v>
      </c>
      <c r="V2614" s="33">
        <v>42735</v>
      </c>
      <c r="W2614" s="34" t="s">
        <v>19769</v>
      </c>
      <c r="X2614" s="33">
        <v>42735</v>
      </c>
      <c r="Y2614" s="32">
        <v>12</v>
      </c>
    </row>
    <row r="2615" spans="1:25" ht="31.15" customHeight="1" x14ac:dyDescent="0.25">
      <c r="A2615" s="52">
        <f t="shared" si="163"/>
        <v>2613</v>
      </c>
      <c r="B2615" s="31" t="s">
        <v>17169</v>
      </c>
      <c r="C2615" s="30" t="s">
        <v>17170</v>
      </c>
      <c r="D2615" s="30" t="s">
        <v>17171</v>
      </c>
      <c r="E2615" s="30" t="s">
        <v>17172</v>
      </c>
      <c r="F2615" s="30" t="s">
        <v>16729</v>
      </c>
      <c r="G2615" s="30" t="s">
        <v>16730</v>
      </c>
      <c r="H2615" s="32">
        <v>2461543</v>
      </c>
      <c r="I2615" s="32">
        <v>1593979</v>
      </c>
      <c r="J2615" s="32">
        <v>867564</v>
      </c>
      <c r="K2615" s="32">
        <v>85976</v>
      </c>
      <c r="L2615" s="32">
        <v>55674</v>
      </c>
      <c r="M2615" s="32">
        <v>30302</v>
      </c>
      <c r="N2615" s="30" t="s">
        <v>17173</v>
      </c>
      <c r="O2615" s="30">
        <f t="shared" si="164"/>
        <v>28.630581600028737</v>
      </c>
      <c r="P2615" s="30">
        <f t="shared" si="165"/>
        <v>28.630585439904955</v>
      </c>
      <c r="Q2615" s="46">
        <f t="shared" si="166"/>
        <v>-1.3411797764112565E-5</v>
      </c>
      <c r="R2615" s="30" t="s">
        <v>17174</v>
      </c>
      <c r="S2615" s="30" t="s">
        <v>16646</v>
      </c>
      <c r="T2615" s="30" t="s">
        <v>16647</v>
      </c>
      <c r="U2615" s="30" t="s">
        <v>16577</v>
      </c>
      <c r="V2615" s="33">
        <v>42735</v>
      </c>
      <c r="W2615" s="34" t="s">
        <v>16578</v>
      </c>
      <c r="X2615" s="33">
        <v>42735</v>
      </c>
      <c r="Y2615" s="32">
        <v>12</v>
      </c>
    </row>
    <row r="2616" spans="1:25" ht="58.9" customHeight="1" x14ac:dyDescent="0.25">
      <c r="A2616" s="52">
        <f t="shared" si="163"/>
        <v>2614</v>
      </c>
      <c r="B2616" s="31" t="s">
        <v>23462</v>
      </c>
      <c r="C2616" s="30" t="s">
        <v>23463</v>
      </c>
      <c r="D2616" s="30" t="s">
        <v>23464</v>
      </c>
      <c r="E2616" s="30" t="s">
        <v>23465</v>
      </c>
      <c r="F2616" s="30" t="s">
        <v>23466</v>
      </c>
      <c r="G2616" s="30" t="s">
        <v>22953</v>
      </c>
      <c r="H2616" s="32">
        <v>2888934</v>
      </c>
      <c r="I2616" s="32">
        <v>1759855</v>
      </c>
      <c r="J2616" s="32">
        <v>1129080</v>
      </c>
      <c r="K2616" s="32">
        <v>120490</v>
      </c>
      <c r="L2616" s="32">
        <v>73399</v>
      </c>
      <c r="M2616" s="32">
        <v>47091</v>
      </c>
      <c r="N2616" s="30" t="s">
        <v>23467</v>
      </c>
      <c r="O2616" s="30">
        <f t="shared" si="164"/>
        <v>23.976552814071038</v>
      </c>
      <c r="P2616" s="30">
        <f t="shared" si="165"/>
        <v>23.976556029814613</v>
      </c>
      <c r="Q2616" s="46">
        <f t="shared" si="166"/>
        <v>-1.3412032868380125E-5</v>
      </c>
      <c r="R2616" s="30" t="s">
        <v>23468</v>
      </c>
      <c r="S2616" s="30" t="s">
        <v>22981</v>
      </c>
      <c r="T2616" s="30" t="s">
        <v>22982</v>
      </c>
      <c r="U2616" s="30" t="s">
        <v>22972</v>
      </c>
      <c r="V2616" s="33">
        <v>42735</v>
      </c>
      <c r="W2616" s="34" t="s">
        <v>22959</v>
      </c>
      <c r="X2616" s="33">
        <v>42735</v>
      </c>
      <c r="Y2616" s="32">
        <v>12</v>
      </c>
    </row>
    <row r="2617" spans="1:25" ht="45.6" customHeight="1" x14ac:dyDescent="0.25">
      <c r="A2617" s="52">
        <f t="shared" si="163"/>
        <v>2615</v>
      </c>
      <c r="B2617" s="31" t="s">
        <v>17888</v>
      </c>
      <c r="C2617" s="30" t="s">
        <v>17889</v>
      </c>
      <c r="D2617" s="30" t="s">
        <v>17890</v>
      </c>
      <c r="E2617" s="30" t="s">
        <v>17891</v>
      </c>
      <c r="F2617" s="30" t="s">
        <v>17181</v>
      </c>
      <c r="G2617" s="30" t="s">
        <v>17182</v>
      </c>
      <c r="H2617" s="32">
        <v>4951161</v>
      </c>
      <c r="I2617" s="32">
        <v>1502508</v>
      </c>
      <c r="J2617" s="32">
        <v>3448653</v>
      </c>
      <c r="K2617" s="32">
        <v>89618</v>
      </c>
      <c r="L2617" s="32">
        <v>27196</v>
      </c>
      <c r="M2617" s="32">
        <v>62422</v>
      </c>
      <c r="N2617" s="30" t="s">
        <v>17892</v>
      </c>
      <c r="O2617" s="30">
        <f t="shared" si="164"/>
        <v>55.247389321959112</v>
      </c>
      <c r="P2617" s="30">
        <f t="shared" si="165"/>
        <v>55.24739675114543</v>
      </c>
      <c r="Q2617" s="46">
        <f t="shared" si="166"/>
        <v>-1.3447124670939166E-5</v>
      </c>
      <c r="R2617" s="30" t="s">
        <v>17893</v>
      </c>
      <c r="S2617" s="36"/>
      <c r="T2617" s="36"/>
      <c r="U2617" s="30" t="s">
        <v>17894</v>
      </c>
      <c r="V2617" s="33">
        <v>42735</v>
      </c>
      <c r="W2617" s="34" t="s">
        <v>16578</v>
      </c>
      <c r="X2617" s="33">
        <v>42735</v>
      </c>
      <c r="Y2617" s="32">
        <v>12</v>
      </c>
    </row>
    <row r="2618" spans="1:25" ht="45.6" customHeight="1" x14ac:dyDescent="0.25">
      <c r="A2618" s="52">
        <f t="shared" si="163"/>
        <v>2616</v>
      </c>
      <c r="B2618" s="31" t="s">
        <v>18760</v>
      </c>
      <c r="C2618" s="30" t="s">
        <v>18761</v>
      </c>
      <c r="D2618" s="30" t="s">
        <v>18762</v>
      </c>
      <c r="E2618" s="30" t="s">
        <v>18763</v>
      </c>
      <c r="F2618" s="30" t="s">
        <v>16654</v>
      </c>
      <c r="G2618" s="30" t="s">
        <v>18764</v>
      </c>
      <c r="H2618" s="32">
        <v>2876895</v>
      </c>
      <c r="I2618" s="32">
        <v>2573110</v>
      </c>
      <c r="J2618" s="32">
        <v>303785</v>
      </c>
      <c r="K2618" s="32">
        <v>85080</v>
      </c>
      <c r="L2618" s="32">
        <v>76096</v>
      </c>
      <c r="M2618" s="32">
        <v>8984</v>
      </c>
      <c r="N2618" s="30" t="s">
        <v>18765</v>
      </c>
      <c r="O2618" s="30">
        <f t="shared" si="164"/>
        <v>33.813998107653489</v>
      </c>
      <c r="P2618" s="30">
        <f t="shared" si="165"/>
        <v>33.814002671415849</v>
      </c>
      <c r="Q2618" s="46">
        <f t="shared" si="166"/>
        <v>-1.3496664102056558E-5</v>
      </c>
      <c r="R2618" s="30" t="s">
        <v>18766</v>
      </c>
      <c r="S2618" s="30" t="s">
        <v>16915</v>
      </c>
      <c r="T2618" s="30" t="s">
        <v>16916</v>
      </c>
      <c r="U2618" s="30" t="s">
        <v>16587</v>
      </c>
      <c r="V2618" s="33">
        <v>42735</v>
      </c>
      <c r="W2618" s="34" t="s">
        <v>16578</v>
      </c>
      <c r="X2618" s="33">
        <v>42735</v>
      </c>
      <c r="Y2618" s="32">
        <v>12</v>
      </c>
    </row>
    <row r="2619" spans="1:25" ht="31.15" customHeight="1" x14ac:dyDescent="0.25">
      <c r="A2619" s="52">
        <f t="shared" si="163"/>
        <v>2617</v>
      </c>
      <c r="B2619" s="31" t="s">
        <v>8315</v>
      </c>
      <c r="C2619" s="30" t="s">
        <v>8316</v>
      </c>
      <c r="D2619" s="30" t="s">
        <v>8317</v>
      </c>
      <c r="E2619" s="30" t="s">
        <v>8318</v>
      </c>
      <c r="F2619" s="30" t="s">
        <v>8319</v>
      </c>
      <c r="G2619" s="30" t="s">
        <v>8320</v>
      </c>
      <c r="H2619" s="32">
        <v>16391038</v>
      </c>
      <c r="I2619" s="32">
        <v>15723809</v>
      </c>
      <c r="J2619" s="32">
        <v>667229</v>
      </c>
      <c r="K2619" s="32">
        <v>424424</v>
      </c>
      <c r="L2619" s="32">
        <v>407147</v>
      </c>
      <c r="M2619" s="32">
        <v>17277</v>
      </c>
      <c r="N2619" s="30" t="s">
        <v>6959</v>
      </c>
      <c r="O2619" s="30">
        <f t="shared" si="164"/>
        <v>38.619488784149212</v>
      </c>
      <c r="P2619" s="30">
        <f t="shared" si="165"/>
        <v>38.619494125137464</v>
      </c>
      <c r="Q2619" s="46">
        <f t="shared" si="166"/>
        <v>-1.3829772692644453E-5</v>
      </c>
      <c r="R2619" s="30" t="s">
        <v>6960</v>
      </c>
      <c r="S2619" s="30" t="s">
        <v>6675</v>
      </c>
      <c r="T2619" s="30" t="s">
        <v>6676</v>
      </c>
      <c r="U2619" s="30" t="s">
        <v>6607</v>
      </c>
      <c r="V2619" s="33">
        <v>42735</v>
      </c>
      <c r="W2619" s="34" t="s">
        <v>6608</v>
      </c>
      <c r="X2619" s="33">
        <v>42735</v>
      </c>
      <c r="Y2619" s="32">
        <v>12</v>
      </c>
    </row>
    <row r="2620" spans="1:25" ht="31.15" customHeight="1" x14ac:dyDescent="0.25">
      <c r="A2620" s="52">
        <f t="shared" si="163"/>
        <v>2618</v>
      </c>
      <c r="B2620" s="31" t="s">
        <v>18553</v>
      </c>
      <c r="C2620" s="30" t="s">
        <v>18554</v>
      </c>
      <c r="D2620" s="30" t="s">
        <v>18555</v>
      </c>
      <c r="E2620" s="30" t="s">
        <v>18556</v>
      </c>
      <c r="F2620" s="30" t="s">
        <v>16624</v>
      </c>
      <c r="G2620" s="30" t="s">
        <v>16625</v>
      </c>
      <c r="H2620" s="32">
        <v>9813433</v>
      </c>
      <c r="I2620" s="32">
        <v>4760273</v>
      </c>
      <c r="J2620" s="32">
        <v>5053160</v>
      </c>
      <c r="K2620" s="32">
        <v>369135</v>
      </c>
      <c r="L2620" s="32">
        <v>179059</v>
      </c>
      <c r="M2620" s="32">
        <v>190076</v>
      </c>
      <c r="N2620" s="30" t="s">
        <v>16689</v>
      </c>
      <c r="O2620" s="30">
        <f t="shared" si="164"/>
        <v>26.584941276339084</v>
      </c>
      <c r="P2620" s="30">
        <f t="shared" si="165"/>
        <v>26.584944969380668</v>
      </c>
      <c r="Q2620" s="46">
        <f t="shared" si="166"/>
        <v>-1.3891477258252375E-5</v>
      </c>
      <c r="R2620" s="30" t="s">
        <v>16690</v>
      </c>
      <c r="S2620" s="30" t="s">
        <v>17710</v>
      </c>
      <c r="T2620" s="30" t="s">
        <v>17711</v>
      </c>
      <c r="U2620" s="30" t="s">
        <v>16587</v>
      </c>
      <c r="V2620" s="33">
        <v>42735</v>
      </c>
      <c r="W2620" s="34" t="s">
        <v>16578</v>
      </c>
      <c r="X2620" s="33">
        <v>42735</v>
      </c>
      <c r="Y2620" s="32">
        <v>12</v>
      </c>
    </row>
    <row r="2621" spans="1:25" ht="45.6" customHeight="1" x14ac:dyDescent="0.25">
      <c r="A2621" s="52">
        <f t="shared" si="163"/>
        <v>2619</v>
      </c>
      <c r="B2621" s="31" t="s">
        <v>21824</v>
      </c>
      <c r="C2621" s="30" t="s">
        <v>21825</v>
      </c>
      <c r="D2621" s="30" t="s">
        <v>21826</v>
      </c>
      <c r="E2621" s="30" t="s">
        <v>21827</v>
      </c>
      <c r="F2621" s="30" t="s">
        <v>21828</v>
      </c>
      <c r="G2621" s="30" t="s">
        <v>21829</v>
      </c>
      <c r="H2621" s="32">
        <v>4571504</v>
      </c>
      <c r="I2621" s="32">
        <v>3941876</v>
      </c>
      <c r="J2621" s="32">
        <v>629628</v>
      </c>
      <c r="K2621" s="32">
        <v>150927</v>
      </c>
      <c r="L2621" s="32">
        <v>130140</v>
      </c>
      <c r="M2621" s="32">
        <v>20787</v>
      </c>
      <c r="N2621" s="30" t="s">
        <v>19868</v>
      </c>
      <c r="O2621" s="30">
        <f t="shared" si="164"/>
        <v>30.289503611495313</v>
      </c>
      <c r="P2621" s="30">
        <f t="shared" si="165"/>
        <v>30.289507865492855</v>
      </c>
      <c r="Q2621" s="46">
        <f t="shared" si="166"/>
        <v>-1.4044459093465036E-5</v>
      </c>
      <c r="R2621" s="30" t="s">
        <v>19869</v>
      </c>
      <c r="S2621" s="30" t="s">
        <v>20726</v>
      </c>
      <c r="T2621" s="30" t="s">
        <v>20727</v>
      </c>
      <c r="U2621" s="30" t="s">
        <v>19780</v>
      </c>
      <c r="V2621" s="33">
        <v>42735</v>
      </c>
      <c r="W2621" s="34" t="s">
        <v>19769</v>
      </c>
      <c r="X2621" s="33">
        <v>42735</v>
      </c>
      <c r="Y2621" s="32">
        <v>12</v>
      </c>
    </row>
    <row r="2622" spans="1:25" ht="31.15" customHeight="1" x14ac:dyDescent="0.25">
      <c r="A2622" s="52">
        <f t="shared" si="163"/>
        <v>2620</v>
      </c>
      <c r="B2622" s="31" t="s">
        <v>22444</v>
      </c>
      <c r="C2622" s="30" t="s">
        <v>22445</v>
      </c>
      <c r="D2622" s="30" t="s">
        <v>22446</v>
      </c>
      <c r="E2622" s="30" t="s">
        <v>22447</v>
      </c>
      <c r="F2622" s="30" t="s">
        <v>22448</v>
      </c>
      <c r="G2622" s="30" t="s">
        <v>22449</v>
      </c>
      <c r="H2622" s="32">
        <v>2408360</v>
      </c>
      <c r="I2622" s="32">
        <v>1027899</v>
      </c>
      <c r="J2622" s="32">
        <v>1380461</v>
      </c>
      <c r="K2622" s="32">
        <v>85463</v>
      </c>
      <c r="L2622" s="32">
        <v>36476</v>
      </c>
      <c r="M2622" s="32">
        <v>48987</v>
      </c>
      <c r="N2622" s="30" t="s">
        <v>21401</v>
      </c>
      <c r="O2622" s="30">
        <f t="shared" si="164"/>
        <v>28.180145849325584</v>
      </c>
      <c r="P2622" s="30">
        <f t="shared" si="165"/>
        <v>28.180149835670687</v>
      </c>
      <c r="Q2622" s="46">
        <f t="shared" si="166"/>
        <v>-1.4145932956879194E-5</v>
      </c>
      <c r="R2622" s="30" t="s">
        <v>21402</v>
      </c>
      <c r="S2622" s="30" t="s">
        <v>20788</v>
      </c>
      <c r="T2622" s="30" t="s">
        <v>19790</v>
      </c>
      <c r="U2622" s="30" t="s">
        <v>19768</v>
      </c>
      <c r="V2622" s="33">
        <v>42735</v>
      </c>
      <c r="W2622" s="34" t="s">
        <v>19769</v>
      </c>
      <c r="X2622" s="33">
        <v>42735</v>
      </c>
      <c r="Y2622" s="32">
        <v>12</v>
      </c>
    </row>
    <row r="2623" spans="1:25" ht="31.15" customHeight="1" x14ac:dyDescent="0.25">
      <c r="A2623" s="52">
        <f t="shared" si="163"/>
        <v>2621</v>
      </c>
      <c r="B2623" s="31" t="s">
        <v>16103</v>
      </c>
      <c r="C2623" s="30" t="s">
        <v>16104</v>
      </c>
      <c r="D2623" s="30" t="s">
        <v>16105</v>
      </c>
      <c r="E2623" s="30" t="s">
        <v>16106</v>
      </c>
      <c r="F2623" s="30" t="s">
        <v>15170</v>
      </c>
      <c r="G2623" s="30" t="s">
        <v>15171</v>
      </c>
      <c r="H2623" s="32">
        <v>6046729</v>
      </c>
      <c r="I2623" s="32">
        <v>3981088</v>
      </c>
      <c r="J2623" s="32">
        <v>2065642</v>
      </c>
      <c r="K2623" s="32">
        <v>162848</v>
      </c>
      <c r="L2623" s="32">
        <v>107217</v>
      </c>
      <c r="M2623" s="32">
        <v>55631</v>
      </c>
      <c r="N2623" s="30" t="s">
        <v>16107</v>
      </c>
      <c r="O2623" s="30">
        <f t="shared" si="164"/>
        <v>37.131126593730471</v>
      </c>
      <c r="P2623" s="30">
        <f t="shared" si="165"/>
        <v>37.131131922848773</v>
      </c>
      <c r="Q2623" s="46">
        <f t="shared" si="166"/>
        <v>-1.4352156872762716E-5</v>
      </c>
      <c r="R2623" s="30" t="s">
        <v>16108</v>
      </c>
      <c r="S2623" s="36"/>
      <c r="T2623" s="36"/>
      <c r="U2623" s="30" t="s">
        <v>14279</v>
      </c>
      <c r="V2623" s="33">
        <v>42735</v>
      </c>
      <c r="W2623" s="34" t="s">
        <v>13302</v>
      </c>
      <c r="X2623" s="33">
        <v>42735</v>
      </c>
      <c r="Y2623" s="32">
        <v>12</v>
      </c>
    </row>
    <row r="2624" spans="1:25" ht="31.15" customHeight="1" x14ac:dyDescent="0.25">
      <c r="A2624" s="52">
        <f t="shared" si="163"/>
        <v>2622</v>
      </c>
      <c r="B2624" s="31" t="s">
        <v>22823</v>
      </c>
      <c r="C2624" s="30" t="s">
        <v>22824</v>
      </c>
      <c r="D2624" s="30" t="s">
        <v>22825</v>
      </c>
      <c r="E2624" s="30" t="s">
        <v>22826</v>
      </c>
      <c r="F2624" s="30" t="s">
        <v>19972</v>
      </c>
      <c r="G2624" s="30" t="s">
        <v>19973</v>
      </c>
      <c r="H2624" s="32">
        <v>5426269</v>
      </c>
      <c r="I2624" s="32">
        <v>3680881</v>
      </c>
      <c r="J2624" s="32">
        <v>1745388</v>
      </c>
      <c r="K2624" s="32">
        <v>101472</v>
      </c>
      <c r="L2624" s="32">
        <v>68833</v>
      </c>
      <c r="M2624" s="32">
        <v>32639</v>
      </c>
      <c r="N2624" s="30" t="s">
        <v>21401</v>
      </c>
      <c r="O2624" s="30">
        <f t="shared" si="164"/>
        <v>53.475527726526522</v>
      </c>
      <c r="P2624" s="30">
        <f t="shared" si="165"/>
        <v>53.475535402432669</v>
      </c>
      <c r="Q2624" s="46">
        <f t="shared" si="166"/>
        <v>-1.4354051977931015E-5</v>
      </c>
      <c r="R2624" s="30" t="s">
        <v>21402</v>
      </c>
      <c r="S2624" s="30" t="s">
        <v>20072</v>
      </c>
      <c r="T2624" s="30" t="s">
        <v>20073</v>
      </c>
      <c r="U2624" s="30" t="s">
        <v>19780</v>
      </c>
      <c r="V2624" s="33">
        <v>42916</v>
      </c>
      <c r="W2624" s="34" t="s">
        <v>19916</v>
      </c>
      <c r="X2624" s="33">
        <v>42735</v>
      </c>
      <c r="Y2624" s="32">
        <v>12</v>
      </c>
    </row>
    <row r="2625" spans="1:25" ht="31.15" customHeight="1" x14ac:dyDescent="0.25">
      <c r="A2625" s="52">
        <f t="shared" si="163"/>
        <v>2623</v>
      </c>
      <c r="B2625" s="31" t="s">
        <v>22302</v>
      </c>
      <c r="C2625" s="30" t="s">
        <v>22303</v>
      </c>
      <c r="D2625" s="30" t="s">
        <v>22304</v>
      </c>
      <c r="E2625" s="30" t="s">
        <v>22305</v>
      </c>
      <c r="F2625" s="30" t="s">
        <v>22306</v>
      </c>
      <c r="G2625" s="30" t="s">
        <v>22307</v>
      </c>
      <c r="H2625" s="32">
        <v>2418790</v>
      </c>
      <c r="I2625" s="32">
        <v>2062644</v>
      </c>
      <c r="J2625" s="32">
        <v>356146</v>
      </c>
      <c r="K2625" s="32">
        <v>84426</v>
      </c>
      <c r="L2625" s="32">
        <v>71995</v>
      </c>
      <c r="M2625" s="32">
        <v>12431</v>
      </c>
      <c r="N2625" s="30" t="s">
        <v>21327</v>
      </c>
      <c r="O2625" s="30">
        <f t="shared" si="164"/>
        <v>28.64982290436836</v>
      </c>
      <c r="P2625" s="30">
        <f t="shared" si="165"/>
        <v>28.649827045289999</v>
      </c>
      <c r="Q2625" s="46">
        <f t="shared" si="166"/>
        <v>-1.4453565924903245E-5</v>
      </c>
      <c r="R2625" s="30" t="s">
        <v>21328</v>
      </c>
      <c r="S2625" s="30" t="s">
        <v>19878</v>
      </c>
      <c r="T2625" s="30" t="s">
        <v>19879</v>
      </c>
      <c r="U2625" s="30" t="s">
        <v>19780</v>
      </c>
      <c r="V2625" s="33">
        <v>42735</v>
      </c>
      <c r="W2625" s="34" t="s">
        <v>19769</v>
      </c>
      <c r="X2625" s="33">
        <v>42735</v>
      </c>
      <c r="Y2625" s="32">
        <v>12</v>
      </c>
    </row>
    <row r="2626" spans="1:25" ht="31.15" customHeight="1" x14ac:dyDescent="0.25">
      <c r="A2626" s="52">
        <f t="shared" si="163"/>
        <v>2624</v>
      </c>
      <c r="B2626" s="31" t="s">
        <v>18354</v>
      </c>
      <c r="C2626" s="30" t="s">
        <v>18355</v>
      </c>
      <c r="D2626" s="30" t="s">
        <v>18356</v>
      </c>
      <c r="E2626" s="30" t="s">
        <v>18357</v>
      </c>
      <c r="F2626" s="30" t="s">
        <v>17491</v>
      </c>
      <c r="G2626" s="30" t="s">
        <v>17492</v>
      </c>
      <c r="H2626" s="32">
        <v>3522315</v>
      </c>
      <c r="I2626" s="32">
        <v>2996158</v>
      </c>
      <c r="J2626" s="32">
        <v>526157</v>
      </c>
      <c r="K2626" s="32">
        <v>80487</v>
      </c>
      <c r="L2626" s="32">
        <v>68464</v>
      </c>
      <c r="M2626" s="32">
        <v>12023</v>
      </c>
      <c r="N2626" s="30" t="s">
        <v>18358</v>
      </c>
      <c r="O2626" s="30">
        <f t="shared" si="164"/>
        <v>43.762532133676089</v>
      </c>
      <c r="P2626" s="30">
        <f t="shared" si="165"/>
        <v>43.762538467936459</v>
      </c>
      <c r="Q2626" s="46">
        <f t="shared" si="166"/>
        <v>-1.4474161214841104E-5</v>
      </c>
      <c r="R2626" s="30" t="s">
        <v>18359</v>
      </c>
      <c r="S2626" s="30" t="s">
        <v>17040</v>
      </c>
      <c r="T2626" s="30" t="s">
        <v>17041</v>
      </c>
      <c r="U2626" s="30" t="s">
        <v>16587</v>
      </c>
      <c r="V2626" s="33">
        <v>42735</v>
      </c>
      <c r="W2626" s="34" t="s">
        <v>16578</v>
      </c>
      <c r="X2626" s="33">
        <v>42735</v>
      </c>
      <c r="Y2626" s="32">
        <v>12</v>
      </c>
    </row>
    <row r="2627" spans="1:25" ht="45.6" customHeight="1" x14ac:dyDescent="0.25">
      <c r="A2627" s="52">
        <f t="shared" si="163"/>
        <v>2625</v>
      </c>
      <c r="B2627" s="31" t="s">
        <v>18175</v>
      </c>
      <c r="C2627" s="30" t="s">
        <v>18176</v>
      </c>
      <c r="D2627" s="30" t="s">
        <v>18177</v>
      </c>
      <c r="E2627" s="30" t="s">
        <v>18178</v>
      </c>
      <c r="F2627" s="30" t="s">
        <v>18179</v>
      </c>
      <c r="G2627" s="30" t="s">
        <v>18180</v>
      </c>
      <c r="H2627" s="32">
        <v>7239640</v>
      </c>
      <c r="I2627" s="32">
        <v>6099749</v>
      </c>
      <c r="J2627" s="32">
        <v>1139891</v>
      </c>
      <c r="K2627" s="32">
        <v>246292</v>
      </c>
      <c r="L2627" s="32">
        <v>207513</v>
      </c>
      <c r="M2627" s="32">
        <v>38779</v>
      </c>
      <c r="N2627" s="30" t="s">
        <v>17016</v>
      </c>
      <c r="O2627" s="30">
        <f t="shared" si="164"/>
        <v>29.39453913730706</v>
      </c>
      <c r="P2627" s="30">
        <f t="shared" si="165"/>
        <v>29.39454343845896</v>
      </c>
      <c r="Q2627" s="46">
        <f t="shared" si="166"/>
        <v>-1.4632484118782117E-5</v>
      </c>
      <c r="R2627" s="30" t="s">
        <v>17017</v>
      </c>
      <c r="S2627" s="30" t="s">
        <v>16664</v>
      </c>
      <c r="T2627" s="30" t="s">
        <v>16618</v>
      </c>
      <c r="U2627" s="30" t="s">
        <v>16587</v>
      </c>
      <c r="V2627" s="33">
        <v>42735</v>
      </c>
      <c r="W2627" s="34" t="s">
        <v>16578</v>
      </c>
      <c r="X2627" s="33">
        <v>42735</v>
      </c>
      <c r="Y2627" s="32">
        <v>12</v>
      </c>
    </row>
    <row r="2628" spans="1:25" ht="31.15" customHeight="1" x14ac:dyDescent="0.25">
      <c r="A2628" s="52">
        <f t="shared" si="163"/>
        <v>2626</v>
      </c>
      <c r="B2628" s="31" t="s">
        <v>7080</v>
      </c>
      <c r="C2628" s="30" t="s">
        <v>7081</v>
      </c>
      <c r="D2628" s="30" t="s">
        <v>7082</v>
      </c>
      <c r="E2628" s="30" t="s">
        <v>7083</v>
      </c>
      <c r="F2628" s="30" t="s">
        <v>7084</v>
      </c>
      <c r="G2628" s="30" t="s">
        <v>7085</v>
      </c>
      <c r="H2628" s="32">
        <v>13464529</v>
      </c>
      <c r="I2628" s="32">
        <v>11819873</v>
      </c>
      <c r="J2628" s="32">
        <v>1644656</v>
      </c>
      <c r="K2628" s="32">
        <v>413730</v>
      </c>
      <c r="L2628" s="32">
        <v>363194</v>
      </c>
      <c r="M2628" s="32">
        <v>50536</v>
      </c>
      <c r="N2628" s="30" t="s">
        <v>7086</v>
      </c>
      <c r="O2628" s="30">
        <f t="shared" si="164"/>
        <v>32.544240818956261</v>
      </c>
      <c r="P2628" s="30">
        <f t="shared" si="165"/>
        <v>32.544245686243471</v>
      </c>
      <c r="Q2628" s="46">
        <f t="shared" si="166"/>
        <v>-1.4955907279723418E-5</v>
      </c>
      <c r="R2628" s="30" t="s">
        <v>7087</v>
      </c>
      <c r="S2628" s="30" t="s">
        <v>6665</v>
      </c>
      <c r="T2628" s="30" t="s">
        <v>6666</v>
      </c>
      <c r="U2628" s="30" t="s">
        <v>6617</v>
      </c>
      <c r="V2628" s="33">
        <v>42735</v>
      </c>
      <c r="W2628" s="34" t="s">
        <v>6608</v>
      </c>
      <c r="X2628" s="33">
        <v>42735</v>
      </c>
      <c r="Y2628" s="32">
        <v>12</v>
      </c>
    </row>
    <row r="2629" spans="1:25" ht="45.6" customHeight="1" x14ac:dyDescent="0.25">
      <c r="A2629" s="52">
        <f t="shared" ref="A2629:A2692" si="167">1+A2628</f>
        <v>2627</v>
      </c>
      <c r="B2629" s="31" t="s">
        <v>20018</v>
      </c>
      <c r="C2629" s="30" t="s">
        <v>20019</v>
      </c>
      <c r="D2629" s="30" t="s">
        <v>20020</v>
      </c>
      <c r="E2629" s="30" t="s">
        <v>20021</v>
      </c>
      <c r="F2629" s="30" t="s">
        <v>20022</v>
      </c>
      <c r="G2629" s="30" t="s">
        <v>20023</v>
      </c>
      <c r="H2629" s="32">
        <v>10227373</v>
      </c>
      <c r="I2629" s="32">
        <v>7763323</v>
      </c>
      <c r="J2629" s="32">
        <v>2464050</v>
      </c>
      <c r="K2629" s="32">
        <v>163203</v>
      </c>
      <c r="L2629" s="32">
        <v>123883</v>
      </c>
      <c r="M2629" s="32">
        <v>39320</v>
      </c>
      <c r="N2629" s="30" t="s">
        <v>20024</v>
      </c>
      <c r="O2629" s="30">
        <f t="shared" si="164"/>
        <v>62.666572491786603</v>
      </c>
      <c r="P2629" s="30">
        <f t="shared" si="165"/>
        <v>62.666581892166839</v>
      </c>
      <c r="Q2629" s="46">
        <f t="shared" si="166"/>
        <v>-1.5000627052194648E-5</v>
      </c>
      <c r="R2629" s="30" t="s">
        <v>20025</v>
      </c>
      <c r="S2629" s="30" t="s">
        <v>19853</v>
      </c>
      <c r="T2629" s="30" t="s">
        <v>19854</v>
      </c>
      <c r="U2629" s="30" t="s">
        <v>19821</v>
      </c>
      <c r="V2629" s="33">
        <v>42643</v>
      </c>
      <c r="W2629" s="34" t="s">
        <v>19769</v>
      </c>
      <c r="X2629" s="33">
        <v>42643</v>
      </c>
      <c r="Y2629" s="32">
        <v>12</v>
      </c>
    </row>
    <row r="2630" spans="1:25" ht="31.15" customHeight="1" x14ac:dyDescent="0.25">
      <c r="A2630" s="52">
        <f t="shared" si="167"/>
        <v>2628</v>
      </c>
      <c r="B2630" s="31" t="s">
        <v>12749</v>
      </c>
      <c r="C2630" s="30" t="s">
        <v>12750</v>
      </c>
      <c r="D2630" s="30" t="s">
        <v>12751</v>
      </c>
      <c r="E2630" s="30" t="s">
        <v>12752</v>
      </c>
      <c r="F2630" s="30" t="s">
        <v>11118</v>
      </c>
      <c r="G2630" s="30" t="s">
        <v>11119</v>
      </c>
      <c r="H2630" s="32">
        <v>6371924</v>
      </c>
      <c r="I2630" s="32">
        <v>4501258</v>
      </c>
      <c r="J2630" s="32">
        <v>1870666</v>
      </c>
      <c r="K2630" s="32">
        <v>120550</v>
      </c>
      <c r="L2630" s="32">
        <v>85159</v>
      </c>
      <c r="M2630" s="32">
        <v>35391</v>
      </c>
      <c r="N2630" s="30" t="s">
        <v>10754</v>
      </c>
      <c r="O2630" s="30">
        <f t="shared" si="164"/>
        <v>52.857102596319827</v>
      </c>
      <c r="P2630" s="30">
        <f t="shared" si="165"/>
        <v>52.857110564832865</v>
      </c>
      <c r="Q2630" s="46">
        <f t="shared" si="166"/>
        <v>-1.507557441864616E-5</v>
      </c>
      <c r="R2630" s="30" t="s">
        <v>10755</v>
      </c>
      <c r="S2630" s="30" t="s">
        <v>10065</v>
      </c>
      <c r="T2630" s="30" t="s">
        <v>10066</v>
      </c>
      <c r="U2630" s="30" t="s">
        <v>9976</v>
      </c>
      <c r="V2630" s="33">
        <v>42735</v>
      </c>
      <c r="W2630" s="34" t="s">
        <v>9977</v>
      </c>
      <c r="X2630" s="33">
        <v>42735</v>
      </c>
      <c r="Y2630" s="32">
        <v>12</v>
      </c>
    </row>
    <row r="2631" spans="1:25" ht="31.15" customHeight="1" x14ac:dyDescent="0.25">
      <c r="A2631" s="52">
        <f t="shared" si="167"/>
        <v>2629</v>
      </c>
      <c r="B2631" s="31" t="s">
        <v>5583</v>
      </c>
      <c r="C2631" s="30" t="s">
        <v>5584</v>
      </c>
      <c r="D2631" s="30" t="s">
        <v>5585</v>
      </c>
      <c r="E2631" s="30" t="s">
        <v>5586</v>
      </c>
      <c r="F2631" s="30" t="s">
        <v>5587</v>
      </c>
      <c r="G2631" s="30" t="s">
        <v>5588</v>
      </c>
      <c r="H2631" s="32">
        <v>7389863</v>
      </c>
      <c r="I2631" s="32">
        <v>4483674</v>
      </c>
      <c r="J2631" s="32">
        <v>2906189</v>
      </c>
      <c r="K2631" s="32">
        <v>146679</v>
      </c>
      <c r="L2631" s="32">
        <v>88995</v>
      </c>
      <c r="M2631" s="32">
        <v>57684</v>
      </c>
      <c r="N2631" s="30" t="s">
        <v>3419</v>
      </c>
      <c r="O2631" s="30">
        <f t="shared" si="164"/>
        <v>50.381189954491823</v>
      </c>
      <c r="P2631" s="30">
        <f t="shared" si="165"/>
        <v>50.381197559115179</v>
      </c>
      <c r="Q2631" s="46">
        <f t="shared" si="166"/>
        <v>-1.5094169500425002E-5</v>
      </c>
      <c r="R2631" s="30" t="s">
        <v>3420</v>
      </c>
      <c r="S2631" s="30" t="s">
        <v>3335</v>
      </c>
      <c r="T2631" s="30" t="s">
        <v>3336</v>
      </c>
      <c r="U2631" s="30" t="s">
        <v>3284</v>
      </c>
      <c r="V2631" s="33">
        <v>42735</v>
      </c>
      <c r="W2631" s="34" t="s">
        <v>3296</v>
      </c>
      <c r="X2631" s="33">
        <v>42735</v>
      </c>
      <c r="Y2631" s="32">
        <v>12</v>
      </c>
    </row>
    <row r="2632" spans="1:25" ht="31.15" customHeight="1" x14ac:dyDescent="0.25">
      <c r="A2632" s="52">
        <f t="shared" si="167"/>
        <v>2630</v>
      </c>
      <c r="B2632" s="31" t="s">
        <v>13941</v>
      </c>
      <c r="C2632" s="30" t="s">
        <v>13942</v>
      </c>
      <c r="D2632" s="30" t="s">
        <v>13943</v>
      </c>
      <c r="E2632" s="30" t="s">
        <v>13944</v>
      </c>
      <c r="F2632" s="30" t="s">
        <v>13325</v>
      </c>
      <c r="G2632" s="30" t="s">
        <v>13326</v>
      </c>
      <c r="H2632" s="32">
        <v>2753505</v>
      </c>
      <c r="I2632" s="32">
        <v>2113513</v>
      </c>
      <c r="J2632" s="32">
        <v>639992</v>
      </c>
      <c r="K2632" s="32">
        <v>84766</v>
      </c>
      <c r="L2632" s="32">
        <v>65064</v>
      </c>
      <c r="M2632" s="32">
        <v>19702</v>
      </c>
      <c r="N2632" s="30" t="s">
        <v>13945</v>
      </c>
      <c r="O2632" s="30">
        <f t="shared" si="164"/>
        <v>32.483600762326326</v>
      </c>
      <c r="P2632" s="30">
        <f t="shared" si="165"/>
        <v>32.483605725307072</v>
      </c>
      <c r="Q2632" s="46">
        <f t="shared" si="166"/>
        <v>-1.5278417021616934E-5</v>
      </c>
      <c r="R2632" s="30" t="s">
        <v>13946</v>
      </c>
      <c r="S2632" s="30" t="s">
        <v>13410</v>
      </c>
      <c r="T2632" s="30" t="s">
        <v>13411</v>
      </c>
      <c r="U2632" s="30" t="s">
        <v>13329</v>
      </c>
      <c r="V2632" s="33">
        <v>42825</v>
      </c>
      <c r="W2632" s="34" t="s">
        <v>13313</v>
      </c>
      <c r="X2632" s="33">
        <v>42460</v>
      </c>
      <c r="Y2632" s="32">
        <v>12</v>
      </c>
    </row>
    <row r="2633" spans="1:25" ht="31.15" customHeight="1" x14ac:dyDescent="0.25">
      <c r="A2633" s="52">
        <f t="shared" si="167"/>
        <v>2631</v>
      </c>
      <c r="B2633" s="31" t="s">
        <v>2486</v>
      </c>
      <c r="C2633" s="30" t="s">
        <v>2487</v>
      </c>
      <c r="D2633" s="30" t="s">
        <v>2488</v>
      </c>
      <c r="E2633" s="30" t="s">
        <v>2489</v>
      </c>
      <c r="F2633" s="30" t="s">
        <v>304</v>
      </c>
      <c r="G2633" s="30" t="s">
        <v>305</v>
      </c>
      <c r="H2633" s="32">
        <v>184874922</v>
      </c>
      <c r="I2633" s="32">
        <v>124110819</v>
      </c>
      <c r="J2633" s="32">
        <v>60764103</v>
      </c>
      <c r="K2633" s="32">
        <v>8412757</v>
      </c>
      <c r="L2633" s="32">
        <v>5647679</v>
      </c>
      <c r="M2633" s="32">
        <v>2765078</v>
      </c>
      <c r="N2633" s="30" t="s">
        <v>648</v>
      </c>
      <c r="O2633" s="30">
        <f t="shared" si="164"/>
        <v>21.975544112900185</v>
      </c>
      <c r="P2633" s="30">
        <f t="shared" si="165"/>
        <v>21.975547525241602</v>
      </c>
      <c r="Q2633" s="46">
        <f t="shared" si="166"/>
        <v>-1.5527901698516532E-5</v>
      </c>
      <c r="R2633" s="30" t="s">
        <v>649</v>
      </c>
      <c r="S2633" s="30" t="s">
        <v>324</v>
      </c>
      <c r="T2633" s="30" t="s">
        <v>325</v>
      </c>
      <c r="U2633" s="30" t="s">
        <v>104</v>
      </c>
      <c r="V2633" s="33">
        <v>42735</v>
      </c>
      <c r="W2633" s="34" t="s">
        <v>94</v>
      </c>
      <c r="X2633" s="33">
        <v>42735</v>
      </c>
      <c r="Y2633" s="32">
        <v>12</v>
      </c>
    </row>
    <row r="2634" spans="1:25" ht="31.15" customHeight="1" x14ac:dyDescent="0.25">
      <c r="A2634" s="52">
        <f t="shared" si="167"/>
        <v>2632</v>
      </c>
      <c r="B2634" s="31" t="s">
        <v>3499</v>
      </c>
      <c r="C2634" s="30" t="s">
        <v>3500</v>
      </c>
      <c r="D2634" s="30" t="s">
        <v>3501</v>
      </c>
      <c r="E2634" s="30" t="s">
        <v>3502</v>
      </c>
      <c r="F2634" s="30" t="s">
        <v>3503</v>
      </c>
      <c r="G2634" s="30" t="s">
        <v>3504</v>
      </c>
      <c r="H2634" s="32">
        <v>43351259</v>
      </c>
      <c r="I2634" s="32">
        <v>41011361</v>
      </c>
      <c r="J2634" s="32">
        <v>2339898</v>
      </c>
      <c r="K2634" s="32">
        <v>804868</v>
      </c>
      <c r="L2634" s="32">
        <v>761425</v>
      </c>
      <c r="M2634" s="32">
        <v>43443</v>
      </c>
      <c r="N2634" s="30" t="s">
        <v>3505</v>
      </c>
      <c r="O2634" s="30">
        <f t="shared" si="164"/>
        <v>53.861327116918936</v>
      </c>
      <c r="P2634" s="30">
        <f t="shared" si="165"/>
        <v>53.861335543125477</v>
      </c>
      <c r="Q2634" s="46">
        <f t="shared" si="166"/>
        <v>-1.5644258458192621E-5</v>
      </c>
      <c r="R2634" s="30" t="s">
        <v>3506</v>
      </c>
      <c r="S2634" s="30" t="s">
        <v>3507</v>
      </c>
      <c r="T2634" s="30" t="s">
        <v>3508</v>
      </c>
      <c r="U2634" s="30" t="s">
        <v>3284</v>
      </c>
      <c r="V2634" s="33">
        <v>42735</v>
      </c>
      <c r="W2634" s="34" t="s">
        <v>3296</v>
      </c>
      <c r="X2634" s="33">
        <v>42735</v>
      </c>
      <c r="Y2634" s="32">
        <v>12</v>
      </c>
    </row>
    <row r="2635" spans="1:25" ht="45.6" customHeight="1" x14ac:dyDescent="0.25">
      <c r="A2635" s="52">
        <f t="shared" si="167"/>
        <v>2633</v>
      </c>
      <c r="B2635" s="31" t="s">
        <v>9813</v>
      </c>
      <c r="C2635" s="30" t="s">
        <v>9814</v>
      </c>
      <c r="D2635" s="30" t="s">
        <v>9815</v>
      </c>
      <c r="E2635" s="30" t="s">
        <v>9816</v>
      </c>
      <c r="F2635" s="30" t="s">
        <v>7254</v>
      </c>
      <c r="G2635" s="30" t="s">
        <v>6643</v>
      </c>
      <c r="H2635" s="32">
        <v>10485337</v>
      </c>
      <c r="I2635" s="32">
        <v>8305211</v>
      </c>
      <c r="J2635" s="32">
        <v>2180126</v>
      </c>
      <c r="K2635" s="32">
        <v>269852</v>
      </c>
      <c r="L2635" s="32">
        <v>213744</v>
      </c>
      <c r="M2635" s="32">
        <v>56108</v>
      </c>
      <c r="N2635" s="30" t="s">
        <v>8178</v>
      </c>
      <c r="O2635" s="30">
        <f t="shared" si="164"/>
        <v>38.855878995433791</v>
      </c>
      <c r="P2635" s="30">
        <f t="shared" si="165"/>
        <v>38.855885078776645</v>
      </c>
      <c r="Q2635" s="46">
        <f t="shared" si="166"/>
        <v>-1.5656168534379033E-5</v>
      </c>
      <c r="R2635" s="30" t="s">
        <v>8179</v>
      </c>
      <c r="S2635" s="30" t="s">
        <v>7062</v>
      </c>
      <c r="T2635" s="30" t="s">
        <v>7063</v>
      </c>
      <c r="U2635" s="30" t="s">
        <v>6607</v>
      </c>
      <c r="V2635" s="33">
        <v>42735</v>
      </c>
      <c r="W2635" s="34" t="s">
        <v>6608</v>
      </c>
      <c r="X2635" s="33">
        <v>42735</v>
      </c>
      <c r="Y2635" s="32">
        <v>12</v>
      </c>
    </row>
    <row r="2636" spans="1:25" ht="31.15" customHeight="1" x14ac:dyDescent="0.25">
      <c r="A2636" s="52">
        <f t="shared" si="167"/>
        <v>2634</v>
      </c>
      <c r="B2636" s="31" t="s">
        <v>11024</v>
      </c>
      <c r="C2636" s="30" t="s">
        <v>11025</v>
      </c>
      <c r="D2636" s="30" t="s">
        <v>11026</v>
      </c>
      <c r="E2636" s="30" t="s">
        <v>11027</v>
      </c>
      <c r="F2636" s="30" t="s">
        <v>11028</v>
      </c>
      <c r="G2636" s="30" t="s">
        <v>11029</v>
      </c>
      <c r="H2636" s="32">
        <v>4744030</v>
      </c>
      <c r="I2636" s="32">
        <v>3053426</v>
      </c>
      <c r="J2636" s="32">
        <v>1690604</v>
      </c>
      <c r="K2636" s="32">
        <v>123702</v>
      </c>
      <c r="L2636" s="32">
        <v>79619</v>
      </c>
      <c r="M2636" s="32">
        <v>44083</v>
      </c>
      <c r="N2636" s="30" t="s">
        <v>11030</v>
      </c>
      <c r="O2636" s="30">
        <f t="shared" si="164"/>
        <v>38.350469109132241</v>
      </c>
      <c r="P2636" s="30">
        <f t="shared" si="165"/>
        <v>38.350475239888389</v>
      </c>
      <c r="Q2636" s="46">
        <f t="shared" si="166"/>
        <v>-1.5986128228484284E-5</v>
      </c>
      <c r="R2636" s="30" t="s">
        <v>11031</v>
      </c>
      <c r="S2636" s="30" t="s">
        <v>10641</v>
      </c>
      <c r="T2636" s="30" t="s">
        <v>10642</v>
      </c>
      <c r="U2636" s="30" t="s">
        <v>9976</v>
      </c>
      <c r="V2636" s="33">
        <v>42735</v>
      </c>
      <c r="W2636" s="34" t="s">
        <v>9977</v>
      </c>
      <c r="X2636" s="33">
        <v>42735</v>
      </c>
      <c r="Y2636" s="32">
        <v>12</v>
      </c>
    </row>
    <row r="2637" spans="1:25" ht="31.15" customHeight="1" x14ac:dyDescent="0.25">
      <c r="A2637" s="52">
        <f t="shared" si="167"/>
        <v>2635</v>
      </c>
      <c r="B2637" s="31" t="s">
        <v>11530</v>
      </c>
      <c r="C2637" s="30" t="s">
        <v>11531</v>
      </c>
      <c r="D2637" s="30" t="s">
        <v>11532</v>
      </c>
      <c r="E2637" s="30" t="s">
        <v>11533</v>
      </c>
      <c r="F2637" s="30" t="s">
        <v>10912</v>
      </c>
      <c r="G2637" s="30" t="s">
        <v>10913</v>
      </c>
      <c r="H2637" s="32">
        <v>11669319</v>
      </c>
      <c r="I2637" s="32">
        <v>10677296</v>
      </c>
      <c r="J2637" s="32">
        <v>992023</v>
      </c>
      <c r="K2637" s="32">
        <v>253496</v>
      </c>
      <c r="L2637" s="32">
        <v>231946</v>
      </c>
      <c r="M2637" s="32">
        <v>21550</v>
      </c>
      <c r="N2637" s="30" t="s">
        <v>10906</v>
      </c>
      <c r="O2637" s="30">
        <f t="shared" si="164"/>
        <v>46.033542290015781</v>
      </c>
      <c r="P2637" s="30">
        <f t="shared" si="165"/>
        <v>46.033549883990716</v>
      </c>
      <c r="Q2637" s="46">
        <f t="shared" si="166"/>
        <v>-1.6496609438643447E-5</v>
      </c>
      <c r="R2637" s="30" t="s">
        <v>10907</v>
      </c>
      <c r="S2637" s="36"/>
      <c r="T2637" s="36"/>
      <c r="U2637" s="30" t="s">
        <v>10482</v>
      </c>
      <c r="V2637" s="33">
        <v>42735</v>
      </c>
      <c r="W2637" s="34" t="s">
        <v>9977</v>
      </c>
      <c r="X2637" s="33">
        <v>42735</v>
      </c>
      <c r="Y2637" s="32">
        <v>12</v>
      </c>
    </row>
    <row r="2638" spans="1:25" ht="45.6" customHeight="1" x14ac:dyDescent="0.25">
      <c r="A2638" s="52">
        <f t="shared" si="167"/>
        <v>2636</v>
      </c>
      <c r="B2638" s="31" t="s">
        <v>5885</v>
      </c>
      <c r="C2638" s="30" t="s">
        <v>5886</v>
      </c>
      <c r="D2638" s="30" t="s">
        <v>5887</v>
      </c>
      <c r="E2638" s="30" t="s">
        <v>5888</v>
      </c>
      <c r="F2638" s="30" t="s">
        <v>5889</v>
      </c>
      <c r="G2638" s="30" t="s">
        <v>5890</v>
      </c>
      <c r="H2638" s="32">
        <v>10825862</v>
      </c>
      <c r="I2638" s="32">
        <v>3147738</v>
      </c>
      <c r="J2638" s="32">
        <v>7678124</v>
      </c>
      <c r="K2638" s="32">
        <v>401082</v>
      </c>
      <c r="L2638" s="32">
        <v>116619</v>
      </c>
      <c r="M2638" s="32">
        <v>284463</v>
      </c>
      <c r="N2638" s="30" t="s">
        <v>5891</v>
      </c>
      <c r="O2638" s="30">
        <f t="shared" si="164"/>
        <v>26.991639441257426</v>
      </c>
      <c r="P2638" s="30">
        <f t="shared" si="165"/>
        <v>26.99164390447967</v>
      </c>
      <c r="Q2638" s="46">
        <f t="shared" si="166"/>
        <v>-1.6535570264411369E-5</v>
      </c>
      <c r="R2638" s="30" t="s">
        <v>5892</v>
      </c>
      <c r="S2638" s="30" t="s">
        <v>5893</v>
      </c>
      <c r="T2638" s="30" t="s">
        <v>5894</v>
      </c>
      <c r="U2638" s="30" t="s">
        <v>3284</v>
      </c>
      <c r="V2638" s="33">
        <v>42735</v>
      </c>
      <c r="W2638" s="34" t="s">
        <v>3296</v>
      </c>
      <c r="X2638" s="33">
        <v>42735</v>
      </c>
      <c r="Y2638" s="32">
        <v>12</v>
      </c>
    </row>
    <row r="2639" spans="1:25" ht="18" customHeight="1" x14ac:dyDescent="0.25">
      <c r="A2639" s="52">
        <f t="shared" si="167"/>
        <v>2637</v>
      </c>
      <c r="B2639" s="31" t="s">
        <v>16148</v>
      </c>
      <c r="C2639" s="30" t="s">
        <v>16149</v>
      </c>
      <c r="D2639" s="30" t="s">
        <v>16150</v>
      </c>
      <c r="E2639" s="30" t="s">
        <v>16151</v>
      </c>
      <c r="F2639" s="30" t="s">
        <v>13602</v>
      </c>
      <c r="G2639" s="30" t="s">
        <v>13603</v>
      </c>
      <c r="H2639" s="32">
        <v>4573019</v>
      </c>
      <c r="I2639" s="32">
        <v>2975948</v>
      </c>
      <c r="J2639" s="32">
        <v>1597071</v>
      </c>
      <c r="K2639" s="32">
        <v>124892</v>
      </c>
      <c r="L2639" s="32">
        <v>81275</v>
      </c>
      <c r="M2639" s="32">
        <v>43617</v>
      </c>
      <c r="N2639" s="30" t="s">
        <v>16152</v>
      </c>
      <c r="O2639" s="30">
        <f t="shared" si="164"/>
        <v>36.615785912027071</v>
      </c>
      <c r="P2639" s="30">
        <f t="shared" si="165"/>
        <v>36.615792007703419</v>
      </c>
      <c r="Q2639" s="46">
        <f t="shared" si="166"/>
        <v>-1.6647670345083294E-5</v>
      </c>
      <c r="R2639" s="30" t="s">
        <v>16153</v>
      </c>
      <c r="S2639" s="30" t="s">
        <v>13322</v>
      </c>
      <c r="T2639" s="30" t="s">
        <v>13323</v>
      </c>
      <c r="U2639" s="30" t="s">
        <v>13301</v>
      </c>
      <c r="V2639" s="33">
        <v>42735</v>
      </c>
      <c r="W2639" s="34" t="s">
        <v>13302</v>
      </c>
      <c r="X2639" s="33">
        <v>42735</v>
      </c>
      <c r="Y2639" s="32">
        <v>12</v>
      </c>
    </row>
    <row r="2640" spans="1:25" ht="31.15" customHeight="1" x14ac:dyDescent="0.25">
      <c r="A2640" s="52">
        <f t="shared" si="167"/>
        <v>2638</v>
      </c>
      <c r="B2640" s="31" t="s">
        <v>2285</v>
      </c>
      <c r="C2640" s="30" t="s">
        <v>2286</v>
      </c>
      <c r="D2640" s="30" t="s">
        <v>2287</v>
      </c>
      <c r="E2640" s="30" t="s">
        <v>2288</v>
      </c>
      <c r="F2640" s="30" t="s">
        <v>2289</v>
      </c>
      <c r="G2640" s="30" t="s">
        <v>2290</v>
      </c>
      <c r="H2640" s="32">
        <v>5901570</v>
      </c>
      <c r="I2640" s="32">
        <v>4716231</v>
      </c>
      <c r="J2640" s="32">
        <v>1185340</v>
      </c>
      <c r="K2640" s="32">
        <v>132695</v>
      </c>
      <c r="L2640" s="32">
        <v>106043</v>
      </c>
      <c r="M2640" s="32">
        <v>26652</v>
      </c>
      <c r="N2640" s="30" t="s">
        <v>928</v>
      </c>
      <c r="O2640" s="30">
        <f t="shared" si="164"/>
        <v>44.47470365795008</v>
      </c>
      <c r="P2640" s="30">
        <f t="shared" si="165"/>
        <v>44.474711091100104</v>
      </c>
      <c r="Q2640" s="46">
        <f t="shared" si="166"/>
        <v>-1.6713205869189776E-5</v>
      </c>
      <c r="R2640" s="30" t="s">
        <v>929</v>
      </c>
      <c r="S2640" s="30" t="s">
        <v>257</v>
      </c>
      <c r="T2640" s="30" t="s">
        <v>258</v>
      </c>
      <c r="U2640" s="30" t="s">
        <v>104</v>
      </c>
      <c r="V2640" s="33">
        <v>42735</v>
      </c>
      <c r="W2640" s="34" t="s">
        <v>94</v>
      </c>
      <c r="X2640" s="33">
        <v>42735</v>
      </c>
      <c r="Y2640" s="32">
        <v>12</v>
      </c>
    </row>
    <row r="2641" spans="1:25" ht="31.15" customHeight="1" x14ac:dyDescent="0.25">
      <c r="A2641" s="52">
        <f t="shared" si="167"/>
        <v>2639</v>
      </c>
      <c r="B2641" s="31" t="s">
        <v>22135</v>
      </c>
      <c r="C2641" s="30" t="s">
        <v>22136</v>
      </c>
      <c r="D2641" s="30" t="s">
        <v>22137</v>
      </c>
      <c r="E2641" s="30" t="s">
        <v>22138</v>
      </c>
      <c r="F2641" s="30" t="s">
        <v>22139</v>
      </c>
      <c r="G2641" s="30" t="s">
        <v>22140</v>
      </c>
      <c r="H2641" s="32">
        <v>6426147</v>
      </c>
      <c r="I2641" s="32">
        <v>803389</v>
      </c>
      <c r="J2641" s="32">
        <v>5622758</v>
      </c>
      <c r="K2641" s="32">
        <v>46569</v>
      </c>
      <c r="L2641" s="32">
        <v>5822</v>
      </c>
      <c r="M2641" s="32">
        <v>40747</v>
      </c>
      <c r="N2641" s="30" t="s">
        <v>21042</v>
      </c>
      <c r="O2641" s="30">
        <f t="shared" si="164"/>
        <v>137.99192717279286</v>
      </c>
      <c r="P2641" s="30">
        <f t="shared" si="165"/>
        <v>137.99195032763149</v>
      </c>
      <c r="Q2641" s="46">
        <f t="shared" si="166"/>
        <v>-1.6779847356750762E-5</v>
      </c>
      <c r="R2641" s="30" t="s">
        <v>21043</v>
      </c>
      <c r="S2641" s="30" t="s">
        <v>19853</v>
      </c>
      <c r="T2641" s="30" t="s">
        <v>19854</v>
      </c>
      <c r="U2641" s="30" t="s">
        <v>19768</v>
      </c>
      <c r="V2641" s="33">
        <v>42825</v>
      </c>
      <c r="W2641" s="34" t="s">
        <v>19916</v>
      </c>
      <c r="X2641" s="33">
        <v>42460</v>
      </c>
      <c r="Y2641" s="32">
        <v>12</v>
      </c>
    </row>
    <row r="2642" spans="1:25" ht="45.6" customHeight="1" x14ac:dyDescent="0.25">
      <c r="A2642" s="52">
        <f t="shared" si="167"/>
        <v>2640</v>
      </c>
      <c r="B2642" s="31" t="s">
        <v>8307</v>
      </c>
      <c r="C2642" s="30" t="s">
        <v>8308</v>
      </c>
      <c r="D2642" s="30" t="s">
        <v>8309</v>
      </c>
      <c r="E2642" s="30" t="s">
        <v>8310</v>
      </c>
      <c r="F2642" s="30" t="s">
        <v>6799</v>
      </c>
      <c r="G2642" s="30" t="s">
        <v>6800</v>
      </c>
      <c r="H2642" s="32">
        <v>13333656</v>
      </c>
      <c r="I2642" s="32">
        <v>11864894</v>
      </c>
      <c r="J2642" s="32">
        <v>1468762</v>
      </c>
      <c r="K2642" s="32">
        <v>255523</v>
      </c>
      <c r="L2642" s="32">
        <v>227376</v>
      </c>
      <c r="M2642" s="32">
        <v>28147</v>
      </c>
      <c r="N2642" s="30" t="s">
        <v>7005</v>
      </c>
      <c r="O2642" s="30">
        <f t="shared" si="164"/>
        <v>52.181822180001404</v>
      </c>
      <c r="P2642" s="30">
        <f t="shared" si="165"/>
        <v>52.181831101005436</v>
      </c>
      <c r="Q2642" s="46">
        <f t="shared" si="166"/>
        <v>-1.7095996524584475E-5</v>
      </c>
      <c r="R2642" s="30" t="s">
        <v>7006</v>
      </c>
      <c r="S2642" s="30" t="s">
        <v>6665</v>
      </c>
      <c r="T2642" s="30" t="s">
        <v>6666</v>
      </c>
      <c r="U2642" s="30" t="s">
        <v>8311</v>
      </c>
      <c r="V2642" s="33">
        <v>42735</v>
      </c>
      <c r="W2642" s="34" t="s">
        <v>6608</v>
      </c>
      <c r="X2642" s="33">
        <v>42735</v>
      </c>
      <c r="Y2642" s="32">
        <v>12</v>
      </c>
    </row>
    <row r="2643" spans="1:25" ht="31.15" customHeight="1" x14ac:dyDescent="0.25">
      <c r="A2643" s="52">
        <f t="shared" si="167"/>
        <v>2641</v>
      </c>
      <c r="B2643" s="31" t="s">
        <v>7948</v>
      </c>
      <c r="C2643" s="30" t="s">
        <v>7949</v>
      </c>
      <c r="D2643" s="30" t="s">
        <v>7950</v>
      </c>
      <c r="E2643" s="30" t="s">
        <v>7951</v>
      </c>
      <c r="F2643" s="30" t="s">
        <v>7108</v>
      </c>
      <c r="G2643" s="30" t="s">
        <v>7109</v>
      </c>
      <c r="H2643" s="32">
        <v>6521514</v>
      </c>
      <c r="I2643" s="32">
        <v>4967134</v>
      </c>
      <c r="J2643" s="32">
        <v>1554380</v>
      </c>
      <c r="K2643" s="32">
        <v>84159</v>
      </c>
      <c r="L2643" s="32">
        <v>64100</v>
      </c>
      <c r="M2643" s="32">
        <v>20059</v>
      </c>
      <c r="N2643" s="30" t="s">
        <v>7640</v>
      </c>
      <c r="O2643" s="30">
        <f t="shared" si="164"/>
        <v>77.490390015600624</v>
      </c>
      <c r="P2643" s="30">
        <f t="shared" si="165"/>
        <v>77.490403310234811</v>
      </c>
      <c r="Q2643" s="46">
        <f t="shared" si="166"/>
        <v>-1.7156491150519916E-5</v>
      </c>
      <c r="R2643" s="30" t="s">
        <v>7641</v>
      </c>
      <c r="S2643" s="30" t="s">
        <v>6646</v>
      </c>
      <c r="T2643" s="30" t="s">
        <v>6647</v>
      </c>
      <c r="U2643" s="30" t="s">
        <v>6697</v>
      </c>
      <c r="V2643" s="33">
        <v>42735</v>
      </c>
      <c r="W2643" s="34" t="s">
        <v>6608</v>
      </c>
      <c r="X2643" s="33">
        <v>42735</v>
      </c>
      <c r="Y2643" s="32">
        <v>12</v>
      </c>
    </row>
    <row r="2644" spans="1:25" ht="31.15" customHeight="1" x14ac:dyDescent="0.25">
      <c r="A2644" s="52">
        <f t="shared" si="167"/>
        <v>2642</v>
      </c>
      <c r="B2644" s="31" t="s">
        <v>17244</v>
      </c>
      <c r="C2644" s="30" t="s">
        <v>17245</v>
      </c>
      <c r="D2644" s="30" t="s">
        <v>17246</v>
      </c>
      <c r="E2644" s="30" t="s">
        <v>17247</v>
      </c>
      <c r="F2644" s="30" t="s">
        <v>17248</v>
      </c>
      <c r="G2644" s="30" t="s">
        <v>17249</v>
      </c>
      <c r="H2644" s="32">
        <v>7236354</v>
      </c>
      <c r="I2644" s="32">
        <v>6600732</v>
      </c>
      <c r="J2644" s="32">
        <v>635622</v>
      </c>
      <c r="K2644" s="32">
        <v>206336</v>
      </c>
      <c r="L2644" s="32">
        <v>188212</v>
      </c>
      <c r="M2644" s="32">
        <v>18124</v>
      </c>
      <c r="N2644" s="30" t="s">
        <v>17250</v>
      </c>
      <c r="O2644" s="30">
        <f t="shared" si="164"/>
        <v>35.070728752683145</v>
      </c>
      <c r="P2644" s="30">
        <f t="shared" si="165"/>
        <v>35.070734937099978</v>
      </c>
      <c r="Q2644" s="46">
        <f t="shared" si="166"/>
        <v>-1.7634123847013924E-5</v>
      </c>
      <c r="R2644" s="30" t="s">
        <v>17251</v>
      </c>
      <c r="S2644" s="30" t="s">
        <v>16607</v>
      </c>
      <c r="T2644" s="30" t="s">
        <v>16608</v>
      </c>
      <c r="U2644" s="30" t="s">
        <v>16598</v>
      </c>
      <c r="V2644" s="33">
        <v>42735</v>
      </c>
      <c r="W2644" s="34" t="s">
        <v>16578</v>
      </c>
      <c r="X2644" s="33">
        <v>42735</v>
      </c>
      <c r="Y2644" s="32">
        <v>12</v>
      </c>
    </row>
    <row r="2645" spans="1:25" ht="31.15" customHeight="1" x14ac:dyDescent="0.25">
      <c r="A2645" s="52">
        <f t="shared" si="167"/>
        <v>2643</v>
      </c>
      <c r="B2645" s="37" t="s">
        <v>25034</v>
      </c>
      <c r="C2645" s="30" t="s">
        <v>25035</v>
      </c>
      <c r="D2645" s="30" t="s">
        <v>25036</v>
      </c>
      <c r="E2645" s="30" t="s">
        <v>25037</v>
      </c>
      <c r="F2645" s="30" t="s">
        <v>25038</v>
      </c>
      <c r="G2645" s="30" t="s">
        <v>25039</v>
      </c>
      <c r="H2645" s="32">
        <v>4082010</v>
      </c>
      <c r="I2645" s="32">
        <v>937581</v>
      </c>
      <c r="J2645" s="32">
        <v>3144429</v>
      </c>
      <c r="K2645" s="32">
        <v>100141</v>
      </c>
      <c r="L2645" s="32">
        <v>23001</v>
      </c>
      <c r="M2645" s="32">
        <v>77140</v>
      </c>
      <c r="N2645" s="30" t="s">
        <v>25040</v>
      </c>
      <c r="O2645" s="30">
        <f t="shared" si="164"/>
        <v>40.7626190165645</v>
      </c>
      <c r="P2645" s="30">
        <f t="shared" si="165"/>
        <v>40.76262639357013</v>
      </c>
      <c r="Q2645" s="46">
        <f t="shared" si="166"/>
        <v>-1.8097473796545623E-5</v>
      </c>
      <c r="R2645" s="30" t="s">
        <v>25041</v>
      </c>
      <c r="S2645" s="30" t="s">
        <v>25042</v>
      </c>
      <c r="T2645" s="30" t="s">
        <v>25043</v>
      </c>
      <c r="U2645" s="30" t="s">
        <v>24995</v>
      </c>
      <c r="V2645" s="33">
        <v>42735</v>
      </c>
      <c r="W2645" s="34" t="s">
        <v>24994</v>
      </c>
      <c r="X2645" s="33">
        <v>42735</v>
      </c>
      <c r="Y2645" s="32">
        <v>12</v>
      </c>
    </row>
    <row r="2646" spans="1:25" ht="45.6" customHeight="1" x14ac:dyDescent="0.25">
      <c r="A2646" s="52">
        <f t="shared" si="167"/>
        <v>2644</v>
      </c>
      <c r="B2646" s="31" t="s">
        <v>12928</v>
      </c>
      <c r="C2646" s="30" t="s">
        <v>12929</v>
      </c>
      <c r="D2646" s="30" t="s">
        <v>12930</v>
      </c>
      <c r="E2646" s="30" t="s">
        <v>12931</v>
      </c>
      <c r="F2646" s="30" t="s">
        <v>10495</v>
      </c>
      <c r="G2646" s="30" t="s">
        <v>12571</v>
      </c>
      <c r="H2646" s="32">
        <v>4608023</v>
      </c>
      <c r="I2646" s="32">
        <v>3374237</v>
      </c>
      <c r="J2646" s="32">
        <v>1233786</v>
      </c>
      <c r="K2646" s="32">
        <v>175942</v>
      </c>
      <c r="L2646" s="32">
        <v>128834</v>
      </c>
      <c r="M2646" s="32">
        <v>47108</v>
      </c>
      <c r="N2646" s="30" t="s">
        <v>10804</v>
      </c>
      <c r="O2646" s="30">
        <f t="shared" si="164"/>
        <v>26.190578573978918</v>
      </c>
      <c r="P2646" s="30">
        <f t="shared" si="165"/>
        <v>26.190583340409272</v>
      </c>
      <c r="Q2646" s="46">
        <f t="shared" si="166"/>
        <v>-1.8199023261364572E-5</v>
      </c>
      <c r="R2646" s="30" t="s">
        <v>10805</v>
      </c>
      <c r="S2646" s="30" t="s">
        <v>10147</v>
      </c>
      <c r="T2646" s="30" t="s">
        <v>10148</v>
      </c>
      <c r="U2646" s="30" t="s">
        <v>9976</v>
      </c>
      <c r="V2646" s="33">
        <v>42735</v>
      </c>
      <c r="W2646" s="34" t="s">
        <v>9977</v>
      </c>
      <c r="X2646" s="33">
        <v>42735</v>
      </c>
      <c r="Y2646" s="32">
        <v>12</v>
      </c>
    </row>
    <row r="2647" spans="1:25" ht="31.15" customHeight="1" x14ac:dyDescent="0.25">
      <c r="A2647" s="52">
        <f t="shared" si="167"/>
        <v>2645</v>
      </c>
      <c r="B2647" s="31" t="s">
        <v>7875</v>
      </c>
      <c r="C2647" s="30" t="s">
        <v>7876</v>
      </c>
      <c r="D2647" s="30" t="s">
        <v>7877</v>
      </c>
      <c r="E2647" s="30" t="s">
        <v>7878</v>
      </c>
      <c r="F2647" s="30" t="s">
        <v>7879</v>
      </c>
      <c r="G2647" s="30" t="s">
        <v>7880</v>
      </c>
      <c r="H2647" s="32">
        <v>15848453</v>
      </c>
      <c r="I2647" s="32">
        <v>13214520</v>
      </c>
      <c r="J2647" s="32">
        <v>2633933</v>
      </c>
      <c r="K2647" s="32">
        <v>407010</v>
      </c>
      <c r="L2647" s="32">
        <v>339367</v>
      </c>
      <c r="M2647" s="32">
        <v>67643</v>
      </c>
      <c r="N2647" s="30" t="s">
        <v>7881</v>
      </c>
      <c r="O2647" s="30">
        <f t="shared" si="164"/>
        <v>38.938730047411802</v>
      </c>
      <c r="P2647" s="30">
        <f t="shared" si="165"/>
        <v>38.938737193796847</v>
      </c>
      <c r="Q2647" s="46">
        <f t="shared" si="166"/>
        <v>-1.83528936982558E-5</v>
      </c>
      <c r="R2647" s="30" t="s">
        <v>7882</v>
      </c>
      <c r="S2647" s="30" t="s">
        <v>6675</v>
      </c>
      <c r="T2647" s="30" t="s">
        <v>6676</v>
      </c>
      <c r="U2647" s="30" t="s">
        <v>6607</v>
      </c>
      <c r="V2647" s="33">
        <v>42735</v>
      </c>
      <c r="W2647" s="34" t="s">
        <v>6608</v>
      </c>
      <c r="X2647" s="33">
        <v>42735</v>
      </c>
      <c r="Y2647" s="32">
        <v>12</v>
      </c>
    </row>
    <row r="2648" spans="1:25" ht="31.15" customHeight="1" x14ac:dyDescent="0.25">
      <c r="A2648" s="52">
        <f t="shared" si="167"/>
        <v>2646</v>
      </c>
      <c r="B2648" s="31" t="s">
        <v>15280</v>
      </c>
      <c r="C2648" s="30" t="s">
        <v>15281</v>
      </c>
      <c r="D2648" s="30" t="s">
        <v>15282</v>
      </c>
      <c r="E2648" s="30" t="s">
        <v>15283</v>
      </c>
      <c r="F2648" s="30" t="s">
        <v>14330</v>
      </c>
      <c r="G2648" s="30" t="s">
        <v>14331</v>
      </c>
      <c r="H2648" s="32">
        <v>9478379</v>
      </c>
      <c r="I2648" s="32">
        <v>9187624</v>
      </c>
      <c r="J2648" s="32">
        <v>290755</v>
      </c>
      <c r="K2648" s="32">
        <v>440676</v>
      </c>
      <c r="L2648" s="32">
        <v>427158</v>
      </c>
      <c r="M2648" s="32">
        <v>13518</v>
      </c>
      <c r="N2648" s="30" t="s">
        <v>13557</v>
      </c>
      <c r="O2648" s="30">
        <f t="shared" si="164"/>
        <v>21.508725108741963</v>
      </c>
      <c r="P2648" s="30">
        <f t="shared" si="165"/>
        <v>21.508729101938158</v>
      </c>
      <c r="Q2648" s="46">
        <f t="shared" si="166"/>
        <v>-1.8565467890338066E-5</v>
      </c>
      <c r="R2648" s="30" t="s">
        <v>13558</v>
      </c>
      <c r="S2648" s="30" t="s">
        <v>13442</v>
      </c>
      <c r="T2648" s="30" t="s">
        <v>13443</v>
      </c>
      <c r="U2648" s="30" t="s">
        <v>13301</v>
      </c>
      <c r="V2648" s="33">
        <v>42735</v>
      </c>
      <c r="W2648" s="34" t="s">
        <v>13302</v>
      </c>
      <c r="X2648" s="33">
        <v>42735</v>
      </c>
      <c r="Y2648" s="32">
        <v>12</v>
      </c>
    </row>
    <row r="2649" spans="1:25" ht="31.15" customHeight="1" x14ac:dyDescent="0.25">
      <c r="A2649" s="52">
        <f t="shared" si="167"/>
        <v>2647</v>
      </c>
      <c r="B2649" s="31" t="s">
        <v>18360</v>
      </c>
      <c r="C2649" s="30" t="s">
        <v>18361</v>
      </c>
      <c r="D2649" s="30" t="s">
        <v>18362</v>
      </c>
      <c r="E2649" s="30" t="s">
        <v>18363</v>
      </c>
      <c r="F2649" s="30" t="s">
        <v>18364</v>
      </c>
      <c r="G2649" s="30" t="s">
        <v>16649</v>
      </c>
      <c r="H2649" s="32">
        <v>5385943</v>
      </c>
      <c r="I2649" s="32">
        <v>118374</v>
      </c>
      <c r="J2649" s="32">
        <v>5267569</v>
      </c>
      <c r="K2649" s="32">
        <v>215485</v>
      </c>
      <c r="L2649" s="32">
        <v>4736</v>
      </c>
      <c r="M2649" s="32">
        <v>210749</v>
      </c>
      <c r="N2649" s="30" t="s">
        <v>18365</v>
      </c>
      <c r="O2649" s="30">
        <f t="shared" si="164"/>
        <v>24.994510135135137</v>
      </c>
      <c r="P2649" s="30">
        <f t="shared" si="165"/>
        <v>24.994514801968219</v>
      </c>
      <c r="Q2649" s="46">
        <f t="shared" si="166"/>
        <v>-1.8671428986448077E-5</v>
      </c>
      <c r="R2649" s="30" t="s">
        <v>18366</v>
      </c>
      <c r="S2649" s="30" t="s">
        <v>18367</v>
      </c>
      <c r="T2649" s="30" t="s">
        <v>18368</v>
      </c>
      <c r="U2649" s="30" t="s">
        <v>16587</v>
      </c>
      <c r="V2649" s="33">
        <v>42735</v>
      </c>
      <c r="W2649" s="34" t="s">
        <v>16578</v>
      </c>
      <c r="X2649" s="33">
        <v>42735</v>
      </c>
      <c r="Y2649" s="32">
        <v>12</v>
      </c>
    </row>
    <row r="2650" spans="1:25" ht="45.6" customHeight="1" x14ac:dyDescent="0.25">
      <c r="A2650" s="52">
        <f t="shared" si="167"/>
        <v>2648</v>
      </c>
      <c r="B2650" s="31" t="s">
        <v>12181</v>
      </c>
      <c r="C2650" s="30" t="s">
        <v>12182</v>
      </c>
      <c r="D2650" s="30" t="s">
        <v>12183</v>
      </c>
      <c r="E2650" s="30" t="s">
        <v>12184</v>
      </c>
      <c r="F2650" s="30" t="s">
        <v>10535</v>
      </c>
      <c r="G2650" s="30" t="s">
        <v>10536</v>
      </c>
      <c r="H2650" s="32">
        <v>4600146</v>
      </c>
      <c r="I2650" s="32">
        <v>2442045</v>
      </c>
      <c r="J2650" s="32">
        <v>2158101</v>
      </c>
      <c r="K2650" s="32">
        <v>149453</v>
      </c>
      <c r="L2650" s="32">
        <v>79339</v>
      </c>
      <c r="M2650" s="32">
        <v>70114</v>
      </c>
      <c r="N2650" s="30" t="s">
        <v>10474</v>
      </c>
      <c r="O2650" s="30">
        <f t="shared" si="164"/>
        <v>30.779881268984987</v>
      </c>
      <c r="P2650" s="30">
        <f t="shared" si="165"/>
        <v>30.779887041104487</v>
      </c>
      <c r="Q2650" s="46">
        <f t="shared" si="166"/>
        <v>-1.8752893709073095E-5</v>
      </c>
      <c r="R2650" s="30" t="s">
        <v>10475</v>
      </c>
      <c r="S2650" s="30" t="s">
        <v>11094</v>
      </c>
      <c r="T2650" s="30" t="s">
        <v>11095</v>
      </c>
      <c r="U2650" s="30" t="s">
        <v>10019</v>
      </c>
      <c r="V2650" s="33">
        <v>42735</v>
      </c>
      <c r="W2650" s="34" t="s">
        <v>9977</v>
      </c>
      <c r="X2650" s="33">
        <v>42735</v>
      </c>
      <c r="Y2650" s="32">
        <v>21</v>
      </c>
    </row>
    <row r="2651" spans="1:25" ht="31.15" customHeight="1" x14ac:dyDescent="0.25">
      <c r="A2651" s="52">
        <f t="shared" si="167"/>
        <v>2649</v>
      </c>
      <c r="B2651" s="31" t="s">
        <v>23884</v>
      </c>
      <c r="C2651" s="30" t="s">
        <v>23885</v>
      </c>
      <c r="D2651" s="30" t="s">
        <v>23886</v>
      </c>
      <c r="E2651" s="30" t="s">
        <v>23887</v>
      </c>
      <c r="F2651" s="30" t="s">
        <v>23888</v>
      </c>
      <c r="G2651" s="30" t="s">
        <v>23889</v>
      </c>
      <c r="H2651" s="32">
        <v>2826828</v>
      </c>
      <c r="I2651" s="32">
        <v>1259936</v>
      </c>
      <c r="J2651" s="32">
        <v>1566891</v>
      </c>
      <c r="K2651" s="32">
        <v>93649</v>
      </c>
      <c r="L2651" s="32">
        <v>41740</v>
      </c>
      <c r="M2651" s="32">
        <v>51909</v>
      </c>
      <c r="N2651" s="30" t="s">
        <v>23415</v>
      </c>
      <c r="O2651" s="30">
        <f t="shared" si="164"/>
        <v>30.185337805462385</v>
      </c>
      <c r="P2651" s="30">
        <f t="shared" si="165"/>
        <v>30.185343582037795</v>
      </c>
      <c r="Q2651" s="46">
        <f t="shared" si="166"/>
        <v>-1.9137020568643587E-5</v>
      </c>
      <c r="R2651" s="30" t="s">
        <v>23416</v>
      </c>
      <c r="S2651" s="30" t="s">
        <v>23037</v>
      </c>
      <c r="T2651" s="30" t="s">
        <v>23038</v>
      </c>
      <c r="U2651" s="30" t="s">
        <v>22994</v>
      </c>
      <c r="V2651" s="33">
        <v>42735</v>
      </c>
      <c r="W2651" s="34" t="s">
        <v>22959</v>
      </c>
      <c r="X2651" s="33">
        <v>42735</v>
      </c>
      <c r="Y2651" s="32">
        <v>12</v>
      </c>
    </row>
    <row r="2652" spans="1:25" ht="31.15" customHeight="1" x14ac:dyDescent="0.25">
      <c r="A2652" s="52">
        <f t="shared" si="167"/>
        <v>2650</v>
      </c>
      <c r="B2652" s="31" t="s">
        <v>9642</v>
      </c>
      <c r="C2652" s="30" t="s">
        <v>9643</v>
      </c>
      <c r="D2652" s="30" t="s">
        <v>9644</v>
      </c>
      <c r="E2652" s="30" t="s">
        <v>9645</v>
      </c>
      <c r="F2652" s="30" t="s">
        <v>7108</v>
      </c>
      <c r="G2652" s="30" t="s">
        <v>7109</v>
      </c>
      <c r="H2652" s="32">
        <v>5722684</v>
      </c>
      <c r="I2652" s="32">
        <v>3682337</v>
      </c>
      <c r="J2652" s="32">
        <v>2040347</v>
      </c>
      <c r="K2652" s="32">
        <v>105933</v>
      </c>
      <c r="L2652" s="32">
        <v>68164</v>
      </c>
      <c r="M2652" s="32">
        <v>37769</v>
      </c>
      <c r="N2652" s="30" t="s">
        <v>6846</v>
      </c>
      <c r="O2652" s="30">
        <f t="shared" si="164"/>
        <v>54.021727011325623</v>
      </c>
      <c r="P2652" s="30">
        <f t="shared" si="165"/>
        <v>54.021737403690857</v>
      </c>
      <c r="Q2652" s="46">
        <f t="shared" si="166"/>
        <v>-1.9237376901817741E-5</v>
      </c>
      <c r="R2652" s="30" t="s">
        <v>6847</v>
      </c>
      <c r="S2652" s="30" t="s">
        <v>6848</v>
      </c>
      <c r="T2652" s="30" t="s">
        <v>6849</v>
      </c>
      <c r="U2652" s="30" t="s">
        <v>6607</v>
      </c>
      <c r="V2652" s="33">
        <v>42735</v>
      </c>
      <c r="W2652" s="34" t="s">
        <v>6608</v>
      </c>
      <c r="X2652" s="33">
        <v>42735</v>
      </c>
      <c r="Y2652" s="32">
        <v>12</v>
      </c>
    </row>
    <row r="2653" spans="1:25" ht="18" customHeight="1" x14ac:dyDescent="0.25">
      <c r="A2653" s="52">
        <f t="shared" si="167"/>
        <v>2651</v>
      </c>
      <c r="B2653" s="31" t="s">
        <v>18828</v>
      </c>
      <c r="C2653" s="30" t="s">
        <v>18829</v>
      </c>
      <c r="D2653" s="30" t="s">
        <v>18830</v>
      </c>
      <c r="E2653" s="30" t="s">
        <v>18831</v>
      </c>
      <c r="F2653" s="30" t="s">
        <v>18832</v>
      </c>
      <c r="G2653" s="30" t="s">
        <v>18833</v>
      </c>
      <c r="H2653" s="32">
        <v>4155433</v>
      </c>
      <c r="I2653" s="32">
        <v>2958005</v>
      </c>
      <c r="J2653" s="32">
        <v>1197429</v>
      </c>
      <c r="K2653" s="32">
        <v>153637</v>
      </c>
      <c r="L2653" s="32">
        <v>109365</v>
      </c>
      <c r="M2653" s="32">
        <v>44272</v>
      </c>
      <c r="N2653" s="30" t="s">
        <v>18834</v>
      </c>
      <c r="O2653" s="30">
        <f t="shared" si="164"/>
        <v>27.047090019658942</v>
      </c>
      <c r="P2653" s="30">
        <f t="shared" si="165"/>
        <v>27.047095229490424</v>
      </c>
      <c r="Q2653" s="46">
        <f t="shared" si="166"/>
        <v>-1.9262073940191073E-5</v>
      </c>
      <c r="R2653" s="30" t="s">
        <v>18835</v>
      </c>
      <c r="S2653" s="30" t="s">
        <v>17385</v>
      </c>
      <c r="T2653" s="30" t="s">
        <v>17386</v>
      </c>
      <c r="U2653" s="30" t="s">
        <v>16577</v>
      </c>
      <c r="V2653" s="33">
        <v>42735</v>
      </c>
      <c r="W2653" s="34" t="s">
        <v>16578</v>
      </c>
      <c r="X2653" s="33">
        <v>42735</v>
      </c>
      <c r="Y2653" s="32">
        <v>12</v>
      </c>
    </row>
    <row r="2654" spans="1:25" ht="31.15" customHeight="1" x14ac:dyDescent="0.25">
      <c r="A2654" s="52">
        <f t="shared" si="167"/>
        <v>2652</v>
      </c>
      <c r="B2654" s="31" t="s">
        <v>22872</v>
      </c>
      <c r="C2654" s="30" t="s">
        <v>22873</v>
      </c>
      <c r="D2654" s="30" t="s">
        <v>22874</v>
      </c>
      <c r="E2654" s="30" t="s">
        <v>22875</v>
      </c>
      <c r="F2654" s="30" t="s">
        <v>22876</v>
      </c>
      <c r="G2654" s="30" t="s">
        <v>22877</v>
      </c>
      <c r="H2654" s="32">
        <v>2683694</v>
      </c>
      <c r="I2654" s="32">
        <v>2335777</v>
      </c>
      <c r="J2654" s="32">
        <v>347917</v>
      </c>
      <c r="K2654" s="32">
        <v>79373</v>
      </c>
      <c r="L2654" s="32">
        <v>69083</v>
      </c>
      <c r="M2654" s="32">
        <v>10290</v>
      </c>
      <c r="N2654" s="30" t="s">
        <v>21327</v>
      </c>
      <c r="O2654" s="30">
        <f t="shared" si="164"/>
        <v>33.81116917331326</v>
      </c>
      <c r="P2654" s="30">
        <f t="shared" si="165"/>
        <v>33.811175898930998</v>
      </c>
      <c r="Q2654" s="46">
        <f t="shared" si="166"/>
        <v>-1.9891700180751869E-5</v>
      </c>
      <c r="R2654" s="30" t="s">
        <v>21328</v>
      </c>
      <c r="S2654" s="30" t="s">
        <v>19878</v>
      </c>
      <c r="T2654" s="30" t="s">
        <v>19879</v>
      </c>
      <c r="U2654" s="30" t="s">
        <v>19821</v>
      </c>
      <c r="V2654" s="33">
        <v>42735</v>
      </c>
      <c r="W2654" s="34" t="s">
        <v>19769</v>
      </c>
      <c r="X2654" s="33">
        <v>42735</v>
      </c>
      <c r="Y2654" s="32">
        <v>12</v>
      </c>
    </row>
    <row r="2655" spans="1:25" ht="31.15" customHeight="1" x14ac:dyDescent="0.25">
      <c r="A2655" s="52">
        <f t="shared" si="167"/>
        <v>2653</v>
      </c>
      <c r="B2655" s="31" t="s">
        <v>14969</v>
      </c>
      <c r="C2655" s="30" t="s">
        <v>14970</v>
      </c>
      <c r="D2655" s="30" t="s">
        <v>14971</v>
      </c>
      <c r="E2655" s="30" t="s">
        <v>14972</v>
      </c>
      <c r="F2655" s="30" t="s">
        <v>13517</v>
      </c>
      <c r="G2655" s="30" t="s">
        <v>13505</v>
      </c>
      <c r="H2655" s="32">
        <v>1537728</v>
      </c>
      <c r="I2655" s="32">
        <v>902968</v>
      </c>
      <c r="J2655" s="32">
        <v>634760</v>
      </c>
      <c r="K2655" s="32">
        <v>80605</v>
      </c>
      <c r="L2655" s="32">
        <v>47332</v>
      </c>
      <c r="M2655" s="32">
        <v>33273</v>
      </c>
      <c r="N2655" s="30" t="s">
        <v>14973</v>
      </c>
      <c r="O2655" s="30">
        <f t="shared" si="164"/>
        <v>19.077326121862587</v>
      </c>
      <c r="P2655" s="30">
        <f t="shared" si="165"/>
        <v>19.077329967240704</v>
      </c>
      <c r="Q2655" s="46">
        <f t="shared" si="166"/>
        <v>-2.0156794078968428E-5</v>
      </c>
      <c r="R2655" s="30" t="s">
        <v>14974</v>
      </c>
      <c r="S2655" s="30" t="s">
        <v>13450</v>
      </c>
      <c r="T2655" s="30" t="s">
        <v>13451</v>
      </c>
      <c r="U2655" s="30" t="s">
        <v>13301</v>
      </c>
      <c r="V2655" s="33">
        <v>42735</v>
      </c>
      <c r="W2655" s="34" t="s">
        <v>13302</v>
      </c>
      <c r="X2655" s="33">
        <v>42735</v>
      </c>
      <c r="Y2655" s="32">
        <v>12</v>
      </c>
    </row>
    <row r="2656" spans="1:25" ht="31.15" customHeight="1" x14ac:dyDescent="0.25">
      <c r="A2656" s="52">
        <f t="shared" si="167"/>
        <v>2654</v>
      </c>
      <c r="B2656" s="31" t="s">
        <v>24497</v>
      </c>
      <c r="C2656" s="30" t="s">
        <v>24498</v>
      </c>
      <c r="D2656" s="30" t="s">
        <v>24499</v>
      </c>
      <c r="E2656" s="30" t="s">
        <v>24500</v>
      </c>
      <c r="F2656" s="30" t="s">
        <v>23446</v>
      </c>
      <c r="G2656" s="30" t="s">
        <v>23447</v>
      </c>
      <c r="H2656" s="32">
        <v>3256695</v>
      </c>
      <c r="I2656" s="32">
        <v>2803335</v>
      </c>
      <c r="J2656" s="32">
        <v>453361</v>
      </c>
      <c r="K2656" s="32">
        <v>146370</v>
      </c>
      <c r="L2656" s="32">
        <v>125994</v>
      </c>
      <c r="M2656" s="32">
        <v>20376</v>
      </c>
      <c r="N2656" s="30" t="s">
        <v>23338</v>
      </c>
      <c r="O2656" s="30">
        <f t="shared" si="164"/>
        <v>22.249749988094671</v>
      </c>
      <c r="P2656" s="30">
        <f t="shared" si="165"/>
        <v>22.249754613270515</v>
      </c>
      <c r="Q2656" s="46">
        <f t="shared" si="166"/>
        <v>-2.0787536422261356E-5</v>
      </c>
      <c r="R2656" s="30" t="s">
        <v>23339</v>
      </c>
      <c r="S2656" s="30" t="s">
        <v>23209</v>
      </c>
      <c r="T2656" s="30" t="s">
        <v>23210</v>
      </c>
      <c r="U2656" s="30" t="s">
        <v>22994</v>
      </c>
      <c r="V2656" s="33">
        <v>42735</v>
      </c>
      <c r="W2656" s="34" t="s">
        <v>22959</v>
      </c>
      <c r="X2656" s="33">
        <v>42735</v>
      </c>
      <c r="Y2656" s="32">
        <v>12</v>
      </c>
    </row>
    <row r="2657" spans="1:25" ht="31.15" customHeight="1" x14ac:dyDescent="0.25">
      <c r="A2657" s="52">
        <f t="shared" si="167"/>
        <v>2655</v>
      </c>
      <c r="B2657" s="31" t="s">
        <v>18208</v>
      </c>
      <c r="C2657" s="30" t="s">
        <v>18209</v>
      </c>
      <c r="D2657" s="30" t="s">
        <v>18210</v>
      </c>
      <c r="E2657" s="30" t="s">
        <v>18211</v>
      </c>
      <c r="F2657" s="30" t="s">
        <v>18212</v>
      </c>
      <c r="G2657" s="30" t="s">
        <v>16830</v>
      </c>
      <c r="H2657" s="32">
        <v>8662904</v>
      </c>
      <c r="I2657" s="32">
        <v>6794432</v>
      </c>
      <c r="J2657" s="32">
        <v>1868472</v>
      </c>
      <c r="K2657" s="32">
        <v>232110</v>
      </c>
      <c r="L2657" s="32">
        <v>182047</v>
      </c>
      <c r="M2657" s="32">
        <v>50063</v>
      </c>
      <c r="N2657" s="30" t="s">
        <v>17335</v>
      </c>
      <c r="O2657" s="30">
        <f t="shared" si="164"/>
        <v>37.322405752360652</v>
      </c>
      <c r="P2657" s="30">
        <f t="shared" si="165"/>
        <v>37.322413758664084</v>
      </c>
      <c r="Q2657" s="46">
        <f t="shared" si="166"/>
        <v>-2.145173000748364E-5</v>
      </c>
      <c r="R2657" s="30" t="s">
        <v>17336</v>
      </c>
      <c r="S2657" s="30" t="s">
        <v>16673</v>
      </c>
      <c r="T2657" s="30" t="s">
        <v>16674</v>
      </c>
      <c r="U2657" s="30" t="s">
        <v>16598</v>
      </c>
      <c r="V2657" s="33">
        <v>42735</v>
      </c>
      <c r="W2657" s="34" t="s">
        <v>16578</v>
      </c>
      <c r="X2657" s="33">
        <v>42735</v>
      </c>
      <c r="Y2657" s="32">
        <v>12</v>
      </c>
    </row>
    <row r="2658" spans="1:25" ht="31.15" customHeight="1" x14ac:dyDescent="0.25">
      <c r="A2658" s="52">
        <f t="shared" si="167"/>
        <v>2656</v>
      </c>
      <c r="B2658" s="31" t="s">
        <v>14655</v>
      </c>
      <c r="C2658" s="30" t="s">
        <v>14656</v>
      </c>
      <c r="D2658" s="30" t="s">
        <v>14657</v>
      </c>
      <c r="E2658" s="30" t="s">
        <v>14658</v>
      </c>
      <c r="F2658" s="30" t="s">
        <v>13933</v>
      </c>
      <c r="G2658" s="30" t="s">
        <v>13934</v>
      </c>
      <c r="H2658" s="32">
        <v>4403798</v>
      </c>
      <c r="I2658" s="32">
        <v>2587153</v>
      </c>
      <c r="J2658" s="32">
        <v>1816645</v>
      </c>
      <c r="K2658" s="32">
        <v>120533</v>
      </c>
      <c r="L2658" s="32">
        <v>70811</v>
      </c>
      <c r="M2658" s="32">
        <v>49722</v>
      </c>
      <c r="N2658" s="30" t="s">
        <v>13685</v>
      </c>
      <c r="O2658" s="30">
        <f t="shared" si="164"/>
        <v>36.536032537317645</v>
      </c>
      <c r="P2658" s="30">
        <f t="shared" si="165"/>
        <v>36.536040384538033</v>
      </c>
      <c r="Q2658" s="46">
        <f t="shared" si="166"/>
        <v>-2.1478026369486838E-5</v>
      </c>
      <c r="R2658" s="30" t="s">
        <v>13686</v>
      </c>
      <c r="S2658" s="30" t="s">
        <v>13687</v>
      </c>
      <c r="T2658" s="30" t="s">
        <v>13688</v>
      </c>
      <c r="U2658" s="30" t="s">
        <v>13301</v>
      </c>
      <c r="V2658" s="33">
        <v>42735</v>
      </c>
      <c r="W2658" s="34" t="s">
        <v>13302</v>
      </c>
      <c r="X2658" s="33">
        <v>42735</v>
      </c>
      <c r="Y2658" s="32">
        <v>12</v>
      </c>
    </row>
    <row r="2659" spans="1:25" ht="31.15" customHeight="1" x14ac:dyDescent="0.25">
      <c r="A2659" s="52">
        <f t="shared" si="167"/>
        <v>2657</v>
      </c>
      <c r="B2659" s="31" t="s">
        <v>20254</v>
      </c>
      <c r="C2659" s="30" t="s">
        <v>20255</v>
      </c>
      <c r="D2659" s="30" t="s">
        <v>20256</v>
      </c>
      <c r="E2659" s="30" t="s">
        <v>20257</v>
      </c>
      <c r="F2659" s="30" t="s">
        <v>20258</v>
      </c>
      <c r="G2659" s="30" t="s">
        <v>20259</v>
      </c>
      <c r="H2659" s="32">
        <v>7562290</v>
      </c>
      <c r="I2659" s="32">
        <v>4410043</v>
      </c>
      <c r="J2659" s="32">
        <v>3152247</v>
      </c>
      <c r="K2659" s="32">
        <v>273056</v>
      </c>
      <c r="L2659" s="32">
        <v>159236</v>
      </c>
      <c r="M2659" s="32">
        <v>113820</v>
      </c>
      <c r="N2659" s="30" t="s">
        <v>20260</v>
      </c>
      <c r="O2659" s="30">
        <f t="shared" si="164"/>
        <v>27.695012434374135</v>
      </c>
      <c r="P2659" s="30">
        <f t="shared" si="165"/>
        <v>27.695018450184502</v>
      </c>
      <c r="Q2659" s="46">
        <f t="shared" si="166"/>
        <v>-2.1721633361641783E-5</v>
      </c>
      <c r="R2659" s="30" t="s">
        <v>20261</v>
      </c>
      <c r="S2659" s="30" t="s">
        <v>19853</v>
      </c>
      <c r="T2659" s="30" t="s">
        <v>19854</v>
      </c>
      <c r="U2659" s="30" t="s">
        <v>20262</v>
      </c>
      <c r="V2659" s="33">
        <v>42735</v>
      </c>
      <c r="W2659" s="34" t="s">
        <v>19769</v>
      </c>
      <c r="X2659" s="33">
        <v>42735</v>
      </c>
      <c r="Y2659" s="32">
        <v>12</v>
      </c>
    </row>
    <row r="2660" spans="1:25" ht="31.15" customHeight="1" x14ac:dyDescent="0.25">
      <c r="A2660" s="52">
        <f t="shared" si="167"/>
        <v>2658</v>
      </c>
      <c r="B2660" s="31" t="s">
        <v>19335</v>
      </c>
      <c r="C2660" s="30" t="s">
        <v>19336</v>
      </c>
      <c r="D2660" s="30" t="s">
        <v>19337</v>
      </c>
      <c r="E2660" s="30" t="s">
        <v>19338</v>
      </c>
      <c r="F2660" s="30" t="s">
        <v>19339</v>
      </c>
      <c r="G2660" s="30" t="s">
        <v>19340</v>
      </c>
      <c r="H2660" s="32">
        <v>4409195</v>
      </c>
      <c r="I2660" s="32">
        <v>885551</v>
      </c>
      <c r="J2660" s="32">
        <v>3523644</v>
      </c>
      <c r="K2660" s="32">
        <v>130655</v>
      </c>
      <c r="L2660" s="32">
        <v>26241</v>
      </c>
      <c r="M2660" s="32">
        <v>104414</v>
      </c>
      <c r="N2660" s="30" t="s">
        <v>16765</v>
      </c>
      <c r="O2660" s="30">
        <f t="shared" si="164"/>
        <v>33.746846537860598</v>
      </c>
      <c r="P2660" s="30">
        <f t="shared" si="165"/>
        <v>33.746853870170668</v>
      </c>
      <c r="Q2660" s="46">
        <f t="shared" si="166"/>
        <v>-2.1727388566467942E-5</v>
      </c>
      <c r="R2660" s="30" t="s">
        <v>16766</v>
      </c>
      <c r="S2660" s="30" t="s">
        <v>17091</v>
      </c>
      <c r="T2660" s="30" t="s">
        <v>17092</v>
      </c>
      <c r="U2660" s="30" t="s">
        <v>16693</v>
      </c>
      <c r="V2660" s="33">
        <v>42735</v>
      </c>
      <c r="W2660" s="34" t="s">
        <v>16578</v>
      </c>
      <c r="X2660" s="33">
        <v>42735</v>
      </c>
      <c r="Y2660" s="32">
        <v>12</v>
      </c>
    </row>
    <row r="2661" spans="1:25" ht="31.15" customHeight="1" x14ac:dyDescent="0.25">
      <c r="A2661" s="52">
        <f t="shared" si="167"/>
        <v>2659</v>
      </c>
      <c r="B2661" s="31" t="s">
        <v>23063</v>
      </c>
      <c r="C2661" s="30" t="s">
        <v>23064</v>
      </c>
      <c r="D2661" s="30" t="s">
        <v>23065</v>
      </c>
      <c r="E2661" s="30" t="s">
        <v>23066</v>
      </c>
      <c r="F2661" s="30" t="s">
        <v>22952</v>
      </c>
      <c r="G2661" s="30" t="s">
        <v>22953</v>
      </c>
      <c r="H2661" s="32">
        <v>4521956</v>
      </c>
      <c r="I2661" s="32">
        <v>2001395</v>
      </c>
      <c r="J2661" s="32">
        <v>2520561</v>
      </c>
      <c r="K2661" s="32">
        <v>110966</v>
      </c>
      <c r="L2661" s="32">
        <v>49113</v>
      </c>
      <c r="M2661" s="32">
        <v>61853</v>
      </c>
      <c r="N2661" s="30" t="s">
        <v>23067</v>
      </c>
      <c r="O2661" s="30">
        <f t="shared" si="164"/>
        <v>40.750819538615033</v>
      </c>
      <c r="P2661" s="30">
        <f t="shared" si="165"/>
        <v>40.750828577433595</v>
      </c>
      <c r="Q2661" s="46">
        <f t="shared" si="166"/>
        <v>-2.2180698839054863E-5</v>
      </c>
      <c r="R2661" s="30" t="s">
        <v>23068</v>
      </c>
      <c r="S2661" s="30" t="s">
        <v>23069</v>
      </c>
      <c r="T2661" s="30" t="s">
        <v>23070</v>
      </c>
      <c r="U2661" s="30" t="s">
        <v>22967</v>
      </c>
      <c r="V2661" s="33">
        <v>42735</v>
      </c>
      <c r="W2661" s="34" t="s">
        <v>22959</v>
      </c>
      <c r="X2661" s="33">
        <v>42735</v>
      </c>
      <c r="Y2661" s="32">
        <v>12</v>
      </c>
    </row>
    <row r="2662" spans="1:25" ht="31.15" customHeight="1" x14ac:dyDescent="0.25">
      <c r="A2662" s="52">
        <f t="shared" si="167"/>
        <v>2660</v>
      </c>
      <c r="B2662" s="31" t="s">
        <v>2615</v>
      </c>
      <c r="C2662" s="30" t="s">
        <v>2616</v>
      </c>
      <c r="D2662" s="30" t="s">
        <v>2617</v>
      </c>
      <c r="E2662" s="30" t="s">
        <v>2618</v>
      </c>
      <c r="F2662" s="30" t="s">
        <v>1104</v>
      </c>
      <c r="G2662" s="30" t="s">
        <v>1105</v>
      </c>
      <c r="H2662" s="32">
        <v>20706181</v>
      </c>
      <c r="I2662" s="32">
        <v>19139311</v>
      </c>
      <c r="J2662" s="32">
        <v>1566871</v>
      </c>
      <c r="K2662" s="32">
        <v>480431</v>
      </c>
      <c r="L2662" s="32">
        <v>444076</v>
      </c>
      <c r="M2662" s="32">
        <v>36355</v>
      </c>
      <c r="N2662" s="30" t="s">
        <v>1337</v>
      </c>
      <c r="O2662" s="30">
        <f t="shared" si="164"/>
        <v>43.099178969365603</v>
      </c>
      <c r="P2662" s="30">
        <f t="shared" si="165"/>
        <v>43.099188557282353</v>
      </c>
      <c r="Q2662" s="46">
        <f t="shared" si="166"/>
        <v>-2.2246165348511758E-5</v>
      </c>
      <c r="R2662" s="30" t="s">
        <v>1338</v>
      </c>
      <c r="S2662" s="30" t="s">
        <v>501</v>
      </c>
      <c r="T2662" s="30" t="s">
        <v>502</v>
      </c>
      <c r="U2662" s="30" t="s">
        <v>104</v>
      </c>
      <c r="V2662" s="33">
        <v>42735</v>
      </c>
      <c r="W2662" s="34" t="s">
        <v>94</v>
      </c>
      <c r="X2662" s="33">
        <v>42735</v>
      </c>
      <c r="Y2662" s="32">
        <v>12</v>
      </c>
    </row>
    <row r="2663" spans="1:25" ht="45.6" customHeight="1" x14ac:dyDescent="0.25">
      <c r="A2663" s="52">
        <f t="shared" si="167"/>
        <v>2661</v>
      </c>
      <c r="B2663" s="31" t="s">
        <v>15932</v>
      </c>
      <c r="C2663" s="30" t="s">
        <v>15933</v>
      </c>
      <c r="D2663" s="30" t="s">
        <v>15934</v>
      </c>
      <c r="E2663" s="30" t="s">
        <v>15935</v>
      </c>
      <c r="F2663" s="30" t="s">
        <v>15313</v>
      </c>
      <c r="G2663" s="30" t="s">
        <v>15314</v>
      </c>
      <c r="H2663" s="32">
        <v>2648706</v>
      </c>
      <c r="I2663" s="32">
        <v>1790486</v>
      </c>
      <c r="J2663" s="32">
        <v>858220</v>
      </c>
      <c r="K2663" s="32">
        <v>98835</v>
      </c>
      <c r="L2663" s="32">
        <v>66811</v>
      </c>
      <c r="M2663" s="32">
        <v>32024</v>
      </c>
      <c r="N2663" s="30" t="s">
        <v>15936</v>
      </c>
      <c r="O2663" s="30">
        <f t="shared" si="164"/>
        <v>26.799269581356363</v>
      </c>
      <c r="P2663" s="30">
        <f t="shared" si="165"/>
        <v>26.799275543342493</v>
      </c>
      <c r="Q2663" s="46">
        <f t="shared" si="166"/>
        <v>-2.2246818276987984E-5</v>
      </c>
      <c r="R2663" s="30" t="s">
        <v>15937</v>
      </c>
      <c r="S2663" s="30" t="s">
        <v>13299</v>
      </c>
      <c r="T2663" s="30" t="s">
        <v>13300</v>
      </c>
      <c r="U2663" s="30" t="s">
        <v>13301</v>
      </c>
      <c r="V2663" s="33">
        <v>42735</v>
      </c>
      <c r="W2663" s="34" t="s">
        <v>13302</v>
      </c>
      <c r="X2663" s="33">
        <v>42735</v>
      </c>
      <c r="Y2663" s="32">
        <v>12</v>
      </c>
    </row>
    <row r="2664" spans="1:25" ht="31.15" customHeight="1" x14ac:dyDescent="0.25">
      <c r="A2664" s="52">
        <f t="shared" si="167"/>
        <v>2662</v>
      </c>
      <c r="B2664" s="31" t="s">
        <v>8647</v>
      </c>
      <c r="C2664" s="30" t="s">
        <v>8648</v>
      </c>
      <c r="D2664" s="30" t="s">
        <v>8649</v>
      </c>
      <c r="E2664" s="30" t="s">
        <v>8650</v>
      </c>
      <c r="F2664" s="30" t="s">
        <v>8651</v>
      </c>
      <c r="G2664" s="30" t="s">
        <v>8652</v>
      </c>
      <c r="H2664" s="32">
        <v>4542819</v>
      </c>
      <c r="I2664" s="32">
        <v>2785553</v>
      </c>
      <c r="J2664" s="32">
        <v>1757266</v>
      </c>
      <c r="K2664" s="32">
        <v>161278</v>
      </c>
      <c r="L2664" s="32">
        <v>98892</v>
      </c>
      <c r="M2664" s="32">
        <v>62386</v>
      </c>
      <c r="N2664" s="30" t="s">
        <v>7387</v>
      </c>
      <c r="O2664" s="30">
        <f t="shared" si="164"/>
        <v>28.167627310601464</v>
      </c>
      <c r="P2664" s="30">
        <f t="shared" si="165"/>
        <v>28.16763376398551</v>
      </c>
      <c r="Q2664" s="46">
        <f t="shared" si="166"/>
        <v>-2.2910636015381867E-5</v>
      </c>
      <c r="R2664" s="30" t="s">
        <v>7388</v>
      </c>
      <c r="S2664" s="30" t="s">
        <v>6749</v>
      </c>
      <c r="T2664" s="30" t="s">
        <v>6750</v>
      </c>
      <c r="U2664" s="30" t="s">
        <v>6617</v>
      </c>
      <c r="V2664" s="33">
        <v>42735</v>
      </c>
      <c r="W2664" s="34" t="s">
        <v>6608</v>
      </c>
      <c r="X2664" s="33">
        <v>42735</v>
      </c>
      <c r="Y2664" s="32">
        <v>12</v>
      </c>
    </row>
    <row r="2665" spans="1:25" ht="45.6" customHeight="1" x14ac:dyDescent="0.25">
      <c r="A2665" s="52">
        <f t="shared" si="167"/>
        <v>2663</v>
      </c>
      <c r="B2665" s="31" t="s">
        <v>19107</v>
      </c>
      <c r="C2665" s="30" t="s">
        <v>19108</v>
      </c>
      <c r="D2665" s="30" t="s">
        <v>19109</v>
      </c>
      <c r="E2665" s="30" t="s">
        <v>19110</v>
      </c>
      <c r="F2665" s="30" t="s">
        <v>17014</v>
      </c>
      <c r="G2665" s="30" t="s">
        <v>17015</v>
      </c>
      <c r="H2665" s="32">
        <v>2110880</v>
      </c>
      <c r="I2665" s="32">
        <v>440162</v>
      </c>
      <c r="J2665" s="32">
        <v>1670718</v>
      </c>
      <c r="K2665" s="32">
        <v>94312</v>
      </c>
      <c r="L2665" s="32">
        <v>19666</v>
      </c>
      <c r="M2665" s="32">
        <v>74646</v>
      </c>
      <c r="N2665" s="30" t="s">
        <v>18117</v>
      </c>
      <c r="O2665" s="30">
        <f t="shared" si="164"/>
        <v>22.381877351774637</v>
      </c>
      <c r="P2665" s="30">
        <f t="shared" si="165"/>
        <v>22.38188248533076</v>
      </c>
      <c r="Q2665" s="46">
        <f t="shared" si="166"/>
        <v>-2.2936212473552938E-5</v>
      </c>
      <c r="R2665" s="30" t="s">
        <v>18118</v>
      </c>
      <c r="S2665" s="30" t="s">
        <v>16673</v>
      </c>
      <c r="T2665" s="30" t="s">
        <v>16674</v>
      </c>
      <c r="U2665" s="30" t="s">
        <v>16577</v>
      </c>
      <c r="V2665" s="33">
        <v>42735</v>
      </c>
      <c r="W2665" s="34" t="s">
        <v>16578</v>
      </c>
      <c r="X2665" s="33">
        <v>42735</v>
      </c>
      <c r="Y2665" s="32">
        <v>12</v>
      </c>
    </row>
    <row r="2666" spans="1:25" ht="31.15" customHeight="1" x14ac:dyDescent="0.25">
      <c r="A2666" s="52">
        <f t="shared" si="167"/>
        <v>2664</v>
      </c>
      <c r="B2666" s="31" t="s">
        <v>6495</v>
      </c>
      <c r="C2666" s="30" t="s">
        <v>6496</v>
      </c>
      <c r="D2666" s="30" t="s">
        <v>6497</v>
      </c>
      <c r="E2666" s="30" t="s">
        <v>6498</v>
      </c>
      <c r="F2666" s="30" t="s">
        <v>4279</v>
      </c>
      <c r="G2666" s="30" t="s">
        <v>4280</v>
      </c>
      <c r="H2666" s="32">
        <v>16726526</v>
      </c>
      <c r="I2666" s="32">
        <v>14240572</v>
      </c>
      <c r="J2666" s="32">
        <v>2485954</v>
      </c>
      <c r="K2666" s="32">
        <v>373353</v>
      </c>
      <c r="L2666" s="32">
        <v>317864</v>
      </c>
      <c r="M2666" s="32">
        <v>55489</v>
      </c>
      <c r="N2666" s="30" t="s">
        <v>5506</v>
      </c>
      <c r="O2666" s="30">
        <f t="shared" si="164"/>
        <v>44.800833060680041</v>
      </c>
      <c r="P2666" s="30">
        <f t="shared" si="165"/>
        <v>44.800843410405669</v>
      </c>
      <c r="Q2666" s="46">
        <f t="shared" si="166"/>
        <v>-2.3101631218911973E-5</v>
      </c>
      <c r="R2666" s="30" t="s">
        <v>5507</v>
      </c>
      <c r="S2666" s="30" t="s">
        <v>3484</v>
      </c>
      <c r="T2666" s="30" t="s">
        <v>3485</v>
      </c>
      <c r="U2666" s="30" t="s">
        <v>3284</v>
      </c>
      <c r="V2666" s="33">
        <v>42735</v>
      </c>
      <c r="W2666" s="34" t="s">
        <v>3296</v>
      </c>
      <c r="X2666" s="33">
        <v>42735</v>
      </c>
      <c r="Y2666" s="32">
        <v>12</v>
      </c>
    </row>
    <row r="2667" spans="1:25" ht="31.15" customHeight="1" x14ac:dyDescent="0.25">
      <c r="A2667" s="52">
        <f t="shared" si="167"/>
        <v>2665</v>
      </c>
      <c r="B2667" s="31" t="s">
        <v>15509</v>
      </c>
      <c r="C2667" s="30" t="s">
        <v>15510</v>
      </c>
      <c r="D2667" s="30" t="s">
        <v>15511</v>
      </c>
      <c r="E2667" s="30" t="s">
        <v>15512</v>
      </c>
      <c r="F2667" s="30" t="s">
        <v>15513</v>
      </c>
      <c r="G2667" s="30" t="s">
        <v>15514</v>
      </c>
      <c r="H2667" s="32">
        <v>4797885</v>
      </c>
      <c r="I2667" s="32">
        <v>3276609</v>
      </c>
      <c r="J2667" s="32">
        <v>1521276</v>
      </c>
      <c r="K2667" s="32">
        <v>96508</v>
      </c>
      <c r="L2667" s="32">
        <v>65908</v>
      </c>
      <c r="M2667" s="32">
        <v>30600</v>
      </c>
      <c r="N2667" s="30" t="s">
        <v>15515</v>
      </c>
      <c r="O2667" s="30">
        <f t="shared" si="164"/>
        <v>49.714890453359232</v>
      </c>
      <c r="P2667" s="30">
        <f t="shared" si="165"/>
        <v>49.714901960784317</v>
      </c>
      <c r="Q2667" s="46">
        <f t="shared" si="166"/>
        <v>-2.3146832502632215E-5</v>
      </c>
      <c r="R2667" s="30" t="s">
        <v>15516</v>
      </c>
      <c r="S2667" s="30" t="s">
        <v>13338</v>
      </c>
      <c r="T2667" s="30" t="s">
        <v>13339</v>
      </c>
      <c r="U2667" s="30" t="s">
        <v>13340</v>
      </c>
      <c r="V2667" s="33">
        <v>42735</v>
      </c>
      <c r="W2667" s="34" t="s">
        <v>13302</v>
      </c>
      <c r="X2667" s="33">
        <v>42735</v>
      </c>
      <c r="Y2667" s="32">
        <v>12</v>
      </c>
    </row>
    <row r="2668" spans="1:25" ht="31.15" customHeight="1" x14ac:dyDescent="0.25">
      <c r="A2668" s="52">
        <f t="shared" si="167"/>
        <v>2666</v>
      </c>
      <c r="B2668" s="31" t="s">
        <v>20920</v>
      </c>
      <c r="C2668" s="30" t="s">
        <v>20921</v>
      </c>
      <c r="D2668" s="30" t="s">
        <v>20922</v>
      </c>
      <c r="E2668" s="30" t="s">
        <v>20923</v>
      </c>
      <c r="F2668" s="30" t="s">
        <v>19774</v>
      </c>
      <c r="G2668" s="30" t="s">
        <v>19775</v>
      </c>
      <c r="H2668" s="32">
        <v>3930208</v>
      </c>
      <c r="I2668" s="32">
        <v>1369290</v>
      </c>
      <c r="J2668" s="32">
        <v>2560918</v>
      </c>
      <c r="K2668" s="32">
        <v>112290</v>
      </c>
      <c r="L2668" s="32">
        <v>39122</v>
      </c>
      <c r="M2668" s="32">
        <v>73168</v>
      </c>
      <c r="N2668" s="30" t="s">
        <v>20924</v>
      </c>
      <c r="O2668" s="30">
        <f t="shared" si="164"/>
        <v>35.000511221307704</v>
      </c>
      <c r="P2668" s="30">
        <f t="shared" si="165"/>
        <v>35.000519352722499</v>
      </c>
      <c r="Q2668" s="46">
        <f t="shared" si="166"/>
        <v>-2.323226896403018E-5</v>
      </c>
      <c r="R2668" s="30" t="s">
        <v>20925</v>
      </c>
      <c r="S2668" s="30" t="s">
        <v>19942</v>
      </c>
      <c r="T2668" s="30" t="s">
        <v>19943</v>
      </c>
      <c r="U2668" s="30" t="s">
        <v>20090</v>
      </c>
      <c r="V2668" s="33">
        <v>42735</v>
      </c>
      <c r="W2668" s="34" t="s">
        <v>19769</v>
      </c>
      <c r="X2668" s="33">
        <v>42735</v>
      </c>
      <c r="Y2668" s="32">
        <v>12</v>
      </c>
    </row>
    <row r="2669" spans="1:25" ht="31.15" customHeight="1" x14ac:dyDescent="0.25">
      <c r="A2669" s="52">
        <f t="shared" si="167"/>
        <v>2667</v>
      </c>
      <c r="B2669" s="31" t="s">
        <v>8164</v>
      </c>
      <c r="C2669" s="30" t="s">
        <v>8165</v>
      </c>
      <c r="D2669" s="30" t="s">
        <v>8166</v>
      </c>
      <c r="E2669" s="30" t="s">
        <v>8167</v>
      </c>
      <c r="F2669" s="30" t="s">
        <v>7994</v>
      </c>
      <c r="G2669" s="30" t="s">
        <v>7995</v>
      </c>
      <c r="H2669" s="32">
        <v>14111030</v>
      </c>
      <c r="I2669" s="32">
        <v>13428691</v>
      </c>
      <c r="J2669" s="32">
        <v>682340</v>
      </c>
      <c r="K2669" s="32">
        <v>499534</v>
      </c>
      <c r="L2669" s="32">
        <v>475379</v>
      </c>
      <c r="M2669" s="32">
        <v>24155</v>
      </c>
      <c r="N2669" s="30" t="s">
        <v>7662</v>
      </c>
      <c r="O2669" s="30">
        <f t="shared" si="164"/>
        <v>28.248389180001642</v>
      </c>
      <c r="P2669" s="30">
        <f t="shared" si="165"/>
        <v>28.248395777271785</v>
      </c>
      <c r="Q2669" s="46">
        <f t="shared" si="166"/>
        <v>-2.3354494873028515E-5</v>
      </c>
      <c r="R2669" s="30" t="s">
        <v>7663</v>
      </c>
      <c r="S2669" s="30" t="s">
        <v>7062</v>
      </c>
      <c r="T2669" s="30" t="s">
        <v>7063</v>
      </c>
      <c r="U2669" s="30" t="s">
        <v>6607</v>
      </c>
      <c r="V2669" s="33">
        <v>42735</v>
      </c>
      <c r="W2669" s="34" t="s">
        <v>6608</v>
      </c>
      <c r="X2669" s="33">
        <v>42735</v>
      </c>
      <c r="Y2669" s="32">
        <v>12</v>
      </c>
    </row>
    <row r="2670" spans="1:25" ht="45.6" customHeight="1" x14ac:dyDescent="0.25">
      <c r="A2670" s="52">
        <f t="shared" si="167"/>
        <v>2668</v>
      </c>
      <c r="B2670" s="31" t="s">
        <v>20114</v>
      </c>
      <c r="C2670" s="30" t="s">
        <v>20115</v>
      </c>
      <c r="D2670" s="30" t="s">
        <v>20116</v>
      </c>
      <c r="E2670" s="30" t="s">
        <v>20117</v>
      </c>
      <c r="F2670" s="30" t="s">
        <v>20048</v>
      </c>
      <c r="G2670" s="30" t="s">
        <v>19895</v>
      </c>
      <c r="H2670" s="32">
        <v>4030387</v>
      </c>
      <c r="I2670" s="32">
        <v>2008751</v>
      </c>
      <c r="J2670" s="32">
        <v>2021636</v>
      </c>
      <c r="K2670" s="32">
        <v>120744</v>
      </c>
      <c r="L2670" s="32">
        <v>60179</v>
      </c>
      <c r="M2670" s="32">
        <v>60565</v>
      </c>
      <c r="N2670" s="30" t="s">
        <v>19902</v>
      </c>
      <c r="O2670" s="30">
        <f t="shared" ref="O2670:O2733" si="168">I2670/L2670</f>
        <v>33.379600857441964</v>
      </c>
      <c r="P2670" s="30">
        <f t="shared" ref="P2670:P2733" si="169">J2670/M2670</f>
        <v>33.379608684884012</v>
      </c>
      <c r="Q2670" s="46">
        <f t="shared" ref="Q2670:Q2733" si="170">(O2670-P2670)/P2670*100</f>
        <v>-2.3449771749298977E-5</v>
      </c>
      <c r="R2670" s="30" t="s">
        <v>19903</v>
      </c>
      <c r="S2670" s="30" t="s">
        <v>19904</v>
      </c>
      <c r="T2670" s="30" t="s">
        <v>19905</v>
      </c>
      <c r="U2670" s="30" t="s">
        <v>19780</v>
      </c>
      <c r="V2670" s="33">
        <v>42735</v>
      </c>
      <c r="W2670" s="34" t="s">
        <v>19769</v>
      </c>
      <c r="X2670" s="33">
        <v>42735</v>
      </c>
      <c r="Y2670" s="32">
        <v>12</v>
      </c>
    </row>
    <row r="2671" spans="1:25" ht="31.15" customHeight="1" x14ac:dyDescent="0.25">
      <c r="A2671" s="52">
        <f t="shared" si="167"/>
        <v>2669</v>
      </c>
      <c r="B2671" s="31" t="s">
        <v>9146</v>
      </c>
      <c r="C2671" s="30" t="s">
        <v>9147</v>
      </c>
      <c r="D2671" s="30" t="s">
        <v>9148</v>
      </c>
      <c r="E2671" s="30" t="s">
        <v>9149</v>
      </c>
      <c r="F2671" s="30" t="s">
        <v>7254</v>
      </c>
      <c r="G2671" s="30" t="s">
        <v>6643</v>
      </c>
      <c r="H2671" s="32">
        <v>4373431</v>
      </c>
      <c r="I2671" s="32">
        <v>2790103</v>
      </c>
      <c r="J2671" s="32">
        <v>1583328</v>
      </c>
      <c r="K2671" s="32">
        <v>160604</v>
      </c>
      <c r="L2671" s="32">
        <v>102460</v>
      </c>
      <c r="M2671" s="32">
        <v>58144</v>
      </c>
      <c r="N2671" s="30" t="s">
        <v>8605</v>
      </c>
      <c r="O2671" s="30">
        <f t="shared" si="168"/>
        <v>27.231143861018936</v>
      </c>
      <c r="P2671" s="30">
        <f t="shared" si="169"/>
        <v>27.231150247660981</v>
      </c>
      <c r="Q2671" s="46">
        <f t="shared" si="170"/>
        <v>-2.3453442059394038E-5</v>
      </c>
      <c r="R2671" s="30" t="s">
        <v>8606</v>
      </c>
      <c r="S2671" s="30" t="s">
        <v>6695</v>
      </c>
      <c r="T2671" s="30" t="s">
        <v>6696</v>
      </c>
      <c r="U2671" s="30" t="s">
        <v>6617</v>
      </c>
      <c r="V2671" s="33">
        <v>42704</v>
      </c>
      <c r="W2671" s="34" t="s">
        <v>6608</v>
      </c>
      <c r="X2671" s="33">
        <v>42704</v>
      </c>
      <c r="Y2671" s="32">
        <v>12</v>
      </c>
    </row>
    <row r="2672" spans="1:25" ht="58.9" customHeight="1" x14ac:dyDescent="0.25">
      <c r="A2672" s="52">
        <f t="shared" si="167"/>
        <v>2670</v>
      </c>
      <c r="B2672" s="31" t="s">
        <v>10561</v>
      </c>
      <c r="C2672" s="30" t="s">
        <v>10562</v>
      </c>
      <c r="D2672" s="30" t="s">
        <v>10563</v>
      </c>
      <c r="E2672" s="30" t="s">
        <v>10564</v>
      </c>
      <c r="F2672" s="30" t="s">
        <v>10565</v>
      </c>
      <c r="G2672" s="30" t="s">
        <v>10566</v>
      </c>
      <c r="H2672" s="32">
        <v>2204751</v>
      </c>
      <c r="I2672" s="32">
        <v>1925984</v>
      </c>
      <c r="J2672" s="32">
        <v>278767</v>
      </c>
      <c r="K2672" s="32">
        <v>80948</v>
      </c>
      <c r="L2672" s="32">
        <v>70713</v>
      </c>
      <c r="M2672" s="32">
        <v>10235</v>
      </c>
      <c r="N2672" s="30" t="s">
        <v>10237</v>
      </c>
      <c r="O2672" s="30">
        <f t="shared" si="168"/>
        <v>27.236632585238922</v>
      </c>
      <c r="P2672" s="30">
        <f t="shared" si="169"/>
        <v>27.236638983878848</v>
      </c>
      <c r="Q2672" s="46">
        <f t="shared" si="170"/>
        <v>-2.349276623026735E-5</v>
      </c>
      <c r="R2672" s="30" t="s">
        <v>10238</v>
      </c>
      <c r="S2672" s="30" t="s">
        <v>10118</v>
      </c>
      <c r="T2672" s="30" t="s">
        <v>10119</v>
      </c>
      <c r="U2672" s="30" t="s">
        <v>9976</v>
      </c>
      <c r="V2672" s="33">
        <v>42735</v>
      </c>
      <c r="W2672" s="34" t="s">
        <v>9977</v>
      </c>
      <c r="X2672" s="33">
        <v>42735</v>
      </c>
      <c r="Y2672" s="32">
        <v>12</v>
      </c>
    </row>
    <row r="2673" spans="1:25" ht="31.15" customHeight="1" x14ac:dyDescent="0.25">
      <c r="A2673" s="52">
        <f t="shared" si="167"/>
        <v>2671</v>
      </c>
      <c r="B2673" s="31" t="s">
        <v>13798</v>
      </c>
      <c r="C2673" s="30" t="s">
        <v>13799</v>
      </c>
      <c r="D2673" s="30" t="s">
        <v>13800</v>
      </c>
      <c r="E2673" s="30" t="s">
        <v>13801</v>
      </c>
      <c r="F2673" s="30" t="s">
        <v>13802</v>
      </c>
      <c r="G2673" s="30" t="s">
        <v>13803</v>
      </c>
      <c r="H2673" s="32">
        <v>7602510</v>
      </c>
      <c r="I2673" s="32">
        <v>6291396</v>
      </c>
      <c r="J2673" s="32">
        <v>1311114</v>
      </c>
      <c r="K2673" s="32">
        <v>189507</v>
      </c>
      <c r="L2673" s="32">
        <v>156825</v>
      </c>
      <c r="M2673" s="32">
        <v>32682</v>
      </c>
      <c r="N2673" s="30" t="s">
        <v>13368</v>
      </c>
      <c r="O2673" s="30">
        <f t="shared" si="168"/>
        <v>40.117302725968436</v>
      </c>
      <c r="P2673" s="30">
        <f t="shared" si="169"/>
        <v>40.117312281990088</v>
      </c>
      <c r="Q2673" s="46">
        <f t="shared" si="170"/>
        <v>-2.3820194097329154E-5</v>
      </c>
      <c r="R2673" s="30" t="s">
        <v>13369</v>
      </c>
      <c r="S2673" s="30" t="s">
        <v>13430</v>
      </c>
      <c r="T2673" s="30" t="s">
        <v>13431</v>
      </c>
      <c r="U2673" s="30" t="s">
        <v>13301</v>
      </c>
      <c r="V2673" s="33">
        <v>42735</v>
      </c>
      <c r="W2673" s="34" t="s">
        <v>13302</v>
      </c>
      <c r="X2673" s="33">
        <v>42735</v>
      </c>
      <c r="Y2673" s="32">
        <v>12</v>
      </c>
    </row>
    <row r="2674" spans="1:25" ht="31.15" customHeight="1" x14ac:dyDescent="0.25">
      <c r="A2674" s="52">
        <f t="shared" si="167"/>
        <v>2672</v>
      </c>
      <c r="B2674" s="31" t="s">
        <v>12463</v>
      </c>
      <c r="C2674" s="30" t="s">
        <v>12464</v>
      </c>
      <c r="D2674" s="30" t="s">
        <v>12465</v>
      </c>
      <c r="E2674" s="30" t="s">
        <v>12466</v>
      </c>
      <c r="F2674" s="30" t="s">
        <v>12467</v>
      </c>
      <c r="G2674" s="30" t="s">
        <v>12468</v>
      </c>
      <c r="H2674" s="32">
        <v>4043880</v>
      </c>
      <c r="I2674" s="32">
        <v>3665807</v>
      </c>
      <c r="J2674" s="32">
        <v>378073</v>
      </c>
      <c r="K2674" s="32">
        <v>99195</v>
      </c>
      <c r="L2674" s="32">
        <v>89921</v>
      </c>
      <c r="M2674" s="32">
        <v>9274</v>
      </c>
      <c r="N2674" s="30" t="s">
        <v>12469</v>
      </c>
      <c r="O2674" s="30">
        <f t="shared" si="168"/>
        <v>40.76697323205925</v>
      </c>
      <c r="P2674" s="30">
        <f t="shared" si="169"/>
        <v>40.766982963122707</v>
      </c>
      <c r="Q2674" s="46">
        <f t="shared" si="170"/>
        <v>-2.3869962283092847E-5</v>
      </c>
      <c r="R2674" s="30" t="s">
        <v>12470</v>
      </c>
      <c r="S2674" s="30" t="s">
        <v>10693</v>
      </c>
      <c r="T2674" s="30" t="s">
        <v>10694</v>
      </c>
      <c r="U2674" s="30" t="s">
        <v>9976</v>
      </c>
      <c r="V2674" s="33">
        <v>42735</v>
      </c>
      <c r="W2674" s="34" t="s">
        <v>9977</v>
      </c>
      <c r="X2674" s="33">
        <v>42735</v>
      </c>
      <c r="Y2674" s="32">
        <v>12</v>
      </c>
    </row>
    <row r="2675" spans="1:25" ht="31.15" customHeight="1" x14ac:dyDescent="0.25">
      <c r="A2675" s="52">
        <f t="shared" si="167"/>
        <v>2673</v>
      </c>
      <c r="B2675" s="31" t="s">
        <v>8168</v>
      </c>
      <c r="C2675" s="30" t="s">
        <v>8169</v>
      </c>
      <c r="D2675" s="30" t="s">
        <v>8170</v>
      </c>
      <c r="E2675" s="30" t="s">
        <v>8171</v>
      </c>
      <c r="F2675" s="30" t="s">
        <v>8172</v>
      </c>
      <c r="G2675" s="30" t="s">
        <v>8173</v>
      </c>
      <c r="H2675" s="32">
        <v>7086068</v>
      </c>
      <c r="I2675" s="32">
        <v>5076510</v>
      </c>
      <c r="J2675" s="32">
        <v>2009558</v>
      </c>
      <c r="K2675" s="32">
        <v>315812</v>
      </c>
      <c r="L2675" s="32">
        <v>226250</v>
      </c>
      <c r="M2675" s="32">
        <v>89562</v>
      </c>
      <c r="N2675" s="30" t="s">
        <v>6846</v>
      </c>
      <c r="O2675" s="30">
        <f t="shared" si="168"/>
        <v>22.43761325966851</v>
      </c>
      <c r="P2675" s="30">
        <f t="shared" si="169"/>
        <v>22.437618632902346</v>
      </c>
      <c r="Q2675" s="46">
        <f t="shared" si="170"/>
        <v>-2.3947433657942475E-5</v>
      </c>
      <c r="R2675" s="30" t="s">
        <v>6847</v>
      </c>
      <c r="S2675" s="30" t="s">
        <v>6626</v>
      </c>
      <c r="T2675" s="30" t="s">
        <v>6627</v>
      </c>
      <c r="U2675" s="30" t="s">
        <v>6617</v>
      </c>
      <c r="V2675" s="33">
        <v>42735</v>
      </c>
      <c r="W2675" s="34" t="s">
        <v>6608</v>
      </c>
      <c r="X2675" s="33">
        <v>42735</v>
      </c>
      <c r="Y2675" s="32">
        <v>12</v>
      </c>
    </row>
    <row r="2676" spans="1:25" ht="31.15" customHeight="1" x14ac:dyDescent="0.25">
      <c r="A2676" s="52">
        <f t="shared" si="167"/>
        <v>2674</v>
      </c>
      <c r="B2676" s="31" t="s">
        <v>18798</v>
      </c>
      <c r="C2676" s="30" t="s">
        <v>18799</v>
      </c>
      <c r="D2676" s="30" t="s">
        <v>18800</v>
      </c>
      <c r="E2676" s="30" t="s">
        <v>18801</v>
      </c>
      <c r="F2676" s="30" t="s">
        <v>16911</v>
      </c>
      <c r="G2676" s="30" t="s">
        <v>16912</v>
      </c>
      <c r="H2676" s="32">
        <v>8642435</v>
      </c>
      <c r="I2676" s="32">
        <v>6792611</v>
      </c>
      <c r="J2676" s="32">
        <v>1849824</v>
      </c>
      <c r="K2676" s="32">
        <v>380252</v>
      </c>
      <c r="L2676" s="32">
        <v>298863</v>
      </c>
      <c r="M2676" s="32">
        <v>81389</v>
      </c>
      <c r="N2676" s="30" t="s">
        <v>18802</v>
      </c>
      <c r="O2676" s="30">
        <f t="shared" si="168"/>
        <v>22.728176455432756</v>
      </c>
      <c r="P2676" s="30">
        <f t="shared" si="169"/>
        <v>22.728181941048543</v>
      </c>
      <c r="Q2676" s="46">
        <f t="shared" si="170"/>
        <v>-2.4135743904291112E-5</v>
      </c>
      <c r="R2676" s="30" t="s">
        <v>18803</v>
      </c>
      <c r="S2676" s="30" t="s">
        <v>17091</v>
      </c>
      <c r="T2676" s="30" t="s">
        <v>17092</v>
      </c>
      <c r="U2676" s="30" t="s">
        <v>16598</v>
      </c>
      <c r="V2676" s="33">
        <v>42735</v>
      </c>
      <c r="W2676" s="34" t="s">
        <v>16578</v>
      </c>
      <c r="X2676" s="33">
        <v>42735</v>
      </c>
      <c r="Y2676" s="32">
        <v>12</v>
      </c>
    </row>
    <row r="2677" spans="1:25" ht="45.6" customHeight="1" x14ac:dyDescent="0.25">
      <c r="A2677" s="52">
        <f t="shared" si="167"/>
        <v>2675</v>
      </c>
      <c r="B2677" s="31" t="s">
        <v>24380</v>
      </c>
      <c r="C2677" s="30" t="s">
        <v>24381</v>
      </c>
      <c r="D2677" s="30" t="s">
        <v>24382</v>
      </c>
      <c r="E2677" s="30" t="s">
        <v>24383</v>
      </c>
      <c r="F2677" s="30" t="s">
        <v>24384</v>
      </c>
      <c r="G2677" s="30" t="s">
        <v>24385</v>
      </c>
      <c r="H2677" s="32">
        <v>2440346</v>
      </c>
      <c r="I2677" s="32">
        <v>493103</v>
      </c>
      <c r="J2677" s="32">
        <v>1947242</v>
      </c>
      <c r="K2677" s="32">
        <v>81925</v>
      </c>
      <c r="L2677" s="32">
        <v>16554</v>
      </c>
      <c r="M2677" s="32">
        <v>65371</v>
      </c>
      <c r="N2677" s="30" t="s">
        <v>23027</v>
      </c>
      <c r="O2677" s="30">
        <f t="shared" si="168"/>
        <v>29.787543796061374</v>
      </c>
      <c r="P2677" s="30">
        <f t="shared" si="169"/>
        <v>29.787551054749049</v>
      </c>
      <c r="Q2677" s="46">
        <f t="shared" si="170"/>
        <v>-2.4368192137371268E-5</v>
      </c>
      <c r="R2677" s="30" t="s">
        <v>23028</v>
      </c>
      <c r="S2677" s="30" t="s">
        <v>22992</v>
      </c>
      <c r="T2677" s="30" t="s">
        <v>22993</v>
      </c>
      <c r="U2677" s="30" t="s">
        <v>22972</v>
      </c>
      <c r="V2677" s="33">
        <v>42735</v>
      </c>
      <c r="W2677" s="34" t="s">
        <v>22959</v>
      </c>
      <c r="X2677" s="33">
        <v>42735</v>
      </c>
      <c r="Y2677" s="32">
        <v>12</v>
      </c>
    </row>
    <row r="2678" spans="1:25" ht="45.6" customHeight="1" x14ac:dyDescent="0.25">
      <c r="A2678" s="52">
        <f t="shared" si="167"/>
        <v>2676</v>
      </c>
      <c r="B2678" s="31" t="s">
        <v>16825</v>
      </c>
      <c r="C2678" s="30" t="s">
        <v>16826</v>
      </c>
      <c r="D2678" s="30" t="s">
        <v>16827</v>
      </c>
      <c r="E2678" s="30" t="s">
        <v>16828</v>
      </c>
      <c r="F2678" s="30" t="s">
        <v>16829</v>
      </c>
      <c r="G2678" s="30" t="s">
        <v>16830</v>
      </c>
      <c r="H2678" s="32">
        <v>2486739</v>
      </c>
      <c r="I2678" s="32">
        <v>742438</v>
      </c>
      <c r="J2678" s="32">
        <v>1744301</v>
      </c>
      <c r="K2678" s="32">
        <v>137467</v>
      </c>
      <c r="L2678" s="32">
        <v>41042</v>
      </c>
      <c r="M2678" s="32">
        <v>96425</v>
      </c>
      <c r="N2678" s="30" t="s">
        <v>16804</v>
      </c>
      <c r="O2678" s="30">
        <f t="shared" si="168"/>
        <v>18.089712976950441</v>
      </c>
      <c r="P2678" s="30">
        <f t="shared" si="169"/>
        <v>18.089717396940628</v>
      </c>
      <c r="Q2678" s="46">
        <f t="shared" si="170"/>
        <v>-2.443371607306186E-5</v>
      </c>
      <c r="R2678" s="30" t="s">
        <v>16805</v>
      </c>
      <c r="S2678" s="30" t="s">
        <v>16831</v>
      </c>
      <c r="T2678" s="30" t="s">
        <v>16832</v>
      </c>
      <c r="U2678" s="30" t="s">
        <v>16587</v>
      </c>
      <c r="V2678" s="33">
        <v>42735</v>
      </c>
      <c r="W2678" s="34" t="s">
        <v>16578</v>
      </c>
      <c r="X2678" s="33">
        <v>42735</v>
      </c>
      <c r="Y2678" s="32">
        <v>12</v>
      </c>
    </row>
    <row r="2679" spans="1:25" ht="31.15" customHeight="1" x14ac:dyDescent="0.25">
      <c r="A2679" s="52">
        <f t="shared" si="167"/>
        <v>2677</v>
      </c>
      <c r="B2679" s="31" t="s">
        <v>20137</v>
      </c>
      <c r="C2679" s="30" t="s">
        <v>20138</v>
      </c>
      <c r="D2679" s="30" t="s">
        <v>20139</v>
      </c>
      <c r="E2679" s="30" t="s">
        <v>20140</v>
      </c>
      <c r="F2679" s="30" t="s">
        <v>20141</v>
      </c>
      <c r="G2679" s="30" t="s">
        <v>20142</v>
      </c>
      <c r="H2679" s="32">
        <v>11511423</v>
      </c>
      <c r="I2679" s="32">
        <v>7323966</v>
      </c>
      <c r="J2679" s="32">
        <v>4187457</v>
      </c>
      <c r="K2679" s="32">
        <v>511140</v>
      </c>
      <c r="L2679" s="32">
        <v>325205</v>
      </c>
      <c r="M2679" s="32">
        <v>185935</v>
      </c>
      <c r="N2679" s="30" t="s">
        <v>20143</v>
      </c>
      <c r="O2679" s="30">
        <f t="shared" si="168"/>
        <v>22.521074399225103</v>
      </c>
      <c r="P2679" s="30">
        <f t="shared" si="169"/>
        <v>22.521079947293408</v>
      </c>
      <c r="Q2679" s="46">
        <f t="shared" si="170"/>
        <v>-2.4635001155366317E-5</v>
      </c>
      <c r="R2679" s="30" t="s">
        <v>20144</v>
      </c>
      <c r="S2679" s="30" t="s">
        <v>19853</v>
      </c>
      <c r="T2679" s="30" t="s">
        <v>19854</v>
      </c>
      <c r="U2679" s="30" t="s">
        <v>19821</v>
      </c>
      <c r="V2679" s="33">
        <v>42735</v>
      </c>
      <c r="W2679" s="34" t="s">
        <v>19769</v>
      </c>
      <c r="X2679" s="33">
        <v>42735</v>
      </c>
      <c r="Y2679" s="32">
        <v>12</v>
      </c>
    </row>
    <row r="2680" spans="1:25" ht="31.15" customHeight="1" x14ac:dyDescent="0.25">
      <c r="A2680" s="52">
        <f t="shared" si="167"/>
        <v>2678</v>
      </c>
      <c r="B2680" s="31" t="s">
        <v>11678</v>
      </c>
      <c r="C2680" s="30" t="s">
        <v>11679</v>
      </c>
      <c r="D2680" s="30" t="s">
        <v>11680</v>
      </c>
      <c r="E2680" s="30" t="s">
        <v>11681</v>
      </c>
      <c r="F2680" s="30" t="s">
        <v>10464</v>
      </c>
      <c r="G2680" s="30" t="s">
        <v>11682</v>
      </c>
      <c r="H2680" s="32">
        <v>5161835</v>
      </c>
      <c r="I2680" s="32">
        <v>4291821</v>
      </c>
      <c r="J2680" s="32">
        <v>870014</v>
      </c>
      <c r="K2680" s="32">
        <v>135143</v>
      </c>
      <c r="L2680" s="32">
        <v>112365</v>
      </c>
      <c r="M2680" s="32">
        <v>22778</v>
      </c>
      <c r="N2680" s="30" t="s">
        <v>11683</v>
      </c>
      <c r="O2680" s="30">
        <f t="shared" si="168"/>
        <v>38.19535442531037</v>
      </c>
      <c r="P2680" s="30">
        <f t="shared" si="169"/>
        <v>38.195363947668802</v>
      </c>
      <c r="Q2680" s="46">
        <f t="shared" si="170"/>
        <v>-2.4930665526530777E-5</v>
      </c>
      <c r="R2680" s="30" t="s">
        <v>11684</v>
      </c>
      <c r="S2680" s="30" t="s">
        <v>10017</v>
      </c>
      <c r="T2680" s="30" t="s">
        <v>10018</v>
      </c>
      <c r="U2680" s="30" t="s">
        <v>9998</v>
      </c>
      <c r="V2680" s="33">
        <v>42735</v>
      </c>
      <c r="W2680" s="34" t="s">
        <v>9977</v>
      </c>
      <c r="X2680" s="33">
        <v>42735</v>
      </c>
      <c r="Y2680" s="32">
        <v>12</v>
      </c>
    </row>
    <row r="2681" spans="1:25" ht="31.15" customHeight="1" x14ac:dyDescent="0.25">
      <c r="A2681" s="52">
        <f t="shared" si="167"/>
        <v>2679</v>
      </c>
      <c r="B2681" s="31" t="s">
        <v>13444</v>
      </c>
      <c r="C2681" s="30" t="s">
        <v>13445</v>
      </c>
      <c r="D2681" s="30" t="s">
        <v>13446</v>
      </c>
      <c r="E2681" s="30" t="s">
        <v>13447</v>
      </c>
      <c r="F2681" s="30" t="s">
        <v>13400</v>
      </c>
      <c r="G2681" s="30" t="s">
        <v>13401</v>
      </c>
      <c r="H2681" s="32">
        <v>2099398</v>
      </c>
      <c r="I2681" s="32">
        <v>1837914</v>
      </c>
      <c r="J2681" s="32">
        <v>261484</v>
      </c>
      <c r="K2681" s="32">
        <v>86470</v>
      </c>
      <c r="L2681" s="32">
        <v>75700</v>
      </c>
      <c r="M2681" s="32">
        <v>10770</v>
      </c>
      <c r="N2681" s="30" t="s">
        <v>13448</v>
      </c>
      <c r="O2681" s="30">
        <f t="shared" si="168"/>
        <v>24.278916776750329</v>
      </c>
      <c r="P2681" s="30">
        <f t="shared" si="169"/>
        <v>24.278922934076139</v>
      </c>
      <c r="Q2681" s="46">
        <f t="shared" si="170"/>
        <v>-2.5360786501223962E-5</v>
      </c>
      <c r="R2681" s="30" t="s">
        <v>13449</v>
      </c>
      <c r="S2681" s="30" t="s">
        <v>13450</v>
      </c>
      <c r="T2681" s="30" t="s">
        <v>13451</v>
      </c>
      <c r="U2681" s="30" t="s">
        <v>13329</v>
      </c>
      <c r="V2681" s="33">
        <v>42735</v>
      </c>
      <c r="W2681" s="34" t="s">
        <v>13302</v>
      </c>
      <c r="X2681" s="33">
        <v>42735</v>
      </c>
      <c r="Y2681" s="32">
        <v>12</v>
      </c>
    </row>
    <row r="2682" spans="1:25" ht="45.6" customHeight="1" x14ac:dyDescent="0.25">
      <c r="A2682" s="52">
        <f t="shared" si="167"/>
        <v>2680</v>
      </c>
      <c r="B2682" s="31" t="s">
        <v>9925</v>
      </c>
      <c r="C2682" s="30" t="s">
        <v>9926</v>
      </c>
      <c r="D2682" s="30" t="s">
        <v>9927</v>
      </c>
      <c r="E2682" s="30" t="s">
        <v>7831</v>
      </c>
      <c r="F2682" s="30" t="s">
        <v>7832</v>
      </c>
      <c r="G2682" s="30" t="s">
        <v>7833</v>
      </c>
      <c r="H2682" s="32">
        <v>6532582</v>
      </c>
      <c r="I2682" s="32">
        <v>4521442</v>
      </c>
      <c r="J2682" s="32">
        <v>2011140</v>
      </c>
      <c r="K2682" s="32">
        <v>100103</v>
      </c>
      <c r="L2682" s="32">
        <v>69285</v>
      </c>
      <c r="M2682" s="32">
        <v>30818</v>
      </c>
      <c r="N2682" s="30" t="s">
        <v>7415</v>
      </c>
      <c r="O2682" s="30">
        <f t="shared" si="168"/>
        <v>65.258598542253011</v>
      </c>
      <c r="P2682" s="30">
        <f t="shared" si="169"/>
        <v>65.258615095074305</v>
      </c>
      <c r="Q2682" s="46">
        <f t="shared" si="170"/>
        <v>-2.53649595062469E-5</v>
      </c>
      <c r="R2682" s="30" t="s">
        <v>7416</v>
      </c>
      <c r="S2682" s="30" t="s">
        <v>6695</v>
      </c>
      <c r="T2682" s="30" t="s">
        <v>6696</v>
      </c>
      <c r="U2682" s="30" t="s">
        <v>6607</v>
      </c>
      <c r="V2682" s="33">
        <v>42825</v>
      </c>
      <c r="W2682" s="34" t="s">
        <v>6648</v>
      </c>
      <c r="X2682" s="33">
        <v>42460</v>
      </c>
      <c r="Y2682" s="32">
        <v>12</v>
      </c>
    </row>
    <row r="2683" spans="1:25" ht="18" customHeight="1" x14ac:dyDescent="0.25">
      <c r="A2683" s="52">
        <f t="shared" si="167"/>
        <v>2681</v>
      </c>
      <c r="B2683" s="31" t="s">
        <v>14775</v>
      </c>
      <c r="C2683" s="30" t="s">
        <v>14776</v>
      </c>
      <c r="D2683" s="30" t="s">
        <v>14777</v>
      </c>
      <c r="E2683" s="30" t="s">
        <v>14778</v>
      </c>
      <c r="F2683" s="30" t="s">
        <v>14779</v>
      </c>
      <c r="G2683" s="30" t="s">
        <v>14780</v>
      </c>
      <c r="H2683" s="32">
        <v>5611878</v>
      </c>
      <c r="I2683" s="32">
        <v>3934983</v>
      </c>
      <c r="J2683" s="32">
        <v>1676896</v>
      </c>
      <c r="K2683" s="32">
        <v>429307</v>
      </c>
      <c r="L2683" s="32">
        <v>301025</v>
      </c>
      <c r="M2683" s="32">
        <v>128282</v>
      </c>
      <c r="N2683" s="30" t="s">
        <v>14781</v>
      </c>
      <c r="O2683" s="30">
        <f t="shared" si="168"/>
        <v>13.07194751266506</v>
      </c>
      <c r="P2683" s="30">
        <f t="shared" si="169"/>
        <v>13.071950858265383</v>
      </c>
      <c r="Q2683" s="46">
        <f t="shared" si="170"/>
        <v>-2.5593733936706495E-5</v>
      </c>
      <c r="R2683" s="30" t="s">
        <v>14782</v>
      </c>
      <c r="S2683" s="30" t="s">
        <v>14783</v>
      </c>
      <c r="T2683" s="30" t="s">
        <v>14784</v>
      </c>
      <c r="U2683" s="30" t="s">
        <v>13329</v>
      </c>
      <c r="V2683" s="33">
        <v>42735</v>
      </c>
      <c r="W2683" s="34" t="s">
        <v>13302</v>
      </c>
      <c r="X2683" s="33">
        <v>42735</v>
      </c>
      <c r="Y2683" s="32">
        <v>12</v>
      </c>
    </row>
    <row r="2684" spans="1:25" ht="45.6" customHeight="1" x14ac:dyDescent="0.25">
      <c r="A2684" s="52">
        <f t="shared" si="167"/>
        <v>2682</v>
      </c>
      <c r="B2684" s="31" t="s">
        <v>17829</v>
      </c>
      <c r="C2684" s="30" t="s">
        <v>17830</v>
      </c>
      <c r="D2684" s="30" t="s">
        <v>17831</v>
      </c>
      <c r="E2684" s="30" t="s">
        <v>17832</v>
      </c>
      <c r="F2684" s="30" t="s">
        <v>16972</v>
      </c>
      <c r="G2684" s="30" t="s">
        <v>17833</v>
      </c>
      <c r="H2684" s="32">
        <v>4869329</v>
      </c>
      <c r="I2684" s="32">
        <v>2513831</v>
      </c>
      <c r="J2684" s="32">
        <v>2355499</v>
      </c>
      <c r="K2684" s="32">
        <v>159889</v>
      </c>
      <c r="L2684" s="32">
        <v>82544</v>
      </c>
      <c r="M2684" s="32">
        <v>77345</v>
      </c>
      <c r="N2684" s="30" t="s">
        <v>17834</v>
      </c>
      <c r="O2684" s="30">
        <f t="shared" si="168"/>
        <v>30.454436421787168</v>
      </c>
      <c r="P2684" s="30">
        <f t="shared" si="169"/>
        <v>30.454444372616202</v>
      </c>
      <c r="Q2684" s="46">
        <f t="shared" si="170"/>
        <v>-2.6107286463992958E-5</v>
      </c>
      <c r="R2684" s="30" t="s">
        <v>17835</v>
      </c>
      <c r="S2684" s="30" t="s">
        <v>16915</v>
      </c>
      <c r="T2684" s="30" t="s">
        <v>16916</v>
      </c>
      <c r="U2684" s="30" t="s">
        <v>16587</v>
      </c>
      <c r="V2684" s="33">
        <v>42735</v>
      </c>
      <c r="W2684" s="34" t="s">
        <v>16578</v>
      </c>
      <c r="X2684" s="33">
        <v>42735</v>
      </c>
      <c r="Y2684" s="32">
        <v>12</v>
      </c>
    </row>
    <row r="2685" spans="1:25" ht="31.15" customHeight="1" x14ac:dyDescent="0.25">
      <c r="A2685" s="52">
        <f t="shared" si="167"/>
        <v>2683</v>
      </c>
      <c r="B2685" s="31" t="s">
        <v>24805</v>
      </c>
      <c r="C2685" s="30" t="s">
        <v>24806</v>
      </c>
      <c r="D2685" s="30" t="s">
        <v>24807</v>
      </c>
      <c r="E2685" s="30" t="s">
        <v>24808</v>
      </c>
      <c r="F2685" s="30" t="s">
        <v>24106</v>
      </c>
      <c r="G2685" s="30" t="s">
        <v>23034</v>
      </c>
      <c r="H2685" s="32">
        <v>6931062</v>
      </c>
      <c r="I2685" s="32">
        <v>6556679</v>
      </c>
      <c r="J2685" s="32">
        <v>374383</v>
      </c>
      <c r="K2685" s="32">
        <v>358510</v>
      </c>
      <c r="L2685" s="32">
        <v>339145</v>
      </c>
      <c r="M2685" s="32">
        <v>19365</v>
      </c>
      <c r="N2685" s="30" t="s">
        <v>24120</v>
      </c>
      <c r="O2685" s="30">
        <f t="shared" si="168"/>
        <v>19.33296672514706</v>
      </c>
      <c r="P2685" s="30">
        <f t="shared" si="169"/>
        <v>19.332971856442036</v>
      </c>
      <c r="Q2685" s="46">
        <f t="shared" si="170"/>
        <v>-2.6541677164700441E-5</v>
      </c>
      <c r="R2685" s="30" t="s">
        <v>24121</v>
      </c>
      <c r="S2685" s="30" t="s">
        <v>23681</v>
      </c>
      <c r="T2685" s="30" t="s">
        <v>23682</v>
      </c>
      <c r="U2685" s="30" t="s">
        <v>22967</v>
      </c>
      <c r="V2685" s="33">
        <v>42735</v>
      </c>
      <c r="W2685" s="34" t="s">
        <v>22959</v>
      </c>
      <c r="X2685" s="33">
        <v>42735</v>
      </c>
      <c r="Y2685" s="32">
        <v>12</v>
      </c>
    </row>
    <row r="2686" spans="1:25" ht="31.15" customHeight="1" x14ac:dyDescent="0.25">
      <c r="A2686" s="52">
        <f t="shared" si="167"/>
        <v>2684</v>
      </c>
      <c r="B2686" s="31" t="s">
        <v>22843</v>
      </c>
      <c r="C2686" s="30" t="s">
        <v>22844</v>
      </c>
      <c r="D2686" s="30" t="s">
        <v>22845</v>
      </c>
      <c r="E2686" s="30" t="s">
        <v>22846</v>
      </c>
      <c r="F2686" s="30" t="s">
        <v>21692</v>
      </c>
      <c r="G2686" s="30" t="s">
        <v>22847</v>
      </c>
      <c r="H2686" s="32">
        <v>3003425</v>
      </c>
      <c r="I2686" s="32">
        <v>1475209</v>
      </c>
      <c r="J2686" s="32">
        <v>1528216</v>
      </c>
      <c r="K2686" s="32">
        <v>106410</v>
      </c>
      <c r="L2686" s="32">
        <v>52266</v>
      </c>
      <c r="M2686" s="32">
        <v>54144</v>
      </c>
      <c r="N2686" s="30" t="s">
        <v>21729</v>
      </c>
      <c r="O2686" s="30">
        <f t="shared" si="168"/>
        <v>28.225022002831668</v>
      </c>
      <c r="P2686" s="30">
        <f t="shared" si="169"/>
        <v>28.225029550827422</v>
      </c>
      <c r="Q2686" s="46">
        <f t="shared" si="170"/>
        <v>-2.6742206735909674E-5</v>
      </c>
      <c r="R2686" s="30" t="s">
        <v>21730</v>
      </c>
      <c r="S2686" s="30" t="s">
        <v>21590</v>
      </c>
      <c r="T2686" s="30" t="s">
        <v>21591</v>
      </c>
      <c r="U2686" s="30" t="s">
        <v>19780</v>
      </c>
      <c r="V2686" s="33">
        <v>42735</v>
      </c>
      <c r="W2686" s="34" t="s">
        <v>19769</v>
      </c>
      <c r="X2686" s="33">
        <v>42735</v>
      </c>
      <c r="Y2686" s="32">
        <v>12</v>
      </c>
    </row>
    <row r="2687" spans="1:25" ht="45.6" customHeight="1" x14ac:dyDescent="0.25">
      <c r="A2687" s="52">
        <f t="shared" si="167"/>
        <v>2685</v>
      </c>
      <c r="B2687" s="31" t="s">
        <v>13921</v>
      </c>
      <c r="C2687" s="30" t="s">
        <v>13922</v>
      </c>
      <c r="D2687" s="30" t="s">
        <v>13923</v>
      </c>
      <c r="E2687" s="30" t="s">
        <v>13924</v>
      </c>
      <c r="F2687" s="30" t="s">
        <v>13925</v>
      </c>
      <c r="G2687" s="30" t="s">
        <v>13926</v>
      </c>
      <c r="H2687" s="32">
        <v>9407588</v>
      </c>
      <c r="I2687" s="32">
        <v>4199808</v>
      </c>
      <c r="J2687" s="32">
        <v>5207780</v>
      </c>
      <c r="K2687" s="32">
        <v>112885</v>
      </c>
      <c r="L2687" s="32">
        <v>50395</v>
      </c>
      <c r="M2687" s="32">
        <v>62490</v>
      </c>
      <c r="N2687" s="30" t="s">
        <v>13927</v>
      </c>
      <c r="O2687" s="30">
        <f t="shared" si="168"/>
        <v>83.337791447564243</v>
      </c>
      <c r="P2687" s="30">
        <f t="shared" si="169"/>
        <v>83.337814050248042</v>
      </c>
      <c r="Q2687" s="46">
        <f t="shared" si="170"/>
        <v>-2.7121762259866216E-5</v>
      </c>
      <c r="R2687" s="30" t="s">
        <v>13928</v>
      </c>
      <c r="S2687" s="30" t="s">
        <v>13349</v>
      </c>
      <c r="T2687" s="30" t="s">
        <v>13350</v>
      </c>
      <c r="U2687" s="30" t="s">
        <v>13329</v>
      </c>
      <c r="V2687" s="33">
        <v>42735</v>
      </c>
      <c r="W2687" s="34" t="s">
        <v>13302</v>
      </c>
      <c r="X2687" s="33">
        <v>42735</v>
      </c>
      <c r="Y2687" s="32">
        <v>12</v>
      </c>
    </row>
    <row r="2688" spans="1:25" ht="18" customHeight="1" x14ac:dyDescent="0.25">
      <c r="A2688" s="52">
        <f t="shared" si="167"/>
        <v>2686</v>
      </c>
      <c r="B2688" s="31" t="s">
        <v>4984</v>
      </c>
      <c r="C2688" s="30" t="s">
        <v>4985</v>
      </c>
      <c r="D2688" s="30" t="s">
        <v>4986</v>
      </c>
      <c r="E2688" s="30" t="s">
        <v>4987</v>
      </c>
      <c r="F2688" s="30" t="s">
        <v>4646</v>
      </c>
      <c r="G2688" s="30" t="s">
        <v>4647</v>
      </c>
      <c r="H2688" s="32">
        <v>5387932</v>
      </c>
      <c r="I2688" s="32">
        <v>4117069</v>
      </c>
      <c r="J2688" s="32">
        <v>1270863</v>
      </c>
      <c r="K2688" s="32">
        <v>127018</v>
      </c>
      <c r="L2688" s="32">
        <v>97058</v>
      </c>
      <c r="M2688" s="32">
        <v>29960</v>
      </c>
      <c r="N2688" s="30" t="s">
        <v>3631</v>
      </c>
      <c r="O2688" s="30">
        <f t="shared" si="168"/>
        <v>42.41864658245585</v>
      </c>
      <c r="P2688" s="30">
        <f t="shared" si="169"/>
        <v>42.418658210947932</v>
      </c>
      <c r="Q2688" s="46">
        <f t="shared" si="170"/>
        <v>-2.7413625448287606E-5</v>
      </c>
      <c r="R2688" s="30" t="s">
        <v>3632</v>
      </c>
      <c r="S2688" s="30" t="s">
        <v>3335</v>
      </c>
      <c r="T2688" s="30" t="s">
        <v>3336</v>
      </c>
      <c r="U2688" s="30" t="s">
        <v>3284</v>
      </c>
      <c r="V2688" s="33">
        <v>42735</v>
      </c>
      <c r="W2688" s="34" t="s">
        <v>3296</v>
      </c>
      <c r="X2688" s="33">
        <v>42735</v>
      </c>
      <c r="Y2688" s="32">
        <v>12</v>
      </c>
    </row>
    <row r="2689" spans="1:25" ht="31.15" customHeight="1" x14ac:dyDescent="0.25">
      <c r="A2689" s="52">
        <f t="shared" si="167"/>
        <v>2687</v>
      </c>
      <c r="B2689" s="31" t="s">
        <v>15837</v>
      </c>
      <c r="C2689" s="30" t="s">
        <v>15838</v>
      </c>
      <c r="D2689" s="30" t="s">
        <v>15839</v>
      </c>
      <c r="E2689" s="30" t="s">
        <v>15840</v>
      </c>
      <c r="F2689" s="30" t="s">
        <v>13436</v>
      </c>
      <c r="G2689" s="30" t="s">
        <v>13437</v>
      </c>
      <c r="H2689" s="32">
        <v>5770931</v>
      </c>
      <c r="I2689" s="32">
        <v>4417527</v>
      </c>
      <c r="J2689" s="32">
        <v>1353405</v>
      </c>
      <c r="K2689" s="32">
        <v>142128</v>
      </c>
      <c r="L2689" s="32">
        <v>108796</v>
      </c>
      <c r="M2689" s="32">
        <v>33332</v>
      </c>
      <c r="N2689" s="30" t="s">
        <v>13685</v>
      </c>
      <c r="O2689" s="30">
        <f t="shared" si="168"/>
        <v>40.603763005992867</v>
      </c>
      <c r="P2689" s="30">
        <f t="shared" si="169"/>
        <v>40.603774150966039</v>
      </c>
      <c r="Q2689" s="46">
        <f t="shared" si="170"/>
        <v>-2.744812127675016E-5</v>
      </c>
      <c r="R2689" s="30" t="s">
        <v>13686</v>
      </c>
      <c r="S2689" s="30" t="s">
        <v>13687</v>
      </c>
      <c r="T2689" s="30" t="s">
        <v>13688</v>
      </c>
      <c r="U2689" s="30" t="s">
        <v>13340</v>
      </c>
      <c r="V2689" s="33">
        <v>42735</v>
      </c>
      <c r="W2689" s="34" t="s">
        <v>13302</v>
      </c>
      <c r="X2689" s="33">
        <v>42735</v>
      </c>
      <c r="Y2689" s="32">
        <v>12</v>
      </c>
    </row>
    <row r="2690" spans="1:25" ht="31.15" customHeight="1" x14ac:dyDescent="0.25">
      <c r="A2690" s="52">
        <f t="shared" si="167"/>
        <v>2688</v>
      </c>
      <c r="B2690" s="31" t="s">
        <v>14008</v>
      </c>
      <c r="C2690" s="30" t="s">
        <v>14009</v>
      </c>
      <c r="D2690" s="30" t="s">
        <v>14010</v>
      </c>
      <c r="E2690" s="30" t="s">
        <v>14011</v>
      </c>
      <c r="F2690" s="30" t="s">
        <v>13400</v>
      </c>
      <c r="G2690" s="30" t="s">
        <v>13401</v>
      </c>
      <c r="H2690" s="32">
        <v>3433822</v>
      </c>
      <c r="I2690" s="32">
        <v>2463308</v>
      </c>
      <c r="J2690" s="32">
        <v>970514</v>
      </c>
      <c r="K2690" s="32">
        <v>86950</v>
      </c>
      <c r="L2690" s="32">
        <v>62375</v>
      </c>
      <c r="M2690" s="32">
        <v>24575</v>
      </c>
      <c r="N2690" s="30" t="s">
        <v>13550</v>
      </c>
      <c r="O2690" s="30">
        <f t="shared" si="168"/>
        <v>39.491911823647293</v>
      </c>
      <c r="P2690" s="30">
        <f t="shared" si="169"/>
        <v>39.491922685656156</v>
      </c>
      <c r="Q2690" s="46">
        <f t="shared" si="170"/>
        <v>-2.7504380960046705E-5</v>
      </c>
      <c r="R2690" s="30" t="s">
        <v>13551</v>
      </c>
      <c r="S2690" s="30" t="s">
        <v>13322</v>
      </c>
      <c r="T2690" s="30" t="s">
        <v>13323</v>
      </c>
      <c r="U2690" s="30" t="s">
        <v>13301</v>
      </c>
      <c r="V2690" s="33">
        <v>42735</v>
      </c>
      <c r="W2690" s="34" t="s">
        <v>13302</v>
      </c>
      <c r="X2690" s="33">
        <v>42735</v>
      </c>
      <c r="Y2690" s="32">
        <v>12</v>
      </c>
    </row>
    <row r="2691" spans="1:25" ht="31.15" customHeight="1" x14ac:dyDescent="0.25">
      <c r="A2691" s="52">
        <f t="shared" si="167"/>
        <v>2689</v>
      </c>
      <c r="B2691" s="31" t="s">
        <v>22534</v>
      </c>
      <c r="C2691" s="30" t="s">
        <v>22535</v>
      </c>
      <c r="D2691" s="30" t="s">
        <v>22536</v>
      </c>
      <c r="E2691" s="30" t="s">
        <v>22537</v>
      </c>
      <c r="F2691" s="30" t="s">
        <v>19910</v>
      </c>
      <c r="G2691" s="30" t="s">
        <v>22538</v>
      </c>
      <c r="H2691" s="32">
        <v>6524526</v>
      </c>
      <c r="I2691" s="32">
        <v>3009443</v>
      </c>
      <c r="J2691" s="32">
        <v>3515083</v>
      </c>
      <c r="K2691" s="32">
        <v>293710</v>
      </c>
      <c r="L2691" s="32">
        <v>135474</v>
      </c>
      <c r="M2691" s="32">
        <v>158236</v>
      </c>
      <c r="N2691" s="30" t="s">
        <v>22539</v>
      </c>
      <c r="O2691" s="30">
        <f t="shared" si="168"/>
        <v>22.214173937434488</v>
      </c>
      <c r="P2691" s="30">
        <f t="shared" si="169"/>
        <v>22.214180085441999</v>
      </c>
      <c r="Q2691" s="46">
        <f t="shared" si="170"/>
        <v>-2.7676049655848163E-5</v>
      </c>
      <c r="R2691" s="30" t="s">
        <v>22540</v>
      </c>
      <c r="S2691" s="30" t="s">
        <v>19914</v>
      </c>
      <c r="T2691" s="30" t="s">
        <v>19915</v>
      </c>
      <c r="U2691" s="30" t="s">
        <v>19821</v>
      </c>
      <c r="V2691" s="33">
        <v>42735</v>
      </c>
      <c r="W2691" s="34" t="s">
        <v>19769</v>
      </c>
      <c r="X2691" s="33">
        <v>42735</v>
      </c>
      <c r="Y2691" s="32">
        <v>12</v>
      </c>
    </row>
    <row r="2692" spans="1:25" ht="45.6" customHeight="1" x14ac:dyDescent="0.25">
      <c r="A2692" s="52">
        <f t="shared" si="167"/>
        <v>2690</v>
      </c>
      <c r="B2692" s="31" t="s">
        <v>5027</v>
      </c>
      <c r="C2692" s="30" t="s">
        <v>5028</v>
      </c>
      <c r="D2692" s="30" t="s">
        <v>5029</v>
      </c>
      <c r="E2692" s="30" t="s">
        <v>5030</v>
      </c>
      <c r="F2692" s="30" t="s">
        <v>3460</v>
      </c>
      <c r="G2692" s="30" t="s">
        <v>3461</v>
      </c>
      <c r="H2692" s="32">
        <v>11759393</v>
      </c>
      <c r="I2692" s="32">
        <v>10566141</v>
      </c>
      <c r="J2692" s="32">
        <v>1193252</v>
      </c>
      <c r="K2692" s="32">
        <v>261510</v>
      </c>
      <c r="L2692" s="32">
        <v>234974</v>
      </c>
      <c r="M2692" s="32">
        <v>26536</v>
      </c>
      <c r="N2692" s="30" t="s">
        <v>4297</v>
      </c>
      <c r="O2692" s="30">
        <f t="shared" si="168"/>
        <v>44.96727723067233</v>
      </c>
      <c r="P2692" s="30">
        <f t="shared" si="169"/>
        <v>44.967289719626166</v>
      </c>
      <c r="Q2692" s="46">
        <f t="shared" si="170"/>
        <v>-2.7773419108451211E-5</v>
      </c>
      <c r="R2692" s="30" t="s">
        <v>4298</v>
      </c>
      <c r="S2692" s="30" t="s">
        <v>3305</v>
      </c>
      <c r="T2692" s="30" t="s">
        <v>3306</v>
      </c>
      <c r="U2692" s="30" t="s">
        <v>3375</v>
      </c>
      <c r="V2692" s="33">
        <v>42735</v>
      </c>
      <c r="W2692" s="34" t="s">
        <v>3296</v>
      </c>
      <c r="X2692" s="33">
        <v>42735</v>
      </c>
      <c r="Y2692" s="32">
        <v>12</v>
      </c>
    </row>
    <row r="2693" spans="1:25" ht="31.15" customHeight="1" x14ac:dyDescent="0.25">
      <c r="A2693" s="52">
        <f t="shared" ref="A2693:A2756" si="171">1+A2692</f>
        <v>2691</v>
      </c>
      <c r="B2693" s="31" t="s">
        <v>20850</v>
      </c>
      <c r="C2693" s="30" t="s">
        <v>20851</v>
      </c>
      <c r="D2693" s="30" t="s">
        <v>20852</v>
      </c>
      <c r="E2693" s="30" t="s">
        <v>20853</v>
      </c>
      <c r="F2693" s="30" t="s">
        <v>20854</v>
      </c>
      <c r="G2693" s="30" t="s">
        <v>20855</v>
      </c>
      <c r="H2693" s="32">
        <v>4146483</v>
      </c>
      <c r="I2693" s="32">
        <v>3729270</v>
      </c>
      <c r="J2693" s="32">
        <v>417213</v>
      </c>
      <c r="K2693" s="32">
        <v>100081</v>
      </c>
      <c r="L2693" s="32">
        <v>90011</v>
      </c>
      <c r="M2693" s="32">
        <v>10070</v>
      </c>
      <c r="N2693" s="30" t="s">
        <v>20856</v>
      </c>
      <c r="O2693" s="30">
        <f t="shared" si="168"/>
        <v>41.431269511504148</v>
      </c>
      <c r="P2693" s="30">
        <f t="shared" si="169"/>
        <v>41.431281032770606</v>
      </c>
      <c r="Q2693" s="46">
        <f t="shared" si="170"/>
        <v>-2.7808134749901357E-5</v>
      </c>
      <c r="R2693" s="30" t="s">
        <v>20857</v>
      </c>
      <c r="S2693" s="30" t="s">
        <v>19766</v>
      </c>
      <c r="T2693" s="30" t="s">
        <v>19767</v>
      </c>
      <c r="U2693" s="30" t="s">
        <v>19780</v>
      </c>
      <c r="V2693" s="33">
        <v>42735</v>
      </c>
      <c r="W2693" s="34" t="s">
        <v>19769</v>
      </c>
      <c r="X2693" s="33">
        <v>42735</v>
      </c>
      <c r="Y2693" s="32">
        <v>12</v>
      </c>
    </row>
    <row r="2694" spans="1:25" ht="31.15" customHeight="1" x14ac:dyDescent="0.25">
      <c r="A2694" s="52">
        <f t="shared" si="171"/>
        <v>2692</v>
      </c>
      <c r="B2694" s="31" t="s">
        <v>13422</v>
      </c>
      <c r="C2694" s="30" t="s">
        <v>13423</v>
      </c>
      <c r="D2694" s="30" t="s">
        <v>13424</v>
      </c>
      <c r="E2694" s="30" t="s">
        <v>13425</v>
      </c>
      <c r="F2694" s="30" t="s">
        <v>13426</v>
      </c>
      <c r="G2694" s="30" t="s">
        <v>13427</v>
      </c>
      <c r="H2694" s="32">
        <v>3247795</v>
      </c>
      <c r="I2694" s="32">
        <v>2236611</v>
      </c>
      <c r="J2694" s="32">
        <v>1011184</v>
      </c>
      <c r="K2694" s="32">
        <v>90562</v>
      </c>
      <c r="L2694" s="32">
        <v>62366</v>
      </c>
      <c r="M2694" s="32">
        <v>28196</v>
      </c>
      <c r="N2694" s="30" t="s">
        <v>13428</v>
      </c>
      <c r="O2694" s="30">
        <f t="shared" si="168"/>
        <v>35.862665554949814</v>
      </c>
      <c r="P2694" s="30">
        <f t="shared" si="169"/>
        <v>35.862675556816569</v>
      </c>
      <c r="Q2694" s="46">
        <f t="shared" si="170"/>
        <v>-2.7889349023651645E-5</v>
      </c>
      <c r="R2694" s="30" t="s">
        <v>13429</v>
      </c>
      <c r="S2694" s="30" t="s">
        <v>13430</v>
      </c>
      <c r="T2694" s="30" t="s">
        <v>13431</v>
      </c>
      <c r="U2694" s="30" t="s">
        <v>13301</v>
      </c>
      <c r="V2694" s="33">
        <v>42735</v>
      </c>
      <c r="W2694" s="34" t="s">
        <v>13302</v>
      </c>
      <c r="X2694" s="33">
        <v>42735</v>
      </c>
      <c r="Y2694" s="32">
        <v>12</v>
      </c>
    </row>
    <row r="2695" spans="1:25" ht="31.15" customHeight="1" x14ac:dyDescent="0.25">
      <c r="A2695" s="52">
        <f t="shared" si="171"/>
        <v>2693</v>
      </c>
      <c r="B2695" s="31" t="s">
        <v>18557</v>
      </c>
      <c r="C2695" s="30" t="s">
        <v>18558</v>
      </c>
      <c r="D2695" s="30" t="s">
        <v>18559</v>
      </c>
      <c r="E2695" s="30" t="s">
        <v>18560</v>
      </c>
      <c r="F2695" s="30" t="s">
        <v>18561</v>
      </c>
      <c r="G2695" s="30" t="s">
        <v>18562</v>
      </c>
      <c r="H2695" s="32">
        <v>3514330</v>
      </c>
      <c r="I2695" s="32">
        <v>3009993</v>
      </c>
      <c r="J2695" s="32">
        <v>504337</v>
      </c>
      <c r="K2695" s="32">
        <v>105464</v>
      </c>
      <c r="L2695" s="32">
        <v>90329</v>
      </c>
      <c r="M2695" s="32">
        <v>15135</v>
      </c>
      <c r="N2695" s="30" t="s">
        <v>18563</v>
      </c>
      <c r="O2695" s="30">
        <f t="shared" si="168"/>
        <v>33.322554218468042</v>
      </c>
      <c r="P2695" s="30">
        <f t="shared" si="169"/>
        <v>33.322563594317806</v>
      </c>
      <c r="Q2695" s="46">
        <f t="shared" si="170"/>
        <v>-2.8136640020472092E-5</v>
      </c>
      <c r="R2695" s="30" t="s">
        <v>18564</v>
      </c>
      <c r="S2695" s="30" t="s">
        <v>17040</v>
      </c>
      <c r="T2695" s="30" t="s">
        <v>17041</v>
      </c>
      <c r="U2695" s="30" t="s">
        <v>16587</v>
      </c>
      <c r="V2695" s="33">
        <v>42735</v>
      </c>
      <c r="W2695" s="34" t="s">
        <v>16578</v>
      </c>
      <c r="X2695" s="33">
        <v>42735</v>
      </c>
      <c r="Y2695" s="32">
        <v>12</v>
      </c>
    </row>
    <row r="2696" spans="1:25" ht="45.6" customHeight="1" x14ac:dyDescent="0.25">
      <c r="A2696" s="52">
        <f t="shared" si="171"/>
        <v>2694</v>
      </c>
      <c r="B2696" s="31" t="s">
        <v>884</v>
      </c>
      <c r="C2696" s="30" t="s">
        <v>885</v>
      </c>
      <c r="D2696" s="30" t="s">
        <v>886</v>
      </c>
      <c r="E2696" s="30" t="s">
        <v>887</v>
      </c>
      <c r="F2696" s="30" t="s">
        <v>888</v>
      </c>
      <c r="G2696" s="30" t="s">
        <v>889</v>
      </c>
      <c r="H2696" s="32">
        <v>84653037</v>
      </c>
      <c r="I2696" s="32">
        <v>38007903</v>
      </c>
      <c r="J2696" s="32">
        <v>46645133</v>
      </c>
      <c r="K2696" s="32">
        <v>2945424</v>
      </c>
      <c r="L2696" s="32">
        <v>1322450</v>
      </c>
      <c r="M2696" s="32">
        <v>1622974</v>
      </c>
      <c r="N2696" s="30" t="s">
        <v>204</v>
      </c>
      <c r="O2696" s="30">
        <f t="shared" si="168"/>
        <v>28.740521758856669</v>
      </c>
      <c r="P2696" s="30">
        <f t="shared" si="169"/>
        <v>28.740530039298228</v>
      </c>
      <c r="Q2696" s="46">
        <f t="shared" si="170"/>
        <v>-2.8811025919744767E-5</v>
      </c>
      <c r="R2696" s="30" t="s">
        <v>205</v>
      </c>
      <c r="S2696" s="30" t="s">
        <v>890</v>
      </c>
      <c r="T2696" s="30" t="s">
        <v>891</v>
      </c>
      <c r="U2696" s="30" t="s">
        <v>104</v>
      </c>
      <c r="V2696" s="33">
        <v>42735</v>
      </c>
      <c r="W2696" s="34" t="s">
        <v>94</v>
      </c>
      <c r="X2696" s="33">
        <v>42735</v>
      </c>
      <c r="Y2696" s="32">
        <v>12</v>
      </c>
    </row>
    <row r="2697" spans="1:25" ht="31.15" customHeight="1" x14ac:dyDescent="0.25">
      <c r="A2697" s="52">
        <f t="shared" si="171"/>
        <v>2695</v>
      </c>
      <c r="B2697" s="31" t="s">
        <v>20408</v>
      </c>
      <c r="C2697" s="30" t="s">
        <v>20409</v>
      </c>
      <c r="D2697" s="30" t="s">
        <v>20410</v>
      </c>
      <c r="E2697" s="30" t="s">
        <v>20411</v>
      </c>
      <c r="F2697" s="30" t="s">
        <v>20412</v>
      </c>
      <c r="G2697" s="30" t="s">
        <v>20413</v>
      </c>
      <c r="H2697" s="32">
        <v>2226296</v>
      </c>
      <c r="I2697" s="32">
        <v>704443</v>
      </c>
      <c r="J2697" s="32">
        <v>1521853</v>
      </c>
      <c r="K2697" s="32">
        <v>97178</v>
      </c>
      <c r="L2697" s="32">
        <v>30749</v>
      </c>
      <c r="M2697" s="32">
        <v>66429</v>
      </c>
      <c r="N2697" s="30" t="s">
        <v>20414</v>
      </c>
      <c r="O2697" s="30">
        <f t="shared" si="168"/>
        <v>22.909460470259194</v>
      </c>
      <c r="P2697" s="30">
        <f t="shared" si="169"/>
        <v>22.909467250748921</v>
      </c>
      <c r="Q2697" s="46">
        <f t="shared" si="170"/>
        <v>-2.959688958633058E-5</v>
      </c>
      <c r="R2697" s="30" t="s">
        <v>20415</v>
      </c>
      <c r="S2697" s="30" t="s">
        <v>20416</v>
      </c>
      <c r="T2697" s="30" t="s">
        <v>20417</v>
      </c>
      <c r="U2697" s="30" t="s">
        <v>19780</v>
      </c>
      <c r="V2697" s="33">
        <v>42735</v>
      </c>
      <c r="W2697" s="34" t="s">
        <v>19769</v>
      </c>
      <c r="X2697" s="33">
        <v>42735</v>
      </c>
      <c r="Y2697" s="32">
        <v>12</v>
      </c>
    </row>
    <row r="2698" spans="1:25" ht="31.15" customHeight="1" x14ac:dyDescent="0.25">
      <c r="A2698" s="52">
        <f t="shared" si="171"/>
        <v>2696</v>
      </c>
      <c r="B2698" s="31" t="s">
        <v>5442</v>
      </c>
      <c r="C2698" s="30" t="s">
        <v>5443</v>
      </c>
      <c r="D2698" s="30" t="s">
        <v>5444</v>
      </c>
      <c r="E2698" s="30" t="s">
        <v>5445</v>
      </c>
      <c r="F2698" s="30" t="s">
        <v>5446</v>
      </c>
      <c r="G2698" s="30" t="s">
        <v>5447</v>
      </c>
      <c r="H2698" s="32">
        <v>4312811</v>
      </c>
      <c r="I2698" s="32">
        <v>2324886</v>
      </c>
      <c r="J2698" s="32">
        <v>1987925</v>
      </c>
      <c r="K2698" s="32">
        <v>124497</v>
      </c>
      <c r="L2698" s="32">
        <v>67112</v>
      </c>
      <c r="M2698" s="32">
        <v>57385</v>
      </c>
      <c r="N2698" s="30" t="s">
        <v>5448</v>
      </c>
      <c r="O2698" s="30">
        <f t="shared" si="168"/>
        <v>34.641882226725471</v>
      </c>
      <c r="P2698" s="30">
        <f t="shared" si="169"/>
        <v>34.6418924806134</v>
      </c>
      <c r="Q2698" s="46">
        <f t="shared" si="170"/>
        <v>-2.9599675983945068E-5</v>
      </c>
      <c r="R2698" s="30" t="s">
        <v>5449</v>
      </c>
      <c r="S2698" s="30" t="s">
        <v>3325</v>
      </c>
      <c r="T2698" s="30" t="s">
        <v>3326</v>
      </c>
      <c r="U2698" s="30" t="s">
        <v>3284</v>
      </c>
      <c r="V2698" s="33">
        <v>42735</v>
      </c>
      <c r="W2698" s="34" t="s">
        <v>3296</v>
      </c>
      <c r="X2698" s="33">
        <v>42735</v>
      </c>
      <c r="Y2698" s="32">
        <v>12</v>
      </c>
    </row>
    <row r="2699" spans="1:25" ht="31.15" customHeight="1" x14ac:dyDescent="0.25">
      <c r="A2699" s="52">
        <f t="shared" si="171"/>
        <v>2697</v>
      </c>
      <c r="B2699" s="31" t="s">
        <v>12401</v>
      </c>
      <c r="C2699" s="30" t="s">
        <v>12402</v>
      </c>
      <c r="D2699" s="30" t="s">
        <v>12403</v>
      </c>
      <c r="E2699" s="30" t="s">
        <v>12404</v>
      </c>
      <c r="F2699" s="30" t="s">
        <v>11152</v>
      </c>
      <c r="G2699" s="30" t="s">
        <v>11153</v>
      </c>
      <c r="H2699" s="32">
        <v>5709015</v>
      </c>
      <c r="I2699" s="32">
        <v>4418410</v>
      </c>
      <c r="J2699" s="32">
        <v>1290605</v>
      </c>
      <c r="K2699" s="32">
        <v>141473</v>
      </c>
      <c r="L2699" s="32">
        <v>109491</v>
      </c>
      <c r="M2699" s="32">
        <v>31982</v>
      </c>
      <c r="N2699" s="30" t="s">
        <v>10649</v>
      </c>
      <c r="O2699" s="30">
        <f t="shared" si="168"/>
        <v>40.354093030477394</v>
      </c>
      <c r="P2699" s="30">
        <f t="shared" si="169"/>
        <v>40.354105434306796</v>
      </c>
      <c r="Q2699" s="46">
        <f t="shared" si="170"/>
        <v>-3.0737465911644586E-5</v>
      </c>
      <c r="R2699" s="30" t="s">
        <v>10650</v>
      </c>
      <c r="S2699" s="30" t="s">
        <v>10017</v>
      </c>
      <c r="T2699" s="30" t="s">
        <v>10018</v>
      </c>
      <c r="U2699" s="30" t="s">
        <v>9976</v>
      </c>
      <c r="V2699" s="33">
        <v>42735</v>
      </c>
      <c r="W2699" s="34" t="s">
        <v>9977</v>
      </c>
      <c r="X2699" s="33">
        <v>42735</v>
      </c>
      <c r="Y2699" s="32">
        <v>12</v>
      </c>
    </row>
    <row r="2700" spans="1:25" ht="31.15" customHeight="1" x14ac:dyDescent="0.25">
      <c r="A2700" s="52">
        <f t="shared" si="171"/>
        <v>2698</v>
      </c>
      <c r="B2700" s="31" t="s">
        <v>19568</v>
      </c>
      <c r="C2700" s="30" t="s">
        <v>19569</v>
      </c>
      <c r="D2700" s="30" t="s">
        <v>19570</v>
      </c>
      <c r="E2700" s="30" t="s">
        <v>19571</v>
      </c>
      <c r="F2700" s="30" t="s">
        <v>17036</v>
      </c>
      <c r="G2700" s="30" t="s">
        <v>19572</v>
      </c>
      <c r="H2700" s="32">
        <v>2259628</v>
      </c>
      <c r="I2700" s="32">
        <v>1832570</v>
      </c>
      <c r="J2700" s="32">
        <v>427058</v>
      </c>
      <c r="K2700" s="32">
        <v>76600</v>
      </c>
      <c r="L2700" s="32">
        <v>62123</v>
      </c>
      <c r="M2700" s="32">
        <v>14477</v>
      </c>
      <c r="N2700" s="30" t="s">
        <v>19573</v>
      </c>
      <c r="O2700" s="30">
        <f t="shared" si="168"/>
        <v>29.499058319784943</v>
      </c>
      <c r="P2700" s="30">
        <f t="shared" si="169"/>
        <v>29.499067486357671</v>
      </c>
      <c r="Q2700" s="46">
        <f t="shared" si="170"/>
        <v>-3.1074110162215099E-5</v>
      </c>
      <c r="R2700" s="30" t="s">
        <v>19574</v>
      </c>
      <c r="S2700" s="30" t="s">
        <v>17040</v>
      </c>
      <c r="T2700" s="30" t="s">
        <v>17041</v>
      </c>
      <c r="U2700" s="30" t="s">
        <v>16598</v>
      </c>
      <c r="V2700" s="33">
        <v>42735</v>
      </c>
      <c r="W2700" s="34" t="s">
        <v>16578</v>
      </c>
      <c r="X2700" s="33">
        <v>42735</v>
      </c>
      <c r="Y2700" s="32">
        <v>12</v>
      </c>
    </row>
    <row r="2701" spans="1:25" ht="18" customHeight="1" x14ac:dyDescent="0.25">
      <c r="A2701" s="52">
        <f t="shared" si="171"/>
        <v>2699</v>
      </c>
      <c r="B2701" s="31" t="s">
        <v>7932</v>
      </c>
      <c r="C2701" s="30" t="s">
        <v>7933</v>
      </c>
      <c r="D2701" s="30" t="s">
        <v>7934</v>
      </c>
      <c r="E2701" s="30" t="s">
        <v>7935</v>
      </c>
      <c r="F2701" s="30" t="s">
        <v>6698</v>
      </c>
      <c r="G2701" s="30" t="s">
        <v>6699</v>
      </c>
      <c r="H2701" s="32">
        <v>6219076</v>
      </c>
      <c r="I2701" s="32">
        <v>2599009</v>
      </c>
      <c r="J2701" s="32">
        <v>3620067</v>
      </c>
      <c r="K2701" s="32">
        <v>100864</v>
      </c>
      <c r="L2701" s="32">
        <v>42152</v>
      </c>
      <c r="M2701" s="32">
        <v>58712</v>
      </c>
      <c r="N2701" s="30" t="s">
        <v>7936</v>
      </c>
      <c r="O2701" s="30">
        <f t="shared" si="168"/>
        <v>61.658023344088065</v>
      </c>
      <c r="P2701" s="30">
        <f t="shared" si="169"/>
        <v>61.658042648862242</v>
      </c>
      <c r="Q2701" s="46">
        <f t="shared" si="170"/>
        <v>-3.1309417795471269E-5</v>
      </c>
      <c r="R2701" s="30" t="s">
        <v>7937</v>
      </c>
      <c r="S2701" s="30" t="s">
        <v>6695</v>
      </c>
      <c r="T2701" s="30" t="s">
        <v>6696</v>
      </c>
      <c r="U2701" s="30" t="s">
        <v>6607</v>
      </c>
      <c r="V2701" s="33">
        <v>42735</v>
      </c>
      <c r="W2701" s="34" t="s">
        <v>6608</v>
      </c>
      <c r="X2701" s="33">
        <v>42735</v>
      </c>
      <c r="Y2701" s="32">
        <v>12</v>
      </c>
    </row>
    <row r="2702" spans="1:25" ht="45.6" customHeight="1" x14ac:dyDescent="0.25">
      <c r="A2702" s="52">
        <f t="shared" si="171"/>
        <v>2700</v>
      </c>
      <c r="B2702" s="31" t="s">
        <v>12550</v>
      </c>
      <c r="C2702" s="30" t="s">
        <v>12551</v>
      </c>
      <c r="D2702" s="30" t="s">
        <v>12552</v>
      </c>
      <c r="E2702" s="30" t="s">
        <v>12553</v>
      </c>
      <c r="F2702" s="30" t="s">
        <v>10440</v>
      </c>
      <c r="G2702" s="30" t="s">
        <v>10441</v>
      </c>
      <c r="H2702" s="32">
        <v>3994850</v>
      </c>
      <c r="I2702" s="32">
        <v>3676219</v>
      </c>
      <c r="J2702" s="32">
        <v>318631</v>
      </c>
      <c r="K2702" s="32">
        <v>106519</v>
      </c>
      <c r="L2702" s="32">
        <v>98023</v>
      </c>
      <c r="M2702" s="32">
        <v>8496</v>
      </c>
      <c r="N2702" s="30" t="s">
        <v>10701</v>
      </c>
      <c r="O2702" s="30">
        <f t="shared" si="168"/>
        <v>37.503636901543516</v>
      </c>
      <c r="P2702" s="30">
        <f t="shared" si="169"/>
        <v>37.50364877589454</v>
      </c>
      <c r="Q2702" s="46">
        <f t="shared" si="170"/>
        <v>-3.1661855344231858E-5</v>
      </c>
      <c r="R2702" s="30" t="s">
        <v>10702</v>
      </c>
      <c r="S2702" s="30" t="s">
        <v>9974</v>
      </c>
      <c r="T2702" s="30" t="s">
        <v>9975</v>
      </c>
      <c r="U2702" s="30" t="s">
        <v>9998</v>
      </c>
      <c r="V2702" s="33">
        <v>42735</v>
      </c>
      <c r="W2702" s="34" t="s">
        <v>9977</v>
      </c>
      <c r="X2702" s="33">
        <v>42735</v>
      </c>
      <c r="Y2702" s="32">
        <v>12</v>
      </c>
    </row>
    <row r="2703" spans="1:25" ht="31.15" customHeight="1" x14ac:dyDescent="0.25">
      <c r="A2703" s="52">
        <f t="shared" si="171"/>
        <v>2701</v>
      </c>
      <c r="B2703" s="31" t="s">
        <v>4144</v>
      </c>
      <c r="C2703" s="30" t="s">
        <v>4145</v>
      </c>
      <c r="D2703" s="30" t="s">
        <v>4146</v>
      </c>
      <c r="E2703" s="30" t="s">
        <v>4147</v>
      </c>
      <c r="F2703" s="30" t="s">
        <v>4148</v>
      </c>
      <c r="G2703" s="30" t="s">
        <v>4149</v>
      </c>
      <c r="H2703" s="32">
        <v>7414618</v>
      </c>
      <c r="I2703" s="32">
        <v>6344598</v>
      </c>
      <c r="J2703" s="32">
        <v>1070020</v>
      </c>
      <c r="K2703" s="32">
        <v>225227</v>
      </c>
      <c r="L2703" s="32">
        <v>192724</v>
      </c>
      <c r="M2703" s="32">
        <v>32503</v>
      </c>
      <c r="N2703" s="30" t="s">
        <v>4150</v>
      </c>
      <c r="O2703" s="30">
        <f t="shared" si="168"/>
        <v>32.920642992050809</v>
      </c>
      <c r="P2703" s="30">
        <f t="shared" si="169"/>
        <v>32.92065347814048</v>
      </c>
      <c r="Q2703" s="46">
        <f t="shared" si="170"/>
        <v>-3.1852617015058566E-5</v>
      </c>
      <c r="R2703" s="30" t="s">
        <v>4151</v>
      </c>
      <c r="S2703" s="30" t="s">
        <v>3681</v>
      </c>
      <c r="T2703" s="30" t="s">
        <v>3682</v>
      </c>
      <c r="U2703" s="30" t="s">
        <v>3284</v>
      </c>
      <c r="V2703" s="33">
        <v>42825</v>
      </c>
      <c r="W2703" s="34" t="s">
        <v>3285</v>
      </c>
      <c r="X2703" s="33">
        <v>42460</v>
      </c>
      <c r="Y2703" s="32">
        <v>15</v>
      </c>
    </row>
    <row r="2704" spans="1:25" ht="45.6" customHeight="1" x14ac:dyDescent="0.25">
      <c r="A2704" s="52">
        <f t="shared" si="171"/>
        <v>2702</v>
      </c>
      <c r="B2704" s="31" t="s">
        <v>14442</v>
      </c>
      <c r="C2704" s="30" t="s">
        <v>14443</v>
      </c>
      <c r="D2704" s="30" t="s">
        <v>14444</v>
      </c>
      <c r="E2704" s="30" t="s">
        <v>14445</v>
      </c>
      <c r="F2704" s="30" t="s">
        <v>14307</v>
      </c>
      <c r="G2704" s="30" t="s">
        <v>14308</v>
      </c>
      <c r="H2704" s="32">
        <v>10680149</v>
      </c>
      <c r="I2704" s="32">
        <v>10481944</v>
      </c>
      <c r="J2704" s="32">
        <v>198205</v>
      </c>
      <c r="K2704" s="32">
        <v>360702</v>
      </c>
      <c r="L2704" s="32">
        <v>354008</v>
      </c>
      <c r="M2704" s="32">
        <v>6694</v>
      </c>
      <c r="N2704" s="30" t="s">
        <v>14078</v>
      </c>
      <c r="O2704" s="30">
        <f t="shared" si="168"/>
        <v>29.609342161759056</v>
      </c>
      <c r="P2704" s="30">
        <f t="shared" si="169"/>
        <v>29.609351658201373</v>
      </c>
      <c r="Q2704" s="46">
        <f t="shared" si="170"/>
        <v>-3.2072442607260481E-5</v>
      </c>
      <c r="R2704" s="30" t="s">
        <v>14079</v>
      </c>
      <c r="S2704" s="30" t="s">
        <v>13338</v>
      </c>
      <c r="T2704" s="30" t="s">
        <v>13339</v>
      </c>
      <c r="U2704" s="30" t="s">
        <v>13329</v>
      </c>
      <c r="V2704" s="33">
        <v>42551</v>
      </c>
      <c r="W2704" s="34" t="s">
        <v>13302</v>
      </c>
      <c r="X2704" s="33">
        <v>42551</v>
      </c>
      <c r="Y2704" s="32">
        <v>12</v>
      </c>
    </row>
    <row r="2705" spans="1:25" ht="31.15" customHeight="1" x14ac:dyDescent="0.25">
      <c r="A2705" s="52">
        <f t="shared" si="171"/>
        <v>2703</v>
      </c>
      <c r="B2705" s="31" t="s">
        <v>15782</v>
      </c>
      <c r="C2705" s="30" t="s">
        <v>15783</v>
      </c>
      <c r="D2705" s="30" t="s">
        <v>15784</v>
      </c>
      <c r="E2705" s="30" t="s">
        <v>15785</v>
      </c>
      <c r="F2705" s="30" t="s">
        <v>14737</v>
      </c>
      <c r="G2705" s="30" t="s">
        <v>14738</v>
      </c>
      <c r="H2705" s="32">
        <v>5643551</v>
      </c>
      <c r="I2705" s="32">
        <v>4704784</v>
      </c>
      <c r="J2705" s="32">
        <v>938767</v>
      </c>
      <c r="K2705" s="32">
        <v>176256</v>
      </c>
      <c r="L2705" s="32">
        <v>146937</v>
      </c>
      <c r="M2705" s="32">
        <v>29319</v>
      </c>
      <c r="N2705" s="30" t="s">
        <v>15370</v>
      </c>
      <c r="O2705" s="30">
        <f t="shared" si="168"/>
        <v>32.019055785812967</v>
      </c>
      <c r="P2705" s="30">
        <f t="shared" si="169"/>
        <v>32.019066134588492</v>
      </c>
      <c r="Q2705" s="46">
        <f t="shared" si="170"/>
        <v>-3.2320666323980606E-5</v>
      </c>
      <c r="R2705" s="30" t="s">
        <v>15371</v>
      </c>
      <c r="S2705" s="30" t="s">
        <v>13311</v>
      </c>
      <c r="T2705" s="30" t="s">
        <v>13312</v>
      </c>
      <c r="U2705" s="30" t="s">
        <v>13301</v>
      </c>
      <c r="V2705" s="33">
        <v>42735</v>
      </c>
      <c r="W2705" s="34" t="s">
        <v>13302</v>
      </c>
      <c r="X2705" s="33">
        <v>42735</v>
      </c>
      <c r="Y2705" s="32">
        <v>12</v>
      </c>
    </row>
    <row r="2706" spans="1:25" ht="31.15" customHeight="1" x14ac:dyDescent="0.25">
      <c r="A2706" s="52">
        <f t="shared" si="171"/>
        <v>2704</v>
      </c>
      <c r="B2706" s="31" t="s">
        <v>16364</v>
      </c>
      <c r="C2706" s="30" t="s">
        <v>16365</v>
      </c>
      <c r="D2706" s="30" t="s">
        <v>16366</v>
      </c>
      <c r="E2706" s="30" t="s">
        <v>16367</v>
      </c>
      <c r="F2706" s="30" t="s">
        <v>16368</v>
      </c>
      <c r="G2706" s="30" t="s">
        <v>16369</v>
      </c>
      <c r="H2706" s="32">
        <v>3798292</v>
      </c>
      <c r="I2706" s="32">
        <v>3353010</v>
      </c>
      <c r="J2706" s="32">
        <v>445282</v>
      </c>
      <c r="K2706" s="32">
        <v>117101</v>
      </c>
      <c r="L2706" s="32">
        <v>103373</v>
      </c>
      <c r="M2706" s="32">
        <v>13728</v>
      </c>
      <c r="N2706" s="30" t="s">
        <v>16370</v>
      </c>
      <c r="O2706" s="30">
        <f t="shared" si="168"/>
        <v>32.436032619736295</v>
      </c>
      <c r="P2706" s="30">
        <f t="shared" si="169"/>
        <v>32.436043123543122</v>
      </c>
      <c r="Q2706" s="46">
        <f t="shared" si="170"/>
        <v>-3.2383132513981482E-5</v>
      </c>
      <c r="R2706" s="30" t="s">
        <v>16371</v>
      </c>
      <c r="S2706" s="30" t="s">
        <v>13796</v>
      </c>
      <c r="T2706" s="30" t="s">
        <v>13797</v>
      </c>
      <c r="U2706" s="30" t="s">
        <v>13301</v>
      </c>
      <c r="V2706" s="33">
        <v>42734</v>
      </c>
      <c r="W2706" s="34" t="s">
        <v>13302</v>
      </c>
      <c r="X2706" s="33">
        <v>42734</v>
      </c>
      <c r="Y2706" s="32">
        <v>12</v>
      </c>
    </row>
    <row r="2707" spans="1:25" ht="31.15" customHeight="1" x14ac:dyDescent="0.25">
      <c r="A2707" s="52">
        <f t="shared" si="171"/>
        <v>2705</v>
      </c>
      <c r="B2707" s="31" t="s">
        <v>13013</v>
      </c>
      <c r="C2707" s="30" t="s">
        <v>13014</v>
      </c>
      <c r="D2707" s="30" t="s">
        <v>13015</v>
      </c>
      <c r="E2707" s="30" t="s">
        <v>13016</v>
      </c>
      <c r="F2707" s="30" t="s">
        <v>13017</v>
      </c>
      <c r="G2707" s="30" t="s">
        <v>13018</v>
      </c>
      <c r="H2707" s="32">
        <v>7499717</v>
      </c>
      <c r="I2707" s="32">
        <v>7189758</v>
      </c>
      <c r="J2707" s="32">
        <v>309959</v>
      </c>
      <c r="K2707" s="32">
        <v>247959</v>
      </c>
      <c r="L2707" s="32">
        <v>237711</v>
      </c>
      <c r="M2707" s="32">
        <v>10248</v>
      </c>
      <c r="N2707" s="30" t="s">
        <v>13019</v>
      </c>
      <c r="O2707" s="30">
        <f t="shared" si="168"/>
        <v>30.245794262781278</v>
      </c>
      <c r="P2707" s="30">
        <f t="shared" si="169"/>
        <v>30.245804059328648</v>
      </c>
      <c r="Q2707" s="46">
        <f t="shared" si="170"/>
        <v>-3.2389773310171382E-5</v>
      </c>
      <c r="R2707" s="30" t="s">
        <v>13020</v>
      </c>
      <c r="S2707" s="30" t="s">
        <v>10371</v>
      </c>
      <c r="T2707" s="30" t="s">
        <v>10372</v>
      </c>
      <c r="U2707" s="30" t="s">
        <v>9976</v>
      </c>
      <c r="V2707" s="33">
        <v>42735</v>
      </c>
      <c r="W2707" s="34" t="s">
        <v>9977</v>
      </c>
      <c r="X2707" s="33">
        <v>42735</v>
      </c>
      <c r="Y2707" s="32">
        <v>12</v>
      </c>
    </row>
    <row r="2708" spans="1:25" ht="31.15" customHeight="1" x14ac:dyDescent="0.25">
      <c r="A2708" s="52">
        <f t="shared" si="171"/>
        <v>2706</v>
      </c>
      <c r="B2708" s="31" t="s">
        <v>24790</v>
      </c>
      <c r="C2708" s="30" t="s">
        <v>24791</v>
      </c>
      <c r="D2708" s="30" t="s">
        <v>24792</v>
      </c>
      <c r="E2708" s="30" t="s">
        <v>24793</v>
      </c>
      <c r="F2708" s="30" t="s">
        <v>24794</v>
      </c>
      <c r="G2708" s="30" t="s">
        <v>24795</v>
      </c>
      <c r="H2708" s="32">
        <v>2874288</v>
      </c>
      <c r="I2708" s="32">
        <v>1683428</v>
      </c>
      <c r="J2708" s="32">
        <v>1190860</v>
      </c>
      <c r="K2708" s="32">
        <v>93149</v>
      </c>
      <c r="L2708" s="32">
        <v>54556</v>
      </c>
      <c r="M2708" s="32">
        <v>38593</v>
      </c>
      <c r="N2708" s="30" t="s">
        <v>24796</v>
      </c>
      <c r="O2708" s="30">
        <f t="shared" si="168"/>
        <v>30.856881003006084</v>
      </c>
      <c r="P2708" s="30">
        <f t="shared" si="169"/>
        <v>30.856891146062758</v>
      </c>
      <c r="Q2708" s="46">
        <f t="shared" si="170"/>
        <v>-3.2871285139099246E-5</v>
      </c>
      <c r="R2708" s="30" t="s">
        <v>24797</v>
      </c>
      <c r="S2708" s="36"/>
      <c r="T2708" s="36"/>
      <c r="U2708" s="30" t="s">
        <v>24798</v>
      </c>
      <c r="V2708" s="33">
        <v>42735</v>
      </c>
      <c r="W2708" s="34" t="s">
        <v>22959</v>
      </c>
      <c r="X2708" s="33">
        <v>42735</v>
      </c>
      <c r="Y2708" s="32">
        <v>12</v>
      </c>
    </row>
    <row r="2709" spans="1:25" ht="31.15" customHeight="1" x14ac:dyDescent="0.25">
      <c r="A2709" s="52">
        <f t="shared" si="171"/>
        <v>2707</v>
      </c>
      <c r="B2709" s="31" t="s">
        <v>12194</v>
      </c>
      <c r="C2709" s="30" t="s">
        <v>12195</v>
      </c>
      <c r="D2709" s="30" t="s">
        <v>12196</v>
      </c>
      <c r="E2709" s="30" t="s">
        <v>12197</v>
      </c>
      <c r="F2709" s="30" t="s">
        <v>12198</v>
      </c>
      <c r="G2709" s="30" t="s">
        <v>12199</v>
      </c>
      <c r="H2709" s="32">
        <v>4134894</v>
      </c>
      <c r="I2709" s="32">
        <v>2281676</v>
      </c>
      <c r="J2709" s="32">
        <v>1853218</v>
      </c>
      <c r="K2709" s="32">
        <v>92646</v>
      </c>
      <c r="L2709" s="32">
        <v>51123</v>
      </c>
      <c r="M2709" s="32">
        <v>41523</v>
      </c>
      <c r="N2709" s="30" t="s">
        <v>12200</v>
      </c>
      <c r="O2709" s="30">
        <f t="shared" si="168"/>
        <v>44.631105373315336</v>
      </c>
      <c r="P2709" s="30">
        <f t="shared" si="169"/>
        <v>44.631120102112085</v>
      </c>
      <c r="Q2709" s="46">
        <f t="shared" si="170"/>
        <v>-3.3001181049577909E-5</v>
      </c>
      <c r="R2709" s="30" t="s">
        <v>12201</v>
      </c>
      <c r="S2709" s="30" t="s">
        <v>9974</v>
      </c>
      <c r="T2709" s="30" t="s">
        <v>9975</v>
      </c>
      <c r="U2709" s="30" t="s">
        <v>9998</v>
      </c>
      <c r="V2709" s="33">
        <v>42735</v>
      </c>
      <c r="W2709" s="34" t="s">
        <v>9977</v>
      </c>
      <c r="X2709" s="33">
        <v>42735</v>
      </c>
      <c r="Y2709" s="32">
        <v>12</v>
      </c>
    </row>
    <row r="2710" spans="1:25" ht="31.15" customHeight="1" x14ac:dyDescent="0.25">
      <c r="A2710" s="52">
        <f t="shared" si="171"/>
        <v>2708</v>
      </c>
      <c r="B2710" s="31" t="s">
        <v>8958</v>
      </c>
      <c r="C2710" s="30" t="s">
        <v>8959</v>
      </c>
      <c r="D2710" s="30" t="s">
        <v>8960</v>
      </c>
      <c r="E2710" s="30" t="s">
        <v>8961</v>
      </c>
      <c r="F2710" s="30" t="s">
        <v>8962</v>
      </c>
      <c r="G2710" s="30" t="s">
        <v>8963</v>
      </c>
      <c r="H2710" s="32">
        <v>22125555</v>
      </c>
      <c r="I2710" s="32">
        <v>20939075</v>
      </c>
      <c r="J2710" s="32">
        <v>1186480</v>
      </c>
      <c r="K2710" s="32">
        <v>641102</v>
      </c>
      <c r="L2710" s="32">
        <v>606723</v>
      </c>
      <c r="M2710" s="32">
        <v>34379</v>
      </c>
      <c r="N2710" s="30" t="s">
        <v>8964</v>
      </c>
      <c r="O2710" s="30">
        <f t="shared" si="168"/>
        <v>34.51175412832545</v>
      </c>
      <c r="P2710" s="30">
        <f t="shared" si="169"/>
        <v>34.511765903603944</v>
      </c>
      <c r="Q2710" s="46">
        <f t="shared" si="170"/>
        <v>-3.411960583931533E-5</v>
      </c>
      <c r="R2710" s="30" t="s">
        <v>8965</v>
      </c>
      <c r="S2710" s="30" t="s">
        <v>8966</v>
      </c>
      <c r="T2710" s="30" t="s">
        <v>8967</v>
      </c>
      <c r="U2710" s="30" t="s">
        <v>8968</v>
      </c>
      <c r="V2710" s="33">
        <v>42735</v>
      </c>
      <c r="W2710" s="34" t="s">
        <v>6608</v>
      </c>
      <c r="X2710" s="33">
        <v>42735</v>
      </c>
      <c r="Y2710" s="32">
        <v>12</v>
      </c>
    </row>
    <row r="2711" spans="1:25" ht="31.15" customHeight="1" x14ac:dyDescent="0.25">
      <c r="A2711" s="52">
        <f t="shared" si="171"/>
        <v>2709</v>
      </c>
      <c r="B2711" s="31" t="s">
        <v>12226</v>
      </c>
      <c r="C2711" s="30" t="s">
        <v>12227</v>
      </c>
      <c r="D2711" s="30" t="s">
        <v>12228</v>
      </c>
      <c r="E2711" s="30" t="s">
        <v>12229</v>
      </c>
      <c r="F2711" s="30" t="s">
        <v>10250</v>
      </c>
      <c r="G2711" s="30" t="s">
        <v>10251</v>
      </c>
      <c r="H2711" s="32">
        <v>7331853</v>
      </c>
      <c r="I2711" s="32">
        <v>6989889</v>
      </c>
      <c r="J2711" s="32">
        <v>341964</v>
      </c>
      <c r="K2711" s="32">
        <v>173303</v>
      </c>
      <c r="L2711" s="32">
        <v>165220</v>
      </c>
      <c r="M2711" s="32">
        <v>8083</v>
      </c>
      <c r="N2711" s="30" t="s">
        <v>10256</v>
      </c>
      <c r="O2711" s="30">
        <f t="shared" si="168"/>
        <v>42.306554896501638</v>
      </c>
      <c r="P2711" s="30">
        <f t="shared" si="169"/>
        <v>42.306569343065696</v>
      </c>
      <c r="Q2711" s="46">
        <f t="shared" si="170"/>
        <v>-3.4147330504757267E-5</v>
      </c>
      <c r="R2711" s="30" t="s">
        <v>10257</v>
      </c>
      <c r="S2711" s="30" t="s">
        <v>10208</v>
      </c>
      <c r="T2711" s="30" t="s">
        <v>10209</v>
      </c>
      <c r="U2711" s="30" t="s">
        <v>9998</v>
      </c>
      <c r="V2711" s="33">
        <v>42735</v>
      </c>
      <c r="W2711" s="34" t="s">
        <v>9977</v>
      </c>
      <c r="X2711" s="33">
        <v>42735</v>
      </c>
      <c r="Y2711" s="32">
        <v>12</v>
      </c>
    </row>
    <row r="2712" spans="1:25" ht="31.15" customHeight="1" x14ac:dyDescent="0.25">
      <c r="A2712" s="52">
        <f t="shared" si="171"/>
        <v>2710</v>
      </c>
      <c r="B2712" s="31" t="s">
        <v>10869</v>
      </c>
      <c r="C2712" s="30" t="s">
        <v>10870</v>
      </c>
      <c r="D2712" s="30" t="s">
        <v>10871</v>
      </c>
      <c r="E2712" s="30" t="s">
        <v>10872</v>
      </c>
      <c r="F2712" s="30" t="s">
        <v>10873</v>
      </c>
      <c r="G2712" s="30" t="s">
        <v>10874</v>
      </c>
      <c r="H2712" s="32">
        <v>5498035</v>
      </c>
      <c r="I2712" s="32">
        <v>3741654</v>
      </c>
      <c r="J2712" s="32">
        <v>1756381</v>
      </c>
      <c r="K2712" s="32">
        <v>181784</v>
      </c>
      <c r="L2712" s="32">
        <v>123712</v>
      </c>
      <c r="M2712" s="32">
        <v>58072</v>
      </c>
      <c r="N2712" s="30" t="s">
        <v>10875</v>
      </c>
      <c r="O2712" s="30">
        <f t="shared" si="168"/>
        <v>30.244875193998965</v>
      </c>
      <c r="P2712" s="30">
        <f t="shared" si="169"/>
        <v>30.244885659181705</v>
      </c>
      <c r="Q2712" s="46">
        <f t="shared" si="170"/>
        <v>-3.4601495465638613E-5</v>
      </c>
      <c r="R2712" s="30" t="s">
        <v>10876</v>
      </c>
      <c r="S2712" s="30" t="s">
        <v>10198</v>
      </c>
      <c r="T2712" s="30" t="s">
        <v>10199</v>
      </c>
      <c r="U2712" s="30" t="s">
        <v>9976</v>
      </c>
      <c r="V2712" s="33">
        <v>42735</v>
      </c>
      <c r="W2712" s="34" t="s">
        <v>9977</v>
      </c>
      <c r="X2712" s="33">
        <v>42735</v>
      </c>
      <c r="Y2712" s="32">
        <v>12</v>
      </c>
    </row>
    <row r="2713" spans="1:25" ht="31.15" customHeight="1" x14ac:dyDescent="0.25">
      <c r="A2713" s="52">
        <f t="shared" si="171"/>
        <v>2711</v>
      </c>
      <c r="B2713" s="31" t="s">
        <v>18436</v>
      </c>
      <c r="C2713" s="30" t="s">
        <v>18437</v>
      </c>
      <c r="D2713" s="30" t="s">
        <v>18438</v>
      </c>
      <c r="E2713" s="30" t="s">
        <v>18439</v>
      </c>
      <c r="F2713" s="30" t="s">
        <v>17089</v>
      </c>
      <c r="G2713" s="30" t="s">
        <v>17090</v>
      </c>
      <c r="H2713" s="32">
        <v>4151396</v>
      </c>
      <c r="I2713" s="32">
        <v>3388205</v>
      </c>
      <c r="J2713" s="32">
        <v>763191</v>
      </c>
      <c r="K2713" s="32">
        <v>128041</v>
      </c>
      <c r="L2713" s="32">
        <v>104502</v>
      </c>
      <c r="M2713" s="32">
        <v>23539</v>
      </c>
      <c r="N2713" s="30" t="s">
        <v>18440</v>
      </c>
      <c r="O2713" s="30">
        <f t="shared" si="168"/>
        <v>32.422393829783161</v>
      </c>
      <c r="P2713" s="30">
        <f t="shared" si="169"/>
        <v>32.422405369811798</v>
      </c>
      <c r="Q2713" s="46">
        <f t="shared" si="170"/>
        <v>-3.5592759099587599E-5</v>
      </c>
      <c r="R2713" s="30" t="s">
        <v>18441</v>
      </c>
      <c r="S2713" s="30" t="s">
        <v>16607</v>
      </c>
      <c r="T2713" s="30" t="s">
        <v>16608</v>
      </c>
      <c r="U2713" s="30" t="s">
        <v>16587</v>
      </c>
      <c r="V2713" s="33">
        <v>42735</v>
      </c>
      <c r="W2713" s="34" t="s">
        <v>16578</v>
      </c>
      <c r="X2713" s="33">
        <v>42735</v>
      </c>
      <c r="Y2713" s="32">
        <v>12</v>
      </c>
    </row>
    <row r="2714" spans="1:25" ht="31.15" customHeight="1" x14ac:dyDescent="0.25">
      <c r="A2714" s="52">
        <f t="shared" si="171"/>
        <v>2712</v>
      </c>
      <c r="B2714" s="31" t="s">
        <v>12739</v>
      </c>
      <c r="C2714" s="30" t="s">
        <v>12740</v>
      </c>
      <c r="D2714" s="30" t="s">
        <v>12741</v>
      </c>
      <c r="E2714" s="30" t="s">
        <v>12742</v>
      </c>
      <c r="F2714" s="30" t="s">
        <v>12743</v>
      </c>
      <c r="G2714" s="30" t="s">
        <v>12744</v>
      </c>
      <c r="H2714" s="32">
        <v>6585639</v>
      </c>
      <c r="I2714" s="32">
        <v>5023747</v>
      </c>
      <c r="J2714" s="32">
        <v>1561892</v>
      </c>
      <c r="K2714" s="32">
        <v>91809</v>
      </c>
      <c r="L2714" s="32">
        <v>70035</v>
      </c>
      <c r="M2714" s="32">
        <v>21774</v>
      </c>
      <c r="N2714" s="30" t="s">
        <v>10063</v>
      </c>
      <c r="O2714" s="30">
        <f t="shared" si="168"/>
        <v>71.731948311558511</v>
      </c>
      <c r="P2714" s="30">
        <f t="shared" si="169"/>
        <v>71.731973913842197</v>
      </c>
      <c r="Q2714" s="46">
        <f t="shared" si="170"/>
        <v>-3.5691592309783598E-5</v>
      </c>
      <c r="R2714" s="30" t="s">
        <v>10064</v>
      </c>
      <c r="S2714" s="30" t="s">
        <v>10641</v>
      </c>
      <c r="T2714" s="30" t="s">
        <v>10642</v>
      </c>
      <c r="U2714" s="30" t="s">
        <v>9976</v>
      </c>
      <c r="V2714" s="33">
        <v>42735</v>
      </c>
      <c r="W2714" s="34" t="s">
        <v>9977</v>
      </c>
      <c r="X2714" s="33">
        <v>42735</v>
      </c>
      <c r="Y2714" s="32">
        <v>12</v>
      </c>
    </row>
    <row r="2715" spans="1:25" ht="45.6" customHeight="1" x14ac:dyDescent="0.25">
      <c r="A2715" s="52">
        <f t="shared" si="171"/>
        <v>2713</v>
      </c>
      <c r="B2715" s="31" t="s">
        <v>23983</v>
      </c>
      <c r="C2715" s="30" t="s">
        <v>23984</v>
      </c>
      <c r="D2715" s="30" t="s">
        <v>23985</v>
      </c>
      <c r="E2715" s="30" t="s">
        <v>23986</v>
      </c>
      <c r="F2715" s="30" t="s">
        <v>23987</v>
      </c>
      <c r="G2715" s="30" t="s">
        <v>23988</v>
      </c>
      <c r="H2715" s="32">
        <v>2674719</v>
      </c>
      <c r="I2715" s="32">
        <v>2408207</v>
      </c>
      <c r="J2715" s="32">
        <v>266512</v>
      </c>
      <c r="K2715" s="32">
        <v>80800</v>
      </c>
      <c r="L2715" s="32">
        <v>72749</v>
      </c>
      <c r="M2715" s="32">
        <v>8051</v>
      </c>
      <c r="N2715" s="30" t="s">
        <v>23688</v>
      </c>
      <c r="O2715" s="30">
        <f t="shared" si="168"/>
        <v>33.102956741673424</v>
      </c>
      <c r="P2715" s="30">
        <f t="shared" si="169"/>
        <v>33.102968575332255</v>
      </c>
      <c r="Q2715" s="46">
        <f t="shared" si="170"/>
        <v>-3.5748029076534939E-5</v>
      </c>
      <c r="R2715" s="30" t="s">
        <v>23689</v>
      </c>
      <c r="S2715" s="30" t="s">
        <v>23145</v>
      </c>
      <c r="T2715" s="30" t="s">
        <v>23146</v>
      </c>
      <c r="U2715" s="30" t="s">
        <v>22972</v>
      </c>
      <c r="V2715" s="33">
        <v>42735</v>
      </c>
      <c r="W2715" s="34" t="s">
        <v>22959</v>
      </c>
      <c r="X2715" s="33">
        <v>42735</v>
      </c>
      <c r="Y2715" s="32">
        <v>12</v>
      </c>
    </row>
    <row r="2716" spans="1:25" ht="45.6" customHeight="1" x14ac:dyDescent="0.25">
      <c r="A2716" s="52">
        <f t="shared" si="171"/>
        <v>2714</v>
      </c>
      <c r="B2716" s="31" t="s">
        <v>6947</v>
      </c>
      <c r="C2716" s="30" t="s">
        <v>6948</v>
      </c>
      <c r="D2716" s="30" t="s">
        <v>6949</v>
      </c>
      <c r="E2716" s="30" t="s">
        <v>6950</v>
      </c>
      <c r="F2716" s="30" t="s">
        <v>6951</v>
      </c>
      <c r="G2716" s="30" t="s">
        <v>6952</v>
      </c>
      <c r="H2716" s="32">
        <v>3813108</v>
      </c>
      <c r="I2716" s="32">
        <v>2877507</v>
      </c>
      <c r="J2716" s="32">
        <v>935601</v>
      </c>
      <c r="K2716" s="32">
        <v>142914</v>
      </c>
      <c r="L2716" s="32">
        <v>107848</v>
      </c>
      <c r="M2716" s="32">
        <v>35066</v>
      </c>
      <c r="N2716" s="30" t="s">
        <v>6953</v>
      </c>
      <c r="O2716" s="30">
        <f t="shared" si="168"/>
        <v>26.68113455975076</v>
      </c>
      <c r="P2716" s="30">
        <f t="shared" si="169"/>
        <v>26.681144128215365</v>
      </c>
      <c r="Q2716" s="46">
        <f t="shared" si="170"/>
        <v>-3.5862272470607413E-5</v>
      </c>
      <c r="R2716" s="30" t="s">
        <v>6954</v>
      </c>
      <c r="S2716" s="30" t="s">
        <v>6636</v>
      </c>
      <c r="T2716" s="30" t="s">
        <v>6637</v>
      </c>
      <c r="U2716" s="30" t="s">
        <v>6607</v>
      </c>
      <c r="V2716" s="33">
        <v>42735</v>
      </c>
      <c r="W2716" s="34" t="s">
        <v>6608</v>
      </c>
      <c r="X2716" s="33">
        <v>42735</v>
      </c>
      <c r="Y2716" s="32">
        <v>12</v>
      </c>
    </row>
    <row r="2717" spans="1:25" ht="31.15" customHeight="1" x14ac:dyDescent="0.25">
      <c r="A2717" s="52">
        <f t="shared" si="171"/>
        <v>2715</v>
      </c>
      <c r="B2717" s="31" t="s">
        <v>22827</v>
      </c>
      <c r="C2717" s="30" t="s">
        <v>22828</v>
      </c>
      <c r="D2717" s="30" t="s">
        <v>22829</v>
      </c>
      <c r="E2717" s="30" t="s">
        <v>22830</v>
      </c>
      <c r="F2717" s="30" t="s">
        <v>20220</v>
      </c>
      <c r="G2717" s="30" t="s">
        <v>19895</v>
      </c>
      <c r="H2717" s="32">
        <v>2904087</v>
      </c>
      <c r="I2717" s="32">
        <v>1568410</v>
      </c>
      <c r="J2717" s="32">
        <v>1335677</v>
      </c>
      <c r="K2717" s="32">
        <v>112004</v>
      </c>
      <c r="L2717" s="32">
        <v>60490</v>
      </c>
      <c r="M2717" s="32">
        <v>51514</v>
      </c>
      <c r="N2717" s="30" t="s">
        <v>19902</v>
      </c>
      <c r="O2717" s="30">
        <f t="shared" si="168"/>
        <v>25.928417920317408</v>
      </c>
      <c r="P2717" s="30">
        <f t="shared" si="169"/>
        <v>25.928427223667352</v>
      </c>
      <c r="Q2717" s="46">
        <f t="shared" si="170"/>
        <v>-3.588088804766694E-5</v>
      </c>
      <c r="R2717" s="30" t="s">
        <v>19903</v>
      </c>
      <c r="S2717" s="30" t="s">
        <v>19904</v>
      </c>
      <c r="T2717" s="30" t="s">
        <v>19905</v>
      </c>
      <c r="U2717" s="30" t="s">
        <v>19780</v>
      </c>
      <c r="V2717" s="33">
        <v>42735</v>
      </c>
      <c r="W2717" s="34" t="s">
        <v>19769</v>
      </c>
      <c r="X2717" s="33">
        <v>42735</v>
      </c>
      <c r="Y2717" s="32">
        <v>12</v>
      </c>
    </row>
    <row r="2718" spans="1:25" ht="45.6" customHeight="1" x14ac:dyDescent="0.25">
      <c r="A2718" s="52">
        <f t="shared" si="171"/>
        <v>2716</v>
      </c>
      <c r="B2718" s="31" t="s">
        <v>21539</v>
      </c>
      <c r="C2718" s="30" t="s">
        <v>21540</v>
      </c>
      <c r="D2718" s="30" t="s">
        <v>21541</v>
      </c>
      <c r="E2718" s="30" t="s">
        <v>21542</v>
      </c>
      <c r="F2718" s="30" t="s">
        <v>21543</v>
      </c>
      <c r="G2718" s="30" t="s">
        <v>19895</v>
      </c>
      <c r="H2718" s="32">
        <v>5154491</v>
      </c>
      <c r="I2718" s="32">
        <v>4378064</v>
      </c>
      <c r="J2718" s="32">
        <v>776427</v>
      </c>
      <c r="K2718" s="32">
        <v>118123</v>
      </c>
      <c r="L2718" s="32">
        <v>100330</v>
      </c>
      <c r="M2718" s="32">
        <v>17793</v>
      </c>
      <c r="N2718" s="30" t="s">
        <v>20024</v>
      </c>
      <c r="O2718" s="30">
        <f t="shared" si="168"/>
        <v>43.636639090999701</v>
      </c>
      <c r="P2718" s="30">
        <f t="shared" si="169"/>
        <v>43.636654864272465</v>
      </c>
      <c r="Q2718" s="46">
        <f t="shared" si="170"/>
        <v>-3.6146842175287206E-5</v>
      </c>
      <c r="R2718" s="30" t="s">
        <v>20025</v>
      </c>
      <c r="S2718" s="30" t="s">
        <v>19853</v>
      </c>
      <c r="T2718" s="30" t="s">
        <v>19854</v>
      </c>
      <c r="U2718" s="30" t="s">
        <v>19780</v>
      </c>
      <c r="V2718" s="33">
        <v>42735</v>
      </c>
      <c r="W2718" s="34" t="s">
        <v>19769</v>
      </c>
      <c r="X2718" s="33">
        <v>42735</v>
      </c>
      <c r="Y2718" s="32">
        <v>12</v>
      </c>
    </row>
    <row r="2719" spans="1:25" ht="31.15" customHeight="1" x14ac:dyDescent="0.25">
      <c r="A2719" s="52">
        <f t="shared" si="171"/>
        <v>2717</v>
      </c>
      <c r="B2719" s="31" t="s">
        <v>6367</v>
      </c>
      <c r="C2719" s="30" t="s">
        <v>6368</v>
      </c>
      <c r="D2719" s="30" t="s">
        <v>6369</v>
      </c>
      <c r="E2719" s="30" t="s">
        <v>6370</v>
      </c>
      <c r="F2719" s="30" t="s">
        <v>6371</v>
      </c>
      <c r="G2719" s="30" t="s">
        <v>6372</v>
      </c>
      <c r="H2719" s="32">
        <v>14358352</v>
      </c>
      <c r="I2719" s="32">
        <v>13679976</v>
      </c>
      <c r="J2719" s="32">
        <v>678376</v>
      </c>
      <c r="K2719" s="32">
        <v>393747</v>
      </c>
      <c r="L2719" s="32">
        <v>375144</v>
      </c>
      <c r="M2719" s="32">
        <v>18603</v>
      </c>
      <c r="N2719" s="30" t="s">
        <v>6373</v>
      </c>
      <c r="O2719" s="30">
        <f t="shared" si="168"/>
        <v>36.465933081696626</v>
      </c>
      <c r="P2719" s="30">
        <f t="shared" si="169"/>
        <v>36.465946352738804</v>
      </c>
      <c r="Q2719" s="46">
        <f t="shared" si="170"/>
        <v>-3.6392973459960678E-5</v>
      </c>
      <c r="R2719" s="30" t="s">
        <v>6374</v>
      </c>
      <c r="S2719" s="30" t="s">
        <v>3305</v>
      </c>
      <c r="T2719" s="30" t="s">
        <v>3306</v>
      </c>
      <c r="U2719" s="30" t="s">
        <v>3284</v>
      </c>
      <c r="V2719" s="33">
        <v>42735</v>
      </c>
      <c r="W2719" s="34" t="s">
        <v>3296</v>
      </c>
      <c r="X2719" s="33">
        <v>42735</v>
      </c>
      <c r="Y2719" s="32">
        <v>12</v>
      </c>
    </row>
    <row r="2720" spans="1:25" ht="45.6" customHeight="1" x14ac:dyDescent="0.25">
      <c r="A2720" s="52">
        <f t="shared" si="171"/>
        <v>2718</v>
      </c>
      <c r="B2720" s="31" t="s">
        <v>18099</v>
      </c>
      <c r="C2720" s="30" t="s">
        <v>18100</v>
      </c>
      <c r="D2720" s="30" t="s">
        <v>18101</v>
      </c>
      <c r="E2720" s="30" t="s">
        <v>18102</v>
      </c>
      <c r="F2720" s="30" t="s">
        <v>17511</v>
      </c>
      <c r="G2720" s="30" t="s">
        <v>17512</v>
      </c>
      <c r="H2720" s="32">
        <v>6985943</v>
      </c>
      <c r="I2720" s="32">
        <v>5636895</v>
      </c>
      <c r="J2720" s="32">
        <v>1349048</v>
      </c>
      <c r="K2720" s="32">
        <v>162644</v>
      </c>
      <c r="L2720" s="32">
        <v>131236</v>
      </c>
      <c r="M2720" s="32">
        <v>31408</v>
      </c>
      <c r="N2720" s="30" t="s">
        <v>17669</v>
      </c>
      <c r="O2720" s="30">
        <f t="shared" si="168"/>
        <v>42.952353012892807</v>
      </c>
      <c r="P2720" s="30">
        <f t="shared" si="169"/>
        <v>42.952368823229747</v>
      </c>
      <c r="Q2720" s="46">
        <f t="shared" si="170"/>
        <v>-3.6808998835801792E-5</v>
      </c>
      <c r="R2720" s="30" t="s">
        <v>17670</v>
      </c>
      <c r="S2720" s="30" t="s">
        <v>16646</v>
      </c>
      <c r="T2720" s="30" t="s">
        <v>16647</v>
      </c>
      <c r="U2720" s="30" t="s">
        <v>16587</v>
      </c>
      <c r="V2720" s="33">
        <v>42735</v>
      </c>
      <c r="W2720" s="34" t="s">
        <v>16578</v>
      </c>
      <c r="X2720" s="33">
        <v>42735</v>
      </c>
      <c r="Y2720" s="32">
        <v>12</v>
      </c>
    </row>
    <row r="2721" spans="1:25" ht="31.15" customHeight="1" x14ac:dyDescent="0.25">
      <c r="A2721" s="52">
        <f t="shared" si="171"/>
        <v>2719</v>
      </c>
      <c r="B2721" s="31" t="s">
        <v>24548</v>
      </c>
      <c r="C2721" s="30" t="s">
        <v>24549</v>
      </c>
      <c r="D2721" s="30" t="s">
        <v>24550</v>
      </c>
      <c r="E2721" s="30" t="s">
        <v>24551</v>
      </c>
      <c r="F2721" s="30" t="s">
        <v>24552</v>
      </c>
      <c r="G2721" s="30" t="s">
        <v>24553</v>
      </c>
      <c r="H2721" s="32">
        <v>1425249</v>
      </c>
      <c r="I2721" s="32">
        <v>1092828</v>
      </c>
      <c r="J2721" s="32">
        <v>332422</v>
      </c>
      <c r="K2721" s="32">
        <v>127801</v>
      </c>
      <c r="L2721" s="32">
        <v>97993</v>
      </c>
      <c r="M2721" s="32">
        <v>29808</v>
      </c>
      <c r="N2721" s="30" t="s">
        <v>24554</v>
      </c>
      <c r="O2721" s="30">
        <f t="shared" si="168"/>
        <v>11.152102701213352</v>
      </c>
      <c r="P2721" s="30">
        <f t="shared" si="169"/>
        <v>11.15210681696189</v>
      </c>
      <c r="Q2721" s="46">
        <f t="shared" si="170"/>
        <v>-3.6905569557178072E-5</v>
      </c>
      <c r="R2721" s="30" t="s">
        <v>24555</v>
      </c>
      <c r="S2721" s="30" t="s">
        <v>23047</v>
      </c>
      <c r="T2721" s="30" t="s">
        <v>23048</v>
      </c>
      <c r="U2721" s="30" t="s">
        <v>22994</v>
      </c>
      <c r="V2721" s="33">
        <v>42735</v>
      </c>
      <c r="W2721" s="34" t="s">
        <v>22959</v>
      </c>
      <c r="X2721" s="33">
        <v>42735</v>
      </c>
      <c r="Y2721" s="32">
        <v>12</v>
      </c>
    </row>
    <row r="2722" spans="1:25" ht="31.15" customHeight="1" x14ac:dyDescent="0.25">
      <c r="A2722" s="52">
        <f t="shared" si="171"/>
        <v>2720</v>
      </c>
      <c r="B2722" s="31" t="s">
        <v>24047</v>
      </c>
      <c r="C2722" s="30" t="s">
        <v>24048</v>
      </c>
      <c r="D2722" s="30" t="s">
        <v>24049</v>
      </c>
      <c r="E2722" s="30" t="s">
        <v>24050</v>
      </c>
      <c r="F2722" s="30" t="s">
        <v>24051</v>
      </c>
      <c r="G2722" s="30" t="s">
        <v>24052</v>
      </c>
      <c r="H2722" s="32">
        <v>1161007</v>
      </c>
      <c r="I2722" s="32">
        <v>671025</v>
      </c>
      <c r="J2722" s="32">
        <v>489982</v>
      </c>
      <c r="K2722" s="32">
        <v>87183</v>
      </c>
      <c r="L2722" s="32">
        <v>50389</v>
      </c>
      <c r="M2722" s="32">
        <v>36794</v>
      </c>
      <c r="N2722" s="30" t="s">
        <v>23045</v>
      </c>
      <c r="O2722" s="30">
        <f t="shared" si="168"/>
        <v>13.316894560320705</v>
      </c>
      <c r="P2722" s="30">
        <f t="shared" si="169"/>
        <v>13.316899494482795</v>
      </c>
      <c r="Q2722" s="46">
        <f t="shared" si="170"/>
        <v>-3.7051883529708876E-5</v>
      </c>
      <c r="R2722" s="30" t="s">
        <v>23046</v>
      </c>
      <c r="S2722" s="30" t="s">
        <v>23047</v>
      </c>
      <c r="T2722" s="30" t="s">
        <v>23048</v>
      </c>
      <c r="U2722" s="30" t="s">
        <v>22958</v>
      </c>
      <c r="V2722" s="33">
        <v>42735</v>
      </c>
      <c r="W2722" s="34" t="s">
        <v>22959</v>
      </c>
      <c r="X2722" s="33">
        <v>42735</v>
      </c>
      <c r="Y2722" s="32">
        <v>12</v>
      </c>
    </row>
    <row r="2723" spans="1:25" ht="31.15" customHeight="1" x14ac:dyDescent="0.25">
      <c r="A2723" s="52">
        <f t="shared" si="171"/>
        <v>2721</v>
      </c>
      <c r="B2723" s="31" t="s">
        <v>11142</v>
      </c>
      <c r="C2723" s="30" t="s">
        <v>11143</v>
      </c>
      <c r="D2723" s="30" t="s">
        <v>11144</v>
      </c>
      <c r="E2723" s="30" t="s">
        <v>11145</v>
      </c>
      <c r="F2723" s="30" t="s">
        <v>11042</v>
      </c>
      <c r="G2723" s="30" t="s">
        <v>11043</v>
      </c>
      <c r="H2723" s="32">
        <v>13358255</v>
      </c>
      <c r="I2723" s="32">
        <v>11925199</v>
      </c>
      <c r="J2723" s="32">
        <v>1433056</v>
      </c>
      <c r="K2723" s="32">
        <v>329553</v>
      </c>
      <c r="L2723" s="32">
        <v>294199</v>
      </c>
      <c r="M2723" s="32">
        <v>35354</v>
      </c>
      <c r="N2723" s="30" t="s">
        <v>11146</v>
      </c>
      <c r="O2723" s="30">
        <f t="shared" si="168"/>
        <v>40.534464767045435</v>
      </c>
      <c r="P2723" s="30">
        <f t="shared" si="169"/>
        <v>40.534479832550772</v>
      </c>
      <c r="Q2723" s="46">
        <f t="shared" si="170"/>
        <v>-3.7167136225038396E-5</v>
      </c>
      <c r="R2723" s="30" t="s">
        <v>11147</v>
      </c>
      <c r="S2723" s="30" t="s">
        <v>10371</v>
      </c>
      <c r="T2723" s="30" t="s">
        <v>10372</v>
      </c>
      <c r="U2723" s="30" t="s">
        <v>9976</v>
      </c>
      <c r="V2723" s="33">
        <v>42735</v>
      </c>
      <c r="W2723" s="34" t="s">
        <v>9977</v>
      </c>
      <c r="X2723" s="33">
        <v>42735</v>
      </c>
      <c r="Y2723" s="32">
        <v>12</v>
      </c>
    </row>
    <row r="2724" spans="1:25" ht="45.6" customHeight="1" x14ac:dyDescent="0.25">
      <c r="A2724" s="52">
        <f t="shared" si="171"/>
        <v>2722</v>
      </c>
      <c r="B2724" s="31" t="s">
        <v>17939</v>
      </c>
      <c r="C2724" s="30" t="s">
        <v>17940</v>
      </c>
      <c r="D2724" s="30" t="s">
        <v>17941</v>
      </c>
      <c r="E2724" s="30" t="s">
        <v>17942</v>
      </c>
      <c r="F2724" s="30" t="s">
        <v>16941</v>
      </c>
      <c r="G2724" s="30" t="s">
        <v>16942</v>
      </c>
      <c r="H2724" s="32">
        <v>4071800</v>
      </c>
      <c r="I2724" s="32">
        <v>3312166</v>
      </c>
      <c r="J2724" s="32">
        <v>759635</v>
      </c>
      <c r="K2724" s="32">
        <v>125252</v>
      </c>
      <c r="L2724" s="32">
        <v>101885</v>
      </c>
      <c r="M2724" s="32">
        <v>23367</v>
      </c>
      <c r="N2724" s="30" t="s">
        <v>16923</v>
      </c>
      <c r="O2724" s="30">
        <f t="shared" si="168"/>
        <v>32.508867841193499</v>
      </c>
      <c r="P2724" s="30">
        <f t="shared" si="169"/>
        <v>32.508880044507208</v>
      </c>
      <c r="Q2724" s="46">
        <f t="shared" si="170"/>
        <v>-3.7538400868234527E-5</v>
      </c>
      <c r="R2724" s="30" t="s">
        <v>16924</v>
      </c>
      <c r="S2724" s="30" t="s">
        <v>16575</v>
      </c>
      <c r="T2724" s="30" t="s">
        <v>16576</v>
      </c>
      <c r="U2724" s="30" t="s">
        <v>16587</v>
      </c>
      <c r="V2724" s="33">
        <v>42735</v>
      </c>
      <c r="W2724" s="34" t="s">
        <v>16578</v>
      </c>
      <c r="X2724" s="33">
        <v>42735</v>
      </c>
      <c r="Y2724" s="32">
        <v>12</v>
      </c>
    </row>
    <row r="2725" spans="1:25" ht="45.6" customHeight="1" x14ac:dyDescent="0.25">
      <c r="A2725" s="52">
        <f t="shared" si="171"/>
        <v>2723</v>
      </c>
      <c r="B2725" s="31" t="s">
        <v>18850</v>
      </c>
      <c r="C2725" s="30" t="s">
        <v>18851</v>
      </c>
      <c r="D2725" s="30" t="s">
        <v>18852</v>
      </c>
      <c r="E2725" s="30" t="s">
        <v>18853</v>
      </c>
      <c r="F2725" s="30" t="s">
        <v>16583</v>
      </c>
      <c r="G2725" s="30" t="s">
        <v>18854</v>
      </c>
      <c r="H2725" s="32">
        <v>3588271</v>
      </c>
      <c r="I2725" s="32">
        <v>3519366</v>
      </c>
      <c r="J2725" s="32">
        <v>68905</v>
      </c>
      <c r="K2725" s="32">
        <v>147322</v>
      </c>
      <c r="L2725" s="32">
        <v>144493</v>
      </c>
      <c r="M2725" s="32">
        <v>2829</v>
      </c>
      <c r="N2725" s="30" t="s">
        <v>16856</v>
      </c>
      <c r="O2725" s="30">
        <f t="shared" si="168"/>
        <v>24.35665395555494</v>
      </c>
      <c r="P2725" s="30">
        <f t="shared" si="169"/>
        <v>24.356663131848709</v>
      </c>
      <c r="Q2725" s="46">
        <f t="shared" si="170"/>
        <v>-3.7674675383950296E-5</v>
      </c>
      <c r="R2725" s="30" t="s">
        <v>16857</v>
      </c>
      <c r="S2725" s="30" t="s">
        <v>16575</v>
      </c>
      <c r="T2725" s="30" t="s">
        <v>16576</v>
      </c>
      <c r="U2725" s="30" t="s">
        <v>16598</v>
      </c>
      <c r="V2725" s="33">
        <v>42735</v>
      </c>
      <c r="W2725" s="34" t="s">
        <v>16578</v>
      </c>
      <c r="X2725" s="33">
        <v>42735</v>
      </c>
      <c r="Y2725" s="32">
        <v>12</v>
      </c>
    </row>
    <row r="2726" spans="1:25" ht="58.9" customHeight="1" x14ac:dyDescent="0.25">
      <c r="A2726" s="52">
        <f t="shared" si="171"/>
        <v>2724</v>
      </c>
      <c r="B2726" s="31" t="s">
        <v>15317</v>
      </c>
      <c r="C2726" s="30" t="s">
        <v>15318</v>
      </c>
      <c r="D2726" s="30" t="s">
        <v>15319</v>
      </c>
      <c r="E2726" s="30" t="s">
        <v>15320</v>
      </c>
      <c r="F2726" s="30" t="s">
        <v>15321</v>
      </c>
      <c r="G2726" s="30" t="s">
        <v>15322</v>
      </c>
      <c r="H2726" s="32">
        <v>5004509</v>
      </c>
      <c r="I2726" s="32">
        <v>4465007</v>
      </c>
      <c r="J2726" s="32">
        <v>539502</v>
      </c>
      <c r="K2726" s="32">
        <v>151016</v>
      </c>
      <c r="L2726" s="32">
        <v>134736</v>
      </c>
      <c r="M2726" s="32">
        <v>16280</v>
      </c>
      <c r="N2726" s="30" t="s">
        <v>15323</v>
      </c>
      <c r="O2726" s="30">
        <f t="shared" si="168"/>
        <v>33.138930946443416</v>
      </c>
      <c r="P2726" s="30">
        <f t="shared" si="169"/>
        <v>33.13894348894349</v>
      </c>
      <c r="Q2726" s="46">
        <f t="shared" si="170"/>
        <v>-3.7848219504626126E-5</v>
      </c>
      <c r="R2726" s="30" t="s">
        <v>15324</v>
      </c>
      <c r="S2726" s="30" t="s">
        <v>13322</v>
      </c>
      <c r="T2726" s="30" t="s">
        <v>13323</v>
      </c>
      <c r="U2726" s="30" t="s">
        <v>13301</v>
      </c>
      <c r="V2726" s="33">
        <v>42735</v>
      </c>
      <c r="W2726" s="34" t="s">
        <v>13302</v>
      </c>
      <c r="X2726" s="33">
        <v>42735</v>
      </c>
      <c r="Y2726" s="32">
        <v>12</v>
      </c>
    </row>
    <row r="2727" spans="1:25" ht="31.15" customHeight="1" x14ac:dyDescent="0.25">
      <c r="A2727" s="52">
        <f t="shared" si="171"/>
        <v>2725</v>
      </c>
      <c r="B2727" s="31" t="s">
        <v>11662</v>
      </c>
      <c r="C2727" s="30" t="s">
        <v>11663</v>
      </c>
      <c r="D2727" s="30" t="s">
        <v>11664</v>
      </c>
      <c r="E2727" s="30" t="s">
        <v>11665</v>
      </c>
      <c r="F2727" s="30" t="s">
        <v>11666</v>
      </c>
      <c r="G2727" s="30" t="s">
        <v>11667</v>
      </c>
      <c r="H2727" s="32">
        <v>3316945</v>
      </c>
      <c r="I2727" s="32">
        <v>2407116</v>
      </c>
      <c r="J2727" s="32">
        <v>909829</v>
      </c>
      <c r="K2727" s="32">
        <v>89002</v>
      </c>
      <c r="L2727" s="32">
        <v>64589</v>
      </c>
      <c r="M2727" s="32">
        <v>24413</v>
      </c>
      <c r="N2727" s="30" t="s">
        <v>10537</v>
      </c>
      <c r="O2727" s="30">
        <f t="shared" si="168"/>
        <v>37.268203564074376</v>
      </c>
      <c r="P2727" s="30">
        <f t="shared" si="169"/>
        <v>37.268217752836605</v>
      </c>
      <c r="Q2727" s="46">
        <f t="shared" si="170"/>
        <v>-3.8072017082328218E-5</v>
      </c>
      <c r="R2727" s="30" t="s">
        <v>10538</v>
      </c>
      <c r="S2727" s="30" t="s">
        <v>9986</v>
      </c>
      <c r="T2727" s="30" t="s">
        <v>9987</v>
      </c>
      <c r="U2727" s="30" t="s">
        <v>9976</v>
      </c>
      <c r="V2727" s="33">
        <v>42735</v>
      </c>
      <c r="W2727" s="34" t="s">
        <v>9977</v>
      </c>
      <c r="X2727" s="33">
        <v>42735</v>
      </c>
      <c r="Y2727" s="32">
        <v>12</v>
      </c>
    </row>
    <row r="2728" spans="1:25" ht="31.15" customHeight="1" x14ac:dyDescent="0.25">
      <c r="A2728" s="52">
        <f t="shared" si="171"/>
        <v>2726</v>
      </c>
      <c r="B2728" s="31" t="s">
        <v>9754</v>
      </c>
      <c r="C2728" s="30" t="s">
        <v>9755</v>
      </c>
      <c r="D2728" s="30" t="s">
        <v>9756</v>
      </c>
      <c r="E2728" s="30" t="s">
        <v>9757</v>
      </c>
      <c r="F2728" s="30" t="s">
        <v>9758</v>
      </c>
      <c r="G2728" s="30" t="s">
        <v>9759</v>
      </c>
      <c r="H2728" s="32">
        <v>4902860</v>
      </c>
      <c r="I2728" s="32">
        <v>4370942</v>
      </c>
      <c r="J2728" s="32">
        <v>531918</v>
      </c>
      <c r="K2728" s="32">
        <v>159810</v>
      </c>
      <c r="L2728" s="32">
        <v>142472</v>
      </c>
      <c r="M2728" s="32">
        <v>17338</v>
      </c>
      <c r="N2728" s="30" t="s">
        <v>9760</v>
      </c>
      <c r="O2728" s="30">
        <f t="shared" si="168"/>
        <v>30.67930540737829</v>
      </c>
      <c r="P2728" s="30">
        <f t="shared" si="169"/>
        <v>30.67931710693275</v>
      </c>
      <c r="Q2728" s="46">
        <f t="shared" si="170"/>
        <v>-3.8134989832647458E-5</v>
      </c>
      <c r="R2728" s="30" t="s">
        <v>9761</v>
      </c>
      <c r="S2728" s="30" t="s">
        <v>9762</v>
      </c>
      <c r="T2728" s="30" t="s">
        <v>9763</v>
      </c>
      <c r="U2728" s="30" t="s">
        <v>6607</v>
      </c>
      <c r="V2728" s="33">
        <v>42735</v>
      </c>
      <c r="W2728" s="34" t="s">
        <v>6608</v>
      </c>
      <c r="X2728" s="33">
        <v>42735</v>
      </c>
      <c r="Y2728" s="32">
        <v>12</v>
      </c>
    </row>
    <row r="2729" spans="1:25" ht="31.15" customHeight="1" x14ac:dyDescent="0.25">
      <c r="A2729" s="52">
        <f t="shared" si="171"/>
        <v>2727</v>
      </c>
      <c r="B2729" s="31" t="s">
        <v>20348</v>
      </c>
      <c r="C2729" s="30" t="s">
        <v>20349</v>
      </c>
      <c r="D2729" s="30" t="s">
        <v>20350</v>
      </c>
      <c r="E2729" s="30" t="s">
        <v>20351</v>
      </c>
      <c r="F2729" s="30" t="s">
        <v>20352</v>
      </c>
      <c r="G2729" s="30" t="s">
        <v>20353</v>
      </c>
      <c r="H2729" s="32">
        <v>3485789</v>
      </c>
      <c r="I2729" s="32">
        <v>3210654</v>
      </c>
      <c r="J2729" s="32">
        <v>275135</v>
      </c>
      <c r="K2729" s="32">
        <v>104231</v>
      </c>
      <c r="L2729" s="32">
        <v>96004</v>
      </c>
      <c r="M2729" s="32">
        <v>8227</v>
      </c>
      <c r="N2729" s="30" t="s">
        <v>20354</v>
      </c>
      <c r="O2729" s="30">
        <f t="shared" si="168"/>
        <v>33.442919045039787</v>
      </c>
      <c r="P2729" s="30">
        <f t="shared" si="169"/>
        <v>33.442931809894247</v>
      </c>
      <c r="Q2729" s="46">
        <f t="shared" si="170"/>
        <v>-3.8169065239608461E-5</v>
      </c>
      <c r="R2729" s="30" t="s">
        <v>20355</v>
      </c>
      <c r="S2729" s="30" t="s">
        <v>19766</v>
      </c>
      <c r="T2729" s="30" t="s">
        <v>19767</v>
      </c>
      <c r="U2729" s="30" t="s">
        <v>19780</v>
      </c>
      <c r="V2729" s="33">
        <v>42735</v>
      </c>
      <c r="W2729" s="34" t="s">
        <v>19769</v>
      </c>
      <c r="X2729" s="33">
        <v>42735</v>
      </c>
      <c r="Y2729" s="32">
        <v>12</v>
      </c>
    </row>
    <row r="2730" spans="1:25" ht="31.15" customHeight="1" x14ac:dyDescent="0.25">
      <c r="A2730" s="52">
        <f t="shared" si="171"/>
        <v>2728</v>
      </c>
      <c r="B2730" s="31" t="s">
        <v>8409</v>
      </c>
      <c r="C2730" s="30" t="s">
        <v>8410</v>
      </c>
      <c r="D2730" s="30" t="s">
        <v>8411</v>
      </c>
      <c r="E2730" s="30" t="s">
        <v>8412</v>
      </c>
      <c r="F2730" s="30" t="s">
        <v>8413</v>
      </c>
      <c r="G2730" s="30" t="s">
        <v>8414</v>
      </c>
      <c r="H2730" s="32">
        <v>3927610</v>
      </c>
      <c r="I2730" s="32">
        <v>2771020</v>
      </c>
      <c r="J2730" s="32">
        <v>1156591</v>
      </c>
      <c r="K2730" s="32">
        <v>101356</v>
      </c>
      <c r="L2730" s="32">
        <v>71509</v>
      </c>
      <c r="M2730" s="32">
        <v>29847</v>
      </c>
      <c r="N2730" s="30" t="s">
        <v>7032</v>
      </c>
      <c r="O2730" s="30">
        <f t="shared" si="168"/>
        <v>38.750646771735028</v>
      </c>
      <c r="P2730" s="30">
        <f t="shared" si="169"/>
        <v>38.750661708044362</v>
      </c>
      <c r="Q2730" s="46">
        <f t="shared" si="170"/>
        <v>-3.8544656209432322E-5</v>
      </c>
      <c r="R2730" s="30" t="s">
        <v>7033</v>
      </c>
      <c r="S2730" s="30" t="s">
        <v>6665</v>
      </c>
      <c r="T2730" s="30" t="s">
        <v>6666</v>
      </c>
      <c r="U2730" s="30" t="s">
        <v>6617</v>
      </c>
      <c r="V2730" s="33">
        <v>42735</v>
      </c>
      <c r="W2730" s="34" t="s">
        <v>6608</v>
      </c>
      <c r="X2730" s="33">
        <v>42735</v>
      </c>
      <c r="Y2730" s="32">
        <v>12</v>
      </c>
    </row>
    <row r="2731" spans="1:25" ht="31.15" customHeight="1" x14ac:dyDescent="0.25">
      <c r="A2731" s="52">
        <f t="shared" si="171"/>
        <v>2729</v>
      </c>
      <c r="B2731" s="31" t="s">
        <v>17699</v>
      </c>
      <c r="C2731" s="30" t="s">
        <v>17700</v>
      </c>
      <c r="D2731" s="30" t="s">
        <v>17701</v>
      </c>
      <c r="E2731" s="30" t="s">
        <v>17702</v>
      </c>
      <c r="F2731" s="30" t="s">
        <v>17703</v>
      </c>
      <c r="G2731" s="30" t="s">
        <v>17704</v>
      </c>
      <c r="H2731" s="32">
        <v>5217471</v>
      </c>
      <c r="I2731" s="32">
        <v>4631792</v>
      </c>
      <c r="J2731" s="32">
        <v>585679</v>
      </c>
      <c r="K2731" s="32">
        <v>182676</v>
      </c>
      <c r="L2731" s="32">
        <v>162170</v>
      </c>
      <c r="M2731" s="32">
        <v>20506</v>
      </c>
      <c r="N2731" s="30" t="s">
        <v>17534</v>
      </c>
      <c r="O2731" s="30">
        <f t="shared" si="168"/>
        <v>28.561336868718012</v>
      </c>
      <c r="P2731" s="30">
        <f t="shared" si="169"/>
        <v>28.561347898176145</v>
      </c>
      <c r="Q2731" s="46">
        <f t="shared" si="170"/>
        <v>-3.8616728355763185E-5</v>
      </c>
      <c r="R2731" s="30" t="s">
        <v>17535</v>
      </c>
      <c r="S2731" s="30" t="s">
        <v>16673</v>
      </c>
      <c r="T2731" s="30" t="s">
        <v>16674</v>
      </c>
      <c r="U2731" s="30" t="s">
        <v>16598</v>
      </c>
      <c r="V2731" s="33">
        <v>42735</v>
      </c>
      <c r="W2731" s="34" t="s">
        <v>16578</v>
      </c>
      <c r="X2731" s="33">
        <v>42735</v>
      </c>
      <c r="Y2731" s="32">
        <v>12</v>
      </c>
    </row>
    <row r="2732" spans="1:25" ht="31.15" customHeight="1" x14ac:dyDescent="0.25">
      <c r="A2732" s="52">
        <f t="shared" si="171"/>
        <v>2730</v>
      </c>
      <c r="B2732" s="31" t="s">
        <v>21000</v>
      </c>
      <c r="C2732" s="30" t="s">
        <v>21001</v>
      </c>
      <c r="D2732" s="30" t="s">
        <v>21002</v>
      </c>
      <c r="E2732" s="30" t="s">
        <v>21003</v>
      </c>
      <c r="F2732" s="30" t="s">
        <v>20495</v>
      </c>
      <c r="G2732" s="30" t="s">
        <v>20496</v>
      </c>
      <c r="H2732" s="32">
        <v>3107929</v>
      </c>
      <c r="I2732" s="32">
        <v>2071349</v>
      </c>
      <c r="J2732" s="32">
        <v>1036580</v>
      </c>
      <c r="K2732" s="32">
        <v>113316</v>
      </c>
      <c r="L2732" s="32">
        <v>75522</v>
      </c>
      <c r="M2732" s="32">
        <v>37794</v>
      </c>
      <c r="N2732" s="30" t="s">
        <v>19902</v>
      </c>
      <c r="O2732" s="30">
        <f t="shared" si="168"/>
        <v>27.427094091787822</v>
      </c>
      <c r="P2732" s="30">
        <f t="shared" si="169"/>
        <v>27.427104831454727</v>
      </c>
      <c r="Q2732" s="46">
        <f t="shared" si="170"/>
        <v>-3.9157129311028483E-5</v>
      </c>
      <c r="R2732" s="30" t="s">
        <v>19903</v>
      </c>
      <c r="S2732" s="30" t="s">
        <v>19904</v>
      </c>
      <c r="T2732" s="30" t="s">
        <v>19905</v>
      </c>
      <c r="U2732" s="30" t="s">
        <v>19768</v>
      </c>
      <c r="V2732" s="33">
        <v>42735</v>
      </c>
      <c r="W2732" s="34" t="s">
        <v>19769</v>
      </c>
      <c r="X2732" s="33">
        <v>42735</v>
      </c>
      <c r="Y2732" s="32">
        <v>12</v>
      </c>
    </row>
    <row r="2733" spans="1:25" ht="31.15" customHeight="1" x14ac:dyDescent="0.25">
      <c r="A2733" s="52">
        <f t="shared" si="171"/>
        <v>2731</v>
      </c>
      <c r="B2733" s="31" t="s">
        <v>17685</v>
      </c>
      <c r="C2733" s="30" t="s">
        <v>17686</v>
      </c>
      <c r="D2733" s="30" t="s">
        <v>17687</v>
      </c>
      <c r="E2733" s="30" t="s">
        <v>17688</v>
      </c>
      <c r="F2733" s="30" t="s">
        <v>17689</v>
      </c>
      <c r="G2733" s="30" t="s">
        <v>17690</v>
      </c>
      <c r="H2733" s="32">
        <v>4026766</v>
      </c>
      <c r="I2733" s="32">
        <v>3814822</v>
      </c>
      <c r="J2733" s="32">
        <v>211944</v>
      </c>
      <c r="K2733" s="32">
        <v>119486</v>
      </c>
      <c r="L2733" s="32">
        <v>113197</v>
      </c>
      <c r="M2733" s="32">
        <v>6289</v>
      </c>
      <c r="N2733" s="30" t="s">
        <v>16951</v>
      </c>
      <c r="O2733" s="30">
        <f t="shared" si="168"/>
        <v>33.700734118395367</v>
      </c>
      <c r="P2733" s="30">
        <f t="shared" si="169"/>
        <v>33.700747336619493</v>
      </c>
      <c r="Q2733" s="46">
        <f t="shared" si="170"/>
        <v>-3.9222347189786284E-5</v>
      </c>
      <c r="R2733" s="30" t="s">
        <v>16952</v>
      </c>
      <c r="S2733" s="30" t="s">
        <v>16776</v>
      </c>
      <c r="T2733" s="30" t="s">
        <v>16777</v>
      </c>
      <c r="U2733" s="30" t="s">
        <v>16587</v>
      </c>
      <c r="V2733" s="33">
        <v>42735</v>
      </c>
      <c r="W2733" s="34" t="s">
        <v>16578</v>
      </c>
      <c r="X2733" s="33">
        <v>42735</v>
      </c>
      <c r="Y2733" s="32">
        <v>12</v>
      </c>
    </row>
    <row r="2734" spans="1:25" ht="31.15" customHeight="1" x14ac:dyDescent="0.25">
      <c r="A2734" s="52">
        <f t="shared" si="171"/>
        <v>2732</v>
      </c>
      <c r="B2734" s="31" t="s">
        <v>5615</v>
      </c>
      <c r="C2734" s="30" t="s">
        <v>5616</v>
      </c>
      <c r="D2734" s="30" t="s">
        <v>5617</v>
      </c>
      <c r="E2734" s="30" t="s">
        <v>5618</v>
      </c>
      <c r="F2734" s="30" t="s">
        <v>5504</v>
      </c>
      <c r="G2734" s="30" t="s">
        <v>5505</v>
      </c>
      <c r="H2734" s="32">
        <v>16582691</v>
      </c>
      <c r="I2734" s="32">
        <v>15636596</v>
      </c>
      <c r="J2734" s="32">
        <v>946095</v>
      </c>
      <c r="K2734" s="32">
        <v>464970</v>
      </c>
      <c r="L2734" s="32">
        <v>438442</v>
      </c>
      <c r="M2734" s="32">
        <v>26528</v>
      </c>
      <c r="N2734" s="30" t="s">
        <v>4323</v>
      </c>
      <c r="O2734" s="30">
        <f t="shared" ref="O2734:O2797" si="172">I2734/L2734</f>
        <v>35.664001167771339</v>
      </c>
      <c r="P2734" s="30">
        <f t="shared" ref="P2734:P2797" si="173">J2734/M2734</f>
        <v>35.664015379975872</v>
      </c>
      <c r="Q2734" s="46">
        <f t="shared" ref="Q2734:Q2797" si="174">(O2734-P2734)/P2734*100</f>
        <v>-3.9850264704677075E-5</v>
      </c>
      <c r="R2734" s="30" t="s">
        <v>4324</v>
      </c>
      <c r="S2734" s="30" t="s">
        <v>3305</v>
      </c>
      <c r="T2734" s="30" t="s">
        <v>3306</v>
      </c>
      <c r="U2734" s="30" t="s">
        <v>3375</v>
      </c>
      <c r="V2734" s="33">
        <v>42735</v>
      </c>
      <c r="W2734" s="34" t="s">
        <v>3296</v>
      </c>
      <c r="X2734" s="33">
        <v>42735</v>
      </c>
      <c r="Y2734" s="32">
        <v>18</v>
      </c>
    </row>
    <row r="2735" spans="1:25" ht="31.15" customHeight="1" x14ac:dyDescent="0.25">
      <c r="A2735" s="52">
        <f t="shared" si="171"/>
        <v>2733</v>
      </c>
      <c r="B2735" s="31" t="s">
        <v>17075</v>
      </c>
      <c r="C2735" s="30" t="s">
        <v>17076</v>
      </c>
      <c r="D2735" s="30" t="s">
        <v>17077</v>
      </c>
      <c r="E2735" s="30" t="s">
        <v>17078</v>
      </c>
      <c r="F2735" s="30" t="s">
        <v>17079</v>
      </c>
      <c r="G2735" s="30" t="s">
        <v>17080</v>
      </c>
      <c r="H2735" s="32">
        <v>5019911</v>
      </c>
      <c r="I2735" s="32">
        <v>4742958</v>
      </c>
      <c r="J2735" s="32">
        <v>276953</v>
      </c>
      <c r="K2735" s="32">
        <v>157130</v>
      </c>
      <c r="L2735" s="32">
        <v>148461</v>
      </c>
      <c r="M2735" s="32">
        <v>8669</v>
      </c>
      <c r="N2735" s="30" t="s">
        <v>17081</v>
      </c>
      <c r="O2735" s="30">
        <f t="shared" si="172"/>
        <v>31.947501363994583</v>
      </c>
      <c r="P2735" s="30">
        <f t="shared" si="173"/>
        <v>31.947514130810937</v>
      </c>
      <c r="Q2735" s="46">
        <f t="shared" si="174"/>
        <v>-3.9961845863939221E-5</v>
      </c>
      <c r="R2735" s="30" t="s">
        <v>17082</v>
      </c>
      <c r="S2735" s="30" t="s">
        <v>16575</v>
      </c>
      <c r="T2735" s="30" t="s">
        <v>16576</v>
      </c>
      <c r="U2735" s="30" t="s">
        <v>16598</v>
      </c>
      <c r="V2735" s="33">
        <v>42643</v>
      </c>
      <c r="W2735" s="34" t="s">
        <v>16578</v>
      </c>
      <c r="X2735" s="33">
        <v>42643</v>
      </c>
      <c r="Y2735" s="32">
        <v>12</v>
      </c>
    </row>
    <row r="2736" spans="1:25" ht="31.15" customHeight="1" x14ac:dyDescent="0.25">
      <c r="A2736" s="52">
        <f t="shared" si="171"/>
        <v>2734</v>
      </c>
      <c r="B2736" s="31" t="s">
        <v>9315</v>
      </c>
      <c r="C2736" s="30" t="s">
        <v>9316</v>
      </c>
      <c r="D2736" s="30" t="s">
        <v>9317</v>
      </c>
      <c r="E2736" s="30" t="s">
        <v>9318</v>
      </c>
      <c r="F2736" s="30" t="s">
        <v>9319</v>
      </c>
      <c r="G2736" s="30" t="s">
        <v>9320</v>
      </c>
      <c r="H2736" s="32">
        <v>5989079</v>
      </c>
      <c r="I2736" s="32">
        <v>5303659</v>
      </c>
      <c r="J2736" s="32">
        <v>685420</v>
      </c>
      <c r="K2736" s="32">
        <v>181240</v>
      </c>
      <c r="L2736" s="32">
        <v>160498</v>
      </c>
      <c r="M2736" s="32">
        <v>20742</v>
      </c>
      <c r="N2736" s="30" t="s">
        <v>9321</v>
      </c>
      <c r="O2736" s="30">
        <f t="shared" si="172"/>
        <v>33.045016137272739</v>
      </c>
      <c r="P2736" s="30">
        <f t="shared" si="173"/>
        <v>33.045029408928741</v>
      </c>
      <c r="Q2736" s="46">
        <f t="shared" si="174"/>
        <v>-4.0162336784449368E-5</v>
      </c>
      <c r="R2736" s="30" t="s">
        <v>9322</v>
      </c>
      <c r="S2736" s="30" t="s">
        <v>9323</v>
      </c>
      <c r="T2736" s="30" t="s">
        <v>9324</v>
      </c>
      <c r="U2736" s="30" t="s">
        <v>6607</v>
      </c>
      <c r="V2736" s="33">
        <v>42735</v>
      </c>
      <c r="W2736" s="34" t="s">
        <v>6608</v>
      </c>
      <c r="X2736" s="33">
        <v>42735</v>
      </c>
      <c r="Y2736" s="32">
        <v>12</v>
      </c>
    </row>
    <row r="2737" spans="1:25" ht="31.15" customHeight="1" x14ac:dyDescent="0.25">
      <c r="A2737" s="52">
        <f t="shared" si="171"/>
        <v>2735</v>
      </c>
      <c r="B2737" s="31" t="s">
        <v>18398</v>
      </c>
      <c r="C2737" s="30" t="s">
        <v>18399</v>
      </c>
      <c r="D2737" s="30" t="s">
        <v>18400</v>
      </c>
      <c r="E2737" s="30" t="s">
        <v>18401</v>
      </c>
      <c r="F2737" s="30" t="s">
        <v>16624</v>
      </c>
      <c r="G2737" s="30" t="s">
        <v>16625</v>
      </c>
      <c r="H2737" s="32">
        <v>5401752</v>
      </c>
      <c r="I2737" s="32">
        <v>4934885</v>
      </c>
      <c r="J2737" s="32">
        <v>466867</v>
      </c>
      <c r="K2737" s="32">
        <v>165512</v>
      </c>
      <c r="L2737" s="32">
        <v>151207</v>
      </c>
      <c r="M2737" s="32">
        <v>14305</v>
      </c>
      <c r="N2737" s="30" t="s">
        <v>16923</v>
      </c>
      <c r="O2737" s="30">
        <f t="shared" si="172"/>
        <v>32.636617352371253</v>
      </c>
      <c r="P2737" s="30">
        <f t="shared" si="173"/>
        <v>32.636630548759172</v>
      </c>
      <c r="Q2737" s="46">
        <f t="shared" si="174"/>
        <v>-4.0434284105086427E-5</v>
      </c>
      <c r="R2737" s="30" t="s">
        <v>16924</v>
      </c>
      <c r="S2737" s="30" t="s">
        <v>16575</v>
      </c>
      <c r="T2737" s="30" t="s">
        <v>16576</v>
      </c>
      <c r="U2737" s="30" t="s">
        <v>16587</v>
      </c>
      <c r="V2737" s="33">
        <v>42735</v>
      </c>
      <c r="W2737" s="34" t="s">
        <v>16578</v>
      </c>
      <c r="X2737" s="33">
        <v>42735</v>
      </c>
      <c r="Y2737" s="32">
        <v>12</v>
      </c>
    </row>
    <row r="2738" spans="1:25" ht="31.15" customHeight="1" x14ac:dyDescent="0.25">
      <c r="A2738" s="52">
        <f t="shared" si="171"/>
        <v>2736</v>
      </c>
      <c r="B2738" s="31" t="s">
        <v>17949</v>
      </c>
      <c r="C2738" s="30" t="s">
        <v>17950</v>
      </c>
      <c r="D2738" s="30" t="s">
        <v>17951</v>
      </c>
      <c r="E2738" s="30" t="s">
        <v>17952</v>
      </c>
      <c r="F2738" s="30" t="s">
        <v>17953</v>
      </c>
      <c r="G2738" s="30" t="s">
        <v>17954</v>
      </c>
      <c r="H2738" s="32">
        <v>2236138</v>
      </c>
      <c r="I2738" s="32">
        <v>1851034</v>
      </c>
      <c r="J2738" s="32">
        <v>385104</v>
      </c>
      <c r="K2738" s="32">
        <v>82018</v>
      </c>
      <c r="L2738" s="32">
        <v>67893</v>
      </c>
      <c r="M2738" s="32">
        <v>14125</v>
      </c>
      <c r="N2738" s="30" t="s">
        <v>17955</v>
      </c>
      <c r="O2738" s="30">
        <f t="shared" si="172"/>
        <v>27.263988923747661</v>
      </c>
      <c r="P2738" s="30">
        <f t="shared" si="173"/>
        <v>27.263999999999999</v>
      </c>
      <c r="Q2738" s="46">
        <f t="shared" si="174"/>
        <v>-4.0625925537069706E-5</v>
      </c>
      <c r="R2738" s="30" t="s">
        <v>17956</v>
      </c>
      <c r="S2738" s="30" t="s">
        <v>16575</v>
      </c>
      <c r="T2738" s="30" t="s">
        <v>16576</v>
      </c>
      <c r="U2738" s="30" t="s">
        <v>16598</v>
      </c>
      <c r="V2738" s="33">
        <v>42825</v>
      </c>
      <c r="W2738" s="34" t="s">
        <v>16619</v>
      </c>
      <c r="X2738" s="33">
        <v>42460</v>
      </c>
      <c r="Y2738" s="32">
        <v>12</v>
      </c>
    </row>
    <row r="2739" spans="1:25" ht="31.15" customHeight="1" x14ac:dyDescent="0.25">
      <c r="A2739" s="52">
        <f t="shared" si="171"/>
        <v>2737</v>
      </c>
      <c r="B2739" s="31" t="s">
        <v>9632</v>
      </c>
      <c r="C2739" s="30" t="s">
        <v>9633</v>
      </c>
      <c r="D2739" s="30" t="s">
        <v>9634</v>
      </c>
      <c r="E2739" s="30" t="s">
        <v>9635</v>
      </c>
      <c r="F2739" s="30" t="s">
        <v>8423</v>
      </c>
      <c r="G2739" s="30" t="s">
        <v>8424</v>
      </c>
      <c r="H2739" s="32">
        <v>16508584</v>
      </c>
      <c r="I2739" s="32">
        <v>15759686</v>
      </c>
      <c r="J2739" s="32">
        <v>748898</v>
      </c>
      <c r="K2739" s="32">
        <v>398707</v>
      </c>
      <c r="L2739" s="32">
        <v>380620</v>
      </c>
      <c r="M2739" s="32">
        <v>18087</v>
      </c>
      <c r="N2739" s="30" t="s">
        <v>9636</v>
      </c>
      <c r="O2739" s="30">
        <f t="shared" si="172"/>
        <v>41.405301875886714</v>
      </c>
      <c r="P2739" s="30">
        <f t="shared" si="173"/>
        <v>41.405318737214571</v>
      </c>
      <c r="Q2739" s="46">
        <f t="shared" si="174"/>
        <v>-4.0722613354364322E-5</v>
      </c>
      <c r="R2739" s="30" t="s">
        <v>9637</v>
      </c>
      <c r="S2739" s="30" t="s">
        <v>9011</v>
      </c>
      <c r="T2739" s="30" t="s">
        <v>9012</v>
      </c>
      <c r="U2739" s="30" t="s">
        <v>6617</v>
      </c>
      <c r="V2739" s="33">
        <v>42735</v>
      </c>
      <c r="W2739" s="34" t="s">
        <v>6608</v>
      </c>
      <c r="X2739" s="33">
        <v>42735</v>
      </c>
      <c r="Y2739" s="32">
        <v>12</v>
      </c>
    </row>
    <row r="2740" spans="1:25" ht="31.15" customHeight="1" x14ac:dyDescent="0.25">
      <c r="A2740" s="52">
        <f t="shared" si="171"/>
        <v>2738</v>
      </c>
      <c r="B2740" s="31" t="s">
        <v>8794</v>
      </c>
      <c r="C2740" s="30" t="s">
        <v>8795</v>
      </c>
      <c r="D2740" s="30" t="s">
        <v>8796</v>
      </c>
      <c r="E2740" s="30" t="s">
        <v>8797</v>
      </c>
      <c r="F2740" s="30" t="s">
        <v>7413</v>
      </c>
      <c r="G2740" s="30" t="s">
        <v>7414</v>
      </c>
      <c r="H2740" s="32">
        <v>10303844</v>
      </c>
      <c r="I2740" s="32">
        <v>9705843</v>
      </c>
      <c r="J2740" s="32">
        <v>598001</v>
      </c>
      <c r="K2740" s="32">
        <v>276377</v>
      </c>
      <c r="L2740" s="32">
        <v>260337</v>
      </c>
      <c r="M2740" s="32">
        <v>16040</v>
      </c>
      <c r="N2740" s="30" t="s">
        <v>6959</v>
      </c>
      <c r="O2740" s="30">
        <f t="shared" si="172"/>
        <v>37.28184238122126</v>
      </c>
      <c r="P2740" s="30">
        <f t="shared" si="173"/>
        <v>37.281857855361594</v>
      </c>
      <c r="Q2740" s="46">
        <f t="shared" si="174"/>
        <v>-4.1505818710996767E-5</v>
      </c>
      <c r="R2740" s="30" t="s">
        <v>6960</v>
      </c>
      <c r="S2740" s="30" t="s">
        <v>6675</v>
      </c>
      <c r="T2740" s="30" t="s">
        <v>6676</v>
      </c>
      <c r="U2740" s="30" t="s">
        <v>6607</v>
      </c>
      <c r="V2740" s="33">
        <v>42735</v>
      </c>
      <c r="W2740" s="34" t="s">
        <v>6608</v>
      </c>
      <c r="X2740" s="33">
        <v>42735</v>
      </c>
      <c r="Y2740" s="32">
        <v>12</v>
      </c>
    </row>
    <row r="2741" spans="1:25" ht="31.15" customHeight="1" x14ac:dyDescent="0.25">
      <c r="A2741" s="52">
        <f t="shared" si="171"/>
        <v>2739</v>
      </c>
      <c r="B2741" s="31" t="s">
        <v>14824</v>
      </c>
      <c r="C2741" s="30" t="s">
        <v>14825</v>
      </c>
      <c r="D2741" s="30" t="s">
        <v>14826</v>
      </c>
      <c r="E2741" s="30" t="s">
        <v>14827</v>
      </c>
      <c r="F2741" s="30" t="s">
        <v>14195</v>
      </c>
      <c r="G2741" s="30" t="s">
        <v>14163</v>
      </c>
      <c r="H2741" s="32">
        <v>3614537</v>
      </c>
      <c r="I2741" s="32">
        <v>603391</v>
      </c>
      <c r="J2741" s="32">
        <v>3011146</v>
      </c>
      <c r="K2741" s="32">
        <v>123797</v>
      </c>
      <c r="L2741" s="32">
        <v>20666</v>
      </c>
      <c r="M2741" s="32">
        <v>103131</v>
      </c>
      <c r="N2741" s="30" t="s">
        <v>14348</v>
      </c>
      <c r="O2741" s="30">
        <f t="shared" si="172"/>
        <v>29.197280557437338</v>
      </c>
      <c r="P2741" s="30">
        <f t="shared" si="173"/>
        <v>29.197292763572545</v>
      </c>
      <c r="Q2741" s="46">
        <f t="shared" si="174"/>
        <v>-4.18057088560331E-5</v>
      </c>
      <c r="R2741" s="30" t="s">
        <v>14349</v>
      </c>
      <c r="S2741" s="30" t="s">
        <v>14350</v>
      </c>
      <c r="T2741" s="30" t="s">
        <v>14351</v>
      </c>
      <c r="U2741" s="30" t="s">
        <v>13706</v>
      </c>
      <c r="V2741" s="33">
        <v>42735</v>
      </c>
      <c r="W2741" s="34" t="s">
        <v>13302</v>
      </c>
      <c r="X2741" s="33">
        <v>42735</v>
      </c>
      <c r="Y2741" s="32">
        <v>12</v>
      </c>
    </row>
    <row r="2742" spans="1:25" ht="31.15" customHeight="1" x14ac:dyDescent="0.25">
      <c r="A2742" s="52">
        <f t="shared" si="171"/>
        <v>2740</v>
      </c>
      <c r="B2742" s="31" t="s">
        <v>6785</v>
      </c>
      <c r="C2742" s="30" t="s">
        <v>6786</v>
      </c>
      <c r="D2742" s="30" t="s">
        <v>6787</v>
      </c>
      <c r="E2742" s="30" t="s">
        <v>6788</v>
      </c>
      <c r="F2742" s="30" t="s">
        <v>6789</v>
      </c>
      <c r="G2742" s="30" t="s">
        <v>6790</v>
      </c>
      <c r="H2742" s="32">
        <v>7585199</v>
      </c>
      <c r="I2742" s="32">
        <v>6881360</v>
      </c>
      <c r="J2742" s="32">
        <v>703839</v>
      </c>
      <c r="K2742" s="32">
        <v>228966</v>
      </c>
      <c r="L2742" s="32">
        <v>207720</v>
      </c>
      <c r="M2742" s="32">
        <v>21246</v>
      </c>
      <c r="N2742" s="30" t="s">
        <v>6791</v>
      </c>
      <c r="O2742" s="30">
        <f t="shared" si="172"/>
        <v>33.128056999807434</v>
      </c>
      <c r="P2742" s="30">
        <f t="shared" si="173"/>
        <v>33.128071166337193</v>
      </c>
      <c r="Q2742" s="46">
        <f t="shared" si="174"/>
        <v>-4.2762917550863273E-5</v>
      </c>
      <c r="R2742" s="30" t="s">
        <v>6792</v>
      </c>
      <c r="S2742" s="30" t="s">
        <v>6793</v>
      </c>
      <c r="T2742" s="30" t="s">
        <v>6794</v>
      </c>
      <c r="U2742" s="30" t="s">
        <v>6607</v>
      </c>
      <c r="V2742" s="33">
        <v>42735</v>
      </c>
      <c r="W2742" s="34" t="s">
        <v>6608</v>
      </c>
      <c r="X2742" s="33">
        <v>42735</v>
      </c>
      <c r="Y2742" s="32">
        <v>12</v>
      </c>
    </row>
    <row r="2743" spans="1:25" ht="45.6" customHeight="1" x14ac:dyDescent="0.25">
      <c r="A2743" s="52">
        <f t="shared" si="171"/>
        <v>2741</v>
      </c>
      <c r="B2743" s="31" t="s">
        <v>16028</v>
      </c>
      <c r="C2743" s="30" t="s">
        <v>16029</v>
      </c>
      <c r="D2743" s="30" t="s">
        <v>16030</v>
      </c>
      <c r="E2743" s="30" t="s">
        <v>16031</v>
      </c>
      <c r="F2743" s="30" t="s">
        <v>13325</v>
      </c>
      <c r="G2743" s="30" t="s">
        <v>13326</v>
      </c>
      <c r="H2743" s="32">
        <v>2867392</v>
      </c>
      <c r="I2743" s="32">
        <v>965375</v>
      </c>
      <c r="J2743" s="32">
        <v>1902016</v>
      </c>
      <c r="K2743" s="32">
        <v>84720</v>
      </c>
      <c r="L2743" s="32">
        <v>28523</v>
      </c>
      <c r="M2743" s="32">
        <v>56197</v>
      </c>
      <c r="N2743" s="30" t="s">
        <v>13327</v>
      </c>
      <c r="O2743" s="30">
        <f t="shared" si="172"/>
        <v>33.845493110822844</v>
      </c>
      <c r="P2743" s="30">
        <f t="shared" si="173"/>
        <v>33.845507767318537</v>
      </c>
      <c r="Q2743" s="46">
        <f t="shared" si="174"/>
        <v>-4.3304109349767133E-5</v>
      </c>
      <c r="R2743" s="30" t="s">
        <v>13328</v>
      </c>
      <c r="S2743" s="30" t="s">
        <v>15435</v>
      </c>
      <c r="T2743" s="30" t="s">
        <v>15436</v>
      </c>
      <c r="U2743" s="30" t="s">
        <v>13340</v>
      </c>
      <c r="V2743" s="33">
        <v>42735</v>
      </c>
      <c r="W2743" s="34" t="s">
        <v>13302</v>
      </c>
      <c r="X2743" s="33">
        <v>42735</v>
      </c>
      <c r="Y2743" s="32">
        <v>12</v>
      </c>
    </row>
    <row r="2744" spans="1:25" ht="31.15" customHeight="1" x14ac:dyDescent="0.25">
      <c r="A2744" s="52">
        <f t="shared" si="171"/>
        <v>2742</v>
      </c>
      <c r="B2744" s="31" t="s">
        <v>5098</v>
      </c>
      <c r="C2744" s="30" t="s">
        <v>5099</v>
      </c>
      <c r="D2744" s="30" t="s">
        <v>5100</v>
      </c>
      <c r="E2744" s="30" t="s">
        <v>5101</v>
      </c>
      <c r="F2744" s="30" t="s">
        <v>3558</v>
      </c>
      <c r="G2744" s="30" t="s">
        <v>3350</v>
      </c>
      <c r="H2744" s="32">
        <v>3179359</v>
      </c>
      <c r="I2744" s="32">
        <v>901274</v>
      </c>
      <c r="J2744" s="32">
        <v>2278085</v>
      </c>
      <c r="K2744" s="32">
        <v>81594</v>
      </c>
      <c r="L2744" s="32">
        <v>23130</v>
      </c>
      <c r="M2744" s="32">
        <v>58464</v>
      </c>
      <c r="N2744" s="30" t="s">
        <v>4459</v>
      </c>
      <c r="O2744" s="30">
        <f t="shared" si="172"/>
        <v>38.965585819282317</v>
      </c>
      <c r="P2744" s="30">
        <f t="shared" si="173"/>
        <v>38.965602764094143</v>
      </c>
      <c r="Q2744" s="46">
        <f t="shared" si="174"/>
        <v>-4.3486589770645627E-5</v>
      </c>
      <c r="R2744" s="30" t="s">
        <v>4460</v>
      </c>
      <c r="S2744" s="30" t="s">
        <v>4461</v>
      </c>
      <c r="T2744" s="30" t="s">
        <v>4462</v>
      </c>
      <c r="U2744" s="30" t="s">
        <v>3364</v>
      </c>
      <c r="V2744" s="33">
        <v>42947</v>
      </c>
      <c r="W2744" s="34" t="s">
        <v>3285</v>
      </c>
      <c r="X2744" s="33">
        <v>42582</v>
      </c>
      <c r="Y2744" s="32">
        <v>12</v>
      </c>
    </row>
    <row r="2745" spans="1:25" ht="45.6" customHeight="1" x14ac:dyDescent="0.25">
      <c r="A2745" s="52">
        <f t="shared" si="171"/>
        <v>2743</v>
      </c>
      <c r="B2745" s="31" t="s">
        <v>21027</v>
      </c>
      <c r="C2745" s="30" t="s">
        <v>21028</v>
      </c>
      <c r="D2745" s="30" t="s">
        <v>21029</v>
      </c>
      <c r="E2745" s="30" t="s">
        <v>21030</v>
      </c>
      <c r="F2745" s="30" t="s">
        <v>21031</v>
      </c>
      <c r="G2745" s="30" t="s">
        <v>21032</v>
      </c>
      <c r="H2745" s="32">
        <v>4370585</v>
      </c>
      <c r="I2745" s="32">
        <v>1878516</v>
      </c>
      <c r="J2745" s="32">
        <v>2492069</v>
      </c>
      <c r="K2745" s="32">
        <v>154343</v>
      </c>
      <c r="L2745" s="32">
        <v>66338</v>
      </c>
      <c r="M2745" s="32">
        <v>88005</v>
      </c>
      <c r="N2745" s="30" t="s">
        <v>21033</v>
      </c>
      <c r="O2745" s="30">
        <f t="shared" si="172"/>
        <v>28.317344508426544</v>
      </c>
      <c r="P2745" s="30">
        <f t="shared" si="173"/>
        <v>28.317356968354069</v>
      </c>
      <c r="Q2745" s="46">
        <f t="shared" si="174"/>
        <v>-4.4001025728578916E-5</v>
      </c>
      <c r="R2745" s="30" t="s">
        <v>21034</v>
      </c>
      <c r="S2745" s="30" t="s">
        <v>21035</v>
      </c>
      <c r="T2745" s="30" t="s">
        <v>21036</v>
      </c>
      <c r="U2745" s="30" t="s">
        <v>21037</v>
      </c>
      <c r="V2745" s="33">
        <v>42735</v>
      </c>
      <c r="W2745" s="34" t="s">
        <v>19769</v>
      </c>
      <c r="X2745" s="33">
        <v>42735</v>
      </c>
      <c r="Y2745" s="32">
        <v>12</v>
      </c>
    </row>
    <row r="2746" spans="1:25" ht="31.15" customHeight="1" x14ac:dyDescent="0.25">
      <c r="A2746" s="52">
        <f t="shared" si="171"/>
        <v>2744</v>
      </c>
      <c r="B2746" s="31" t="s">
        <v>9825</v>
      </c>
      <c r="C2746" s="30" t="s">
        <v>9826</v>
      </c>
      <c r="D2746" s="30" t="s">
        <v>9827</v>
      </c>
      <c r="E2746" s="30" t="s">
        <v>9828</v>
      </c>
      <c r="F2746" s="30" t="s">
        <v>9829</v>
      </c>
      <c r="G2746" s="30" t="s">
        <v>9830</v>
      </c>
      <c r="H2746" s="32">
        <v>3336635</v>
      </c>
      <c r="I2746" s="32">
        <v>2399620</v>
      </c>
      <c r="J2746" s="32">
        <v>937015</v>
      </c>
      <c r="K2746" s="32">
        <v>96387</v>
      </c>
      <c r="L2746" s="32">
        <v>69319</v>
      </c>
      <c r="M2746" s="32">
        <v>27068</v>
      </c>
      <c r="N2746" s="30" t="s">
        <v>9831</v>
      </c>
      <c r="O2746" s="30">
        <f t="shared" si="172"/>
        <v>34.61706025764942</v>
      </c>
      <c r="P2746" s="30">
        <f t="shared" si="173"/>
        <v>34.617075513521499</v>
      </c>
      <c r="Q2746" s="46">
        <f t="shared" si="174"/>
        <v>-4.4070366581236296E-5</v>
      </c>
      <c r="R2746" s="30" t="s">
        <v>9832</v>
      </c>
      <c r="S2746" s="30" t="s">
        <v>6685</v>
      </c>
      <c r="T2746" s="30" t="s">
        <v>6686</v>
      </c>
      <c r="U2746" s="30" t="s">
        <v>6607</v>
      </c>
      <c r="V2746" s="33">
        <v>42735</v>
      </c>
      <c r="W2746" s="34" t="s">
        <v>6608</v>
      </c>
      <c r="X2746" s="33">
        <v>42735</v>
      </c>
      <c r="Y2746" s="32">
        <v>12</v>
      </c>
    </row>
    <row r="2747" spans="1:25" ht="45.6" customHeight="1" x14ac:dyDescent="0.25">
      <c r="A2747" s="52">
        <f t="shared" si="171"/>
        <v>2745</v>
      </c>
      <c r="B2747" s="31" t="s">
        <v>17114</v>
      </c>
      <c r="C2747" s="30" t="s">
        <v>17115</v>
      </c>
      <c r="D2747" s="30" t="s">
        <v>17116</v>
      </c>
      <c r="E2747" s="30" t="s">
        <v>17117</v>
      </c>
      <c r="F2747" s="30" t="s">
        <v>17118</v>
      </c>
      <c r="G2747" s="30" t="s">
        <v>17119</v>
      </c>
      <c r="H2747" s="32">
        <v>4471654</v>
      </c>
      <c r="I2747" s="32">
        <v>3031158</v>
      </c>
      <c r="J2747" s="32">
        <v>1440496</v>
      </c>
      <c r="K2747" s="32">
        <v>88589</v>
      </c>
      <c r="L2747" s="32">
        <v>60051</v>
      </c>
      <c r="M2747" s="32">
        <v>28538</v>
      </c>
      <c r="N2747" s="30" t="s">
        <v>17120</v>
      </c>
      <c r="O2747" s="30">
        <f t="shared" si="172"/>
        <v>50.476395064195437</v>
      </c>
      <c r="P2747" s="30">
        <f t="shared" si="173"/>
        <v>50.476417408367787</v>
      </c>
      <c r="Q2747" s="46">
        <f t="shared" si="174"/>
        <v>-4.4266557528866125E-5</v>
      </c>
      <c r="R2747" s="30" t="s">
        <v>17121</v>
      </c>
      <c r="S2747" s="30" t="s">
        <v>16646</v>
      </c>
      <c r="T2747" s="30" t="s">
        <v>16647</v>
      </c>
      <c r="U2747" s="30" t="s">
        <v>16587</v>
      </c>
      <c r="V2747" s="33">
        <v>42825</v>
      </c>
      <c r="W2747" s="34" t="s">
        <v>16619</v>
      </c>
      <c r="X2747" s="33">
        <v>42460</v>
      </c>
      <c r="Y2747" s="32">
        <v>12</v>
      </c>
    </row>
    <row r="2748" spans="1:25" ht="31.15" customHeight="1" x14ac:dyDescent="0.25">
      <c r="A2748" s="52">
        <f t="shared" si="171"/>
        <v>2746</v>
      </c>
      <c r="B2748" s="31" t="s">
        <v>19200</v>
      </c>
      <c r="C2748" s="30" t="s">
        <v>19201</v>
      </c>
      <c r="D2748" s="30" t="s">
        <v>19202</v>
      </c>
      <c r="E2748" s="30" t="s">
        <v>19203</v>
      </c>
      <c r="F2748" s="30" t="s">
        <v>17450</v>
      </c>
      <c r="G2748" s="30" t="s">
        <v>17451</v>
      </c>
      <c r="H2748" s="32">
        <v>2601905</v>
      </c>
      <c r="I2748" s="32">
        <v>1918419</v>
      </c>
      <c r="J2748" s="32">
        <v>683486</v>
      </c>
      <c r="K2748" s="32">
        <v>82094</v>
      </c>
      <c r="L2748" s="32">
        <v>60529</v>
      </c>
      <c r="M2748" s="32">
        <v>21565</v>
      </c>
      <c r="N2748" s="30" t="s">
        <v>18231</v>
      </c>
      <c r="O2748" s="30">
        <f t="shared" si="172"/>
        <v>31.694212691437162</v>
      </c>
      <c r="P2748" s="30">
        <f t="shared" si="173"/>
        <v>31.694226756318109</v>
      </c>
      <c r="Q2748" s="46">
        <f t="shared" si="174"/>
        <v>-4.4376791568874863E-5</v>
      </c>
      <c r="R2748" s="30" t="s">
        <v>18232</v>
      </c>
      <c r="S2748" s="30" t="s">
        <v>16915</v>
      </c>
      <c r="T2748" s="30" t="s">
        <v>16916</v>
      </c>
      <c r="U2748" s="30" t="s">
        <v>16598</v>
      </c>
      <c r="V2748" s="33">
        <v>42735</v>
      </c>
      <c r="W2748" s="34" t="s">
        <v>16578</v>
      </c>
      <c r="X2748" s="33">
        <v>42735</v>
      </c>
      <c r="Y2748" s="32">
        <v>12</v>
      </c>
    </row>
    <row r="2749" spans="1:25" ht="31.15" customHeight="1" x14ac:dyDescent="0.25">
      <c r="A2749" s="52">
        <f t="shared" si="171"/>
        <v>2747</v>
      </c>
      <c r="B2749" s="31" t="s">
        <v>17418</v>
      </c>
      <c r="C2749" s="30" t="s">
        <v>17419</v>
      </c>
      <c r="D2749" s="30" t="s">
        <v>17420</v>
      </c>
      <c r="E2749" s="30" t="s">
        <v>17421</v>
      </c>
      <c r="F2749" s="30" t="s">
        <v>17422</v>
      </c>
      <c r="G2749" s="30" t="s">
        <v>17423</v>
      </c>
      <c r="H2749" s="32">
        <v>2963179</v>
      </c>
      <c r="I2749" s="32">
        <v>1000181</v>
      </c>
      <c r="J2749" s="32">
        <v>1962998</v>
      </c>
      <c r="K2749" s="32">
        <v>123714</v>
      </c>
      <c r="L2749" s="32">
        <v>41758</v>
      </c>
      <c r="M2749" s="32">
        <v>81956</v>
      </c>
      <c r="N2749" s="30" t="s">
        <v>17424</v>
      </c>
      <c r="O2749" s="30">
        <f t="shared" si="172"/>
        <v>23.951841563293261</v>
      </c>
      <c r="P2749" s="30">
        <f t="shared" si="173"/>
        <v>23.951852213382789</v>
      </c>
      <c r="Q2749" s="46">
        <f t="shared" si="174"/>
        <v>-4.4464575990269613E-5</v>
      </c>
      <c r="R2749" s="30" t="s">
        <v>17425</v>
      </c>
      <c r="S2749" s="30" t="s">
        <v>17426</v>
      </c>
      <c r="T2749" s="30" t="s">
        <v>17427</v>
      </c>
      <c r="U2749" s="30" t="s">
        <v>16587</v>
      </c>
      <c r="V2749" s="33">
        <v>42735</v>
      </c>
      <c r="W2749" s="34" t="s">
        <v>16578</v>
      </c>
      <c r="X2749" s="33">
        <v>42735</v>
      </c>
      <c r="Y2749" s="32">
        <v>12</v>
      </c>
    </row>
    <row r="2750" spans="1:25" ht="45.6" customHeight="1" x14ac:dyDescent="0.25">
      <c r="A2750" s="52">
        <f t="shared" si="171"/>
        <v>2748</v>
      </c>
      <c r="B2750" s="31" t="s">
        <v>8494</v>
      </c>
      <c r="C2750" s="30" t="s">
        <v>8495</v>
      </c>
      <c r="D2750" s="30" t="s">
        <v>8496</v>
      </c>
      <c r="E2750" s="30" t="s">
        <v>8497</v>
      </c>
      <c r="F2750" s="30" t="s">
        <v>8498</v>
      </c>
      <c r="G2750" s="30" t="s">
        <v>8499</v>
      </c>
      <c r="H2750" s="32">
        <v>7310490</v>
      </c>
      <c r="I2750" s="32">
        <v>6662044</v>
      </c>
      <c r="J2750" s="32">
        <v>648446</v>
      </c>
      <c r="K2750" s="32">
        <v>162975</v>
      </c>
      <c r="L2750" s="32">
        <v>148519</v>
      </c>
      <c r="M2750" s="32">
        <v>14456</v>
      </c>
      <c r="N2750" s="30" t="s">
        <v>6729</v>
      </c>
      <c r="O2750" s="30">
        <f t="shared" si="172"/>
        <v>44.856509941488966</v>
      </c>
      <c r="P2750" s="30">
        <f t="shared" si="173"/>
        <v>44.856530160486997</v>
      </c>
      <c r="Q2750" s="46">
        <f t="shared" si="174"/>
        <v>-4.5074815102855311E-5</v>
      </c>
      <c r="R2750" s="30" t="s">
        <v>6730</v>
      </c>
      <c r="S2750" s="30" t="s">
        <v>6646</v>
      </c>
      <c r="T2750" s="30" t="s">
        <v>6647</v>
      </c>
      <c r="U2750" s="30" t="s">
        <v>6697</v>
      </c>
      <c r="V2750" s="33">
        <v>42460</v>
      </c>
      <c r="W2750" s="34" t="s">
        <v>6608</v>
      </c>
      <c r="X2750" s="33">
        <v>42460</v>
      </c>
      <c r="Y2750" s="32">
        <v>12</v>
      </c>
    </row>
    <row r="2751" spans="1:25" ht="58.9" customHeight="1" x14ac:dyDescent="0.25">
      <c r="A2751" s="52">
        <f t="shared" si="171"/>
        <v>2749</v>
      </c>
      <c r="B2751" s="47" t="s">
        <v>2715</v>
      </c>
      <c r="C2751" s="30" t="s">
        <v>2716</v>
      </c>
      <c r="D2751" s="30" t="s">
        <v>2717</v>
      </c>
      <c r="E2751" s="30" t="s">
        <v>2718</v>
      </c>
      <c r="F2751" s="30" t="s">
        <v>2719</v>
      </c>
      <c r="G2751" s="30" t="s">
        <v>2720</v>
      </c>
      <c r="H2751" s="32">
        <v>13874609</v>
      </c>
      <c r="I2751" s="32">
        <v>12841121</v>
      </c>
      <c r="J2751" s="32">
        <v>1033489</v>
      </c>
      <c r="K2751" s="32">
        <v>373699</v>
      </c>
      <c r="L2751" s="32">
        <v>345863</v>
      </c>
      <c r="M2751" s="32">
        <v>27836</v>
      </c>
      <c r="N2751" s="30" t="s">
        <v>1337</v>
      </c>
      <c r="O2751" s="30">
        <f t="shared" si="172"/>
        <v>37.127767352969236</v>
      </c>
      <c r="P2751" s="30">
        <f t="shared" si="173"/>
        <v>37.127784164391436</v>
      </c>
      <c r="Q2751" s="46">
        <f t="shared" si="174"/>
        <v>-4.5279896383768059E-5</v>
      </c>
      <c r="R2751" s="30" t="s">
        <v>1338</v>
      </c>
      <c r="S2751" s="30" t="s">
        <v>501</v>
      </c>
      <c r="T2751" s="30" t="s">
        <v>502</v>
      </c>
      <c r="U2751" s="30" t="s">
        <v>104</v>
      </c>
      <c r="V2751" s="33">
        <v>42735</v>
      </c>
      <c r="W2751" s="34" t="s">
        <v>94</v>
      </c>
      <c r="X2751" s="33">
        <v>42735</v>
      </c>
      <c r="Y2751" s="32">
        <v>12</v>
      </c>
    </row>
    <row r="2752" spans="1:25" ht="31.15" customHeight="1" x14ac:dyDescent="0.25">
      <c r="A2752" s="52">
        <f t="shared" si="171"/>
        <v>2750</v>
      </c>
      <c r="B2752" s="31" t="s">
        <v>9177</v>
      </c>
      <c r="C2752" s="30" t="s">
        <v>9178</v>
      </c>
      <c r="D2752" s="30" t="s">
        <v>9179</v>
      </c>
      <c r="E2752" s="30" t="s">
        <v>9180</v>
      </c>
      <c r="F2752" s="30" t="s">
        <v>9085</v>
      </c>
      <c r="G2752" s="30" t="s">
        <v>9086</v>
      </c>
      <c r="H2752" s="32">
        <v>16645366</v>
      </c>
      <c r="I2752" s="32">
        <v>16101641</v>
      </c>
      <c r="J2752" s="32">
        <v>543724</v>
      </c>
      <c r="K2752" s="32">
        <v>433979</v>
      </c>
      <c r="L2752" s="32">
        <v>419803</v>
      </c>
      <c r="M2752" s="32">
        <v>14176</v>
      </c>
      <c r="N2752" s="30" t="s">
        <v>7050</v>
      </c>
      <c r="O2752" s="30">
        <f t="shared" si="172"/>
        <v>38.35523090592492</v>
      </c>
      <c r="P2752" s="30">
        <f t="shared" si="173"/>
        <v>38.355248306997744</v>
      </c>
      <c r="Q2752" s="46">
        <f t="shared" si="174"/>
        <v>-4.5368166268047328E-5</v>
      </c>
      <c r="R2752" s="30" t="s">
        <v>7051</v>
      </c>
      <c r="S2752" s="30" t="s">
        <v>6675</v>
      </c>
      <c r="T2752" s="30" t="s">
        <v>6676</v>
      </c>
      <c r="U2752" s="30" t="s">
        <v>6607</v>
      </c>
      <c r="V2752" s="33">
        <v>42735</v>
      </c>
      <c r="W2752" s="34" t="s">
        <v>6608</v>
      </c>
      <c r="X2752" s="33">
        <v>42735</v>
      </c>
      <c r="Y2752" s="32">
        <v>12</v>
      </c>
    </row>
    <row r="2753" spans="1:25" ht="31.15" customHeight="1" x14ac:dyDescent="0.25">
      <c r="A2753" s="52">
        <f t="shared" si="171"/>
        <v>2751</v>
      </c>
      <c r="B2753" s="31" t="s">
        <v>20059</v>
      </c>
      <c r="C2753" s="30" t="s">
        <v>20060</v>
      </c>
      <c r="D2753" s="30" t="s">
        <v>20061</v>
      </c>
      <c r="E2753" s="30" t="s">
        <v>20062</v>
      </c>
      <c r="F2753" s="30" t="s">
        <v>20048</v>
      </c>
      <c r="G2753" s="30" t="s">
        <v>19895</v>
      </c>
      <c r="H2753" s="32">
        <v>4149090</v>
      </c>
      <c r="I2753" s="32">
        <v>2978265</v>
      </c>
      <c r="J2753" s="32">
        <v>1170825</v>
      </c>
      <c r="K2753" s="32">
        <v>116968</v>
      </c>
      <c r="L2753" s="32">
        <v>83961</v>
      </c>
      <c r="M2753" s="32">
        <v>33007</v>
      </c>
      <c r="N2753" s="30" t="s">
        <v>20063</v>
      </c>
      <c r="O2753" s="30">
        <f t="shared" si="172"/>
        <v>35.472004859399007</v>
      </c>
      <c r="P2753" s="30">
        <f t="shared" si="173"/>
        <v>35.472021086436207</v>
      </c>
      <c r="Q2753" s="46">
        <f t="shared" si="174"/>
        <v>-4.5746018138143404E-5</v>
      </c>
      <c r="R2753" s="30" t="s">
        <v>20064</v>
      </c>
      <c r="S2753" s="36"/>
      <c r="T2753" s="36"/>
      <c r="U2753" s="30" t="s">
        <v>20065</v>
      </c>
      <c r="V2753" s="33">
        <v>42735</v>
      </c>
      <c r="W2753" s="34" t="s">
        <v>19769</v>
      </c>
      <c r="X2753" s="33">
        <v>42735</v>
      </c>
      <c r="Y2753" s="32">
        <v>12</v>
      </c>
    </row>
    <row r="2754" spans="1:25" ht="31.15" customHeight="1" x14ac:dyDescent="0.25">
      <c r="A2754" s="52">
        <f t="shared" si="171"/>
        <v>2752</v>
      </c>
      <c r="B2754" s="31" t="s">
        <v>12185</v>
      </c>
      <c r="C2754" s="30" t="s">
        <v>12186</v>
      </c>
      <c r="D2754" s="30" t="s">
        <v>12187</v>
      </c>
      <c r="E2754" s="30" t="s">
        <v>12188</v>
      </c>
      <c r="F2754" s="30" t="s">
        <v>11380</v>
      </c>
      <c r="G2754" s="30" t="s">
        <v>11381</v>
      </c>
      <c r="H2754" s="32">
        <v>3628854</v>
      </c>
      <c r="I2754" s="32">
        <v>2050825</v>
      </c>
      <c r="J2754" s="32">
        <v>1578029</v>
      </c>
      <c r="K2754" s="32">
        <v>129912</v>
      </c>
      <c r="L2754" s="32">
        <v>73419</v>
      </c>
      <c r="M2754" s="32">
        <v>56493</v>
      </c>
      <c r="N2754" s="30" t="s">
        <v>10474</v>
      </c>
      <c r="O2754" s="30">
        <f t="shared" si="172"/>
        <v>27.933164439722688</v>
      </c>
      <c r="P2754" s="30">
        <f t="shared" si="173"/>
        <v>27.933177561821818</v>
      </c>
      <c r="Q2754" s="46">
        <f t="shared" si="174"/>
        <v>-4.6976750500069892E-5</v>
      </c>
      <c r="R2754" s="30" t="s">
        <v>10475</v>
      </c>
      <c r="S2754" s="30" t="s">
        <v>10693</v>
      </c>
      <c r="T2754" s="30" t="s">
        <v>10694</v>
      </c>
      <c r="U2754" s="30" t="s">
        <v>9976</v>
      </c>
      <c r="V2754" s="33">
        <v>42916</v>
      </c>
      <c r="W2754" s="34" t="s">
        <v>10069</v>
      </c>
      <c r="X2754" s="33">
        <v>42551</v>
      </c>
      <c r="Y2754" s="32">
        <v>12</v>
      </c>
    </row>
    <row r="2755" spans="1:25" ht="31.15" customHeight="1" x14ac:dyDescent="0.25">
      <c r="A2755" s="52">
        <f t="shared" si="171"/>
        <v>2753</v>
      </c>
      <c r="B2755" s="31" t="s">
        <v>14733</v>
      </c>
      <c r="C2755" s="30" t="s">
        <v>14734</v>
      </c>
      <c r="D2755" s="30" t="s">
        <v>14735</v>
      </c>
      <c r="E2755" s="30" t="s">
        <v>14736</v>
      </c>
      <c r="F2755" s="30" t="s">
        <v>14737</v>
      </c>
      <c r="G2755" s="30" t="s">
        <v>14738</v>
      </c>
      <c r="H2755" s="32">
        <v>9233565</v>
      </c>
      <c r="I2755" s="32">
        <v>8566875</v>
      </c>
      <c r="J2755" s="32">
        <v>666690</v>
      </c>
      <c r="K2755" s="32">
        <v>258951</v>
      </c>
      <c r="L2755" s="32">
        <v>240254</v>
      </c>
      <c r="M2755" s="32">
        <v>18697</v>
      </c>
      <c r="N2755" s="30" t="s">
        <v>14739</v>
      </c>
      <c r="O2755" s="30">
        <f t="shared" si="172"/>
        <v>35.657574899897611</v>
      </c>
      <c r="P2755" s="30">
        <f t="shared" si="173"/>
        <v>35.657592127079212</v>
      </c>
      <c r="Q2755" s="46">
        <f t="shared" si="174"/>
        <v>-4.8312801211722497E-5</v>
      </c>
      <c r="R2755" s="30" t="s">
        <v>14740</v>
      </c>
      <c r="S2755" s="30" t="s">
        <v>14741</v>
      </c>
      <c r="T2755" s="30" t="s">
        <v>14742</v>
      </c>
      <c r="U2755" s="30" t="s">
        <v>13340</v>
      </c>
      <c r="V2755" s="33">
        <v>42735</v>
      </c>
      <c r="W2755" s="34" t="s">
        <v>13302</v>
      </c>
      <c r="X2755" s="33">
        <v>42735</v>
      </c>
      <c r="Y2755" s="32">
        <v>12</v>
      </c>
    </row>
    <row r="2756" spans="1:25" ht="31.15" customHeight="1" x14ac:dyDescent="0.25">
      <c r="A2756" s="52">
        <f t="shared" si="171"/>
        <v>2754</v>
      </c>
      <c r="B2756" s="31" t="s">
        <v>5802</v>
      </c>
      <c r="C2756" s="30" t="s">
        <v>5803</v>
      </c>
      <c r="D2756" s="30" t="s">
        <v>5804</v>
      </c>
      <c r="E2756" s="30" t="s">
        <v>5805</v>
      </c>
      <c r="F2756" s="30" t="s">
        <v>3629</v>
      </c>
      <c r="G2756" s="30" t="s">
        <v>4887</v>
      </c>
      <c r="H2756" s="32">
        <v>5088786</v>
      </c>
      <c r="I2756" s="32">
        <v>4698507</v>
      </c>
      <c r="J2756" s="32">
        <v>390279</v>
      </c>
      <c r="K2756" s="32">
        <v>174199</v>
      </c>
      <c r="L2756" s="32">
        <v>160839</v>
      </c>
      <c r="M2756" s="32">
        <v>13360</v>
      </c>
      <c r="N2756" s="30" t="s">
        <v>4058</v>
      </c>
      <c r="O2756" s="30">
        <f t="shared" si="172"/>
        <v>29.212485777703169</v>
      </c>
      <c r="P2756" s="30">
        <f t="shared" si="173"/>
        <v>29.212499999999999</v>
      </c>
      <c r="Q2756" s="46">
        <f t="shared" si="174"/>
        <v>-4.868565453149574E-5</v>
      </c>
      <c r="R2756" s="30" t="s">
        <v>4059</v>
      </c>
      <c r="S2756" s="30" t="s">
        <v>3681</v>
      </c>
      <c r="T2756" s="30" t="s">
        <v>3682</v>
      </c>
      <c r="U2756" s="30" t="s">
        <v>3284</v>
      </c>
      <c r="V2756" s="33">
        <v>42735</v>
      </c>
      <c r="W2756" s="34" t="s">
        <v>3296</v>
      </c>
      <c r="X2756" s="33">
        <v>42735</v>
      </c>
      <c r="Y2756" s="32">
        <v>12</v>
      </c>
    </row>
    <row r="2757" spans="1:25" ht="31.15" customHeight="1" x14ac:dyDescent="0.25">
      <c r="A2757" s="52">
        <f t="shared" ref="A2757:A2820" si="175">1+A2756</f>
        <v>2755</v>
      </c>
      <c r="B2757" s="31" t="s">
        <v>7218</v>
      </c>
      <c r="C2757" s="30" t="s">
        <v>7219</v>
      </c>
      <c r="D2757" s="30" t="s">
        <v>7220</v>
      </c>
      <c r="E2757" s="30" t="s">
        <v>7221</v>
      </c>
      <c r="F2757" s="30" t="s">
        <v>7108</v>
      </c>
      <c r="G2757" s="30" t="s">
        <v>7109</v>
      </c>
      <c r="H2757" s="32">
        <v>13327236</v>
      </c>
      <c r="I2757" s="32">
        <v>11914627</v>
      </c>
      <c r="J2757" s="32">
        <v>1412609</v>
      </c>
      <c r="K2757" s="32">
        <v>294573</v>
      </c>
      <c r="L2757" s="32">
        <v>263350</v>
      </c>
      <c r="M2757" s="32">
        <v>31223</v>
      </c>
      <c r="N2757" s="30" t="s">
        <v>7222</v>
      </c>
      <c r="O2757" s="30">
        <f t="shared" si="172"/>
        <v>45.242555534459846</v>
      </c>
      <c r="P2757" s="30">
        <f t="shared" si="173"/>
        <v>45.2425775870352</v>
      </c>
      <c r="Q2757" s="46">
        <f t="shared" si="174"/>
        <v>-4.8742968525493802E-5</v>
      </c>
      <c r="R2757" s="30" t="s">
        <v>7223</v>
      </c>
      <c r="S2757" s="30" t="s">
        <v>6605</v>
      </c>
      <c r="T2757" s="30" t="s">
        <v>6606</v>
      </c>
      <c r="U2757" s="30" t="s">
        <v>6617</v>
      </c>
      <c r="V2757" s="33">
        <v>42643</v>
      </c>
      <c r="W2757" s="34" t="s">
        <v>6608</v>
      </c>
      <c r="X2757" s="33">
        <v>42643</v>
      </c>
      <c r="Y2757" s="32">
        <v>21</v>
      </c>
    </row>
    <row r="2758" spans="1:25" ht="31.15" customHeight="1" x14ac:dyDescent="0.25">
      <c r="A2758" s="52">
        <f t="shared" si="175"/>
        <v>2756</v>
      </c>
      <c r="B2758" s="31" t="s">
        <v>10908</v>
      </c>
      <c r="C2758" s="30" t="s">
        <v>10909</v>
      </c>
      <c r="D2758" s="30" t="s">
        <v>10910</v>
      </c>
      <c r="E2758" s="30" t="s">
        <v>10911</v>
      </c>
      <c r="F2758" s="30" t="s">
        <v>10912</v>
      </c>
      <c r="G2758" s="30" t="s">
        <v>10913</v>
      </c>
      <c r="H2758" s="32">
        <v>3425983</v>
      </c>
      <c r="I2758" s="32">
        <v>1701562</v>
      </c>
      <c r="J2758" s="32">
        <v>1724421</v>
      </c>
      <c r="K2758" s="32">
        <v>113759</v>
      </c>
      <c r="L2758" s="32">
        <v>56500</v>
      </c>
      <c r="M2758" s="32">
        <v>57259</v>
      </c>
      <c r="N2758" s="30" t="s">
        <v>10914</v>
      </c>
      <c r="O2758" s="30">
        <f t="shared" si="172"/>
        <v>30.116141592920354</v>
      </c>
      <c r="P2758" s="30">
        <f t="shared" si="173"/>
        <v>30.116156412092423</v>
      </c>
      <c r="Q2758" s="46">
        <f t="shared" si="174"/>
        <v>-4.92067177041047E-5</v>
      </c>
      <c r="R2758" s="30" t="s">
        <v>10915</v>
      </c>
      <c r="S2758" s="30" t="s">
        <v>9996</v>
      </c>
      <c r="T2758" s="30" t="s">
        <v>9997</v>
      </c>
      <c r="U2758" s="30" t="s">
        <v>9998</v>
      </c>
      <c r="V2758" s="33">
        <v>42735</v>
      </c>
      <c r="W2758" s="34" t="s">
        <v>9977</v>
      </c>
      <c r="X2758" s="33">
        <v>42735</v>
      </c>
      <c r="Y2758" s="32">
        <v>12</v>
      </c>
    </row>
    <row r="2759" spans="1:25" ht="31.15" customHeight="1" x14ac:dyDescent="0.25">
      <c r="A2759" s="52">
        <f t="shared" si="175"/>
        <v>2757</v>
      </c>
      <c r="B2759" s="31" t="s">
        <v>2849</v>
      </c>
      <c r="C2759" s="30" t="s">
        <v>2850</v>
      </c>
      <c r="D2759" s="30" t="s">
        <v>2851</v>
      </c>
      <c r="E2759" s="30" t="s">
        <v>2852</v>
      </c>
      <c r="F2759" s="30" t="s">
        <v>845</v>
      </c>
      <c r="G2759" s="30" t="s">
        <v>846</v>
      </c>
      <c r="H2759" s="32">
        <v>45108829</v>
      </c>
      <c r="I2759" s="32">
        <v>32510330</v>
      </c>
      <c r="J2759" s="32">
        <v>12598499</v>
      </c>
      <c r="K2759" s="32">
        <v>1266528</v>
      </c>
      <c r="L2759" s="32">
        <v>912798</v>
      </c>
      <c r="M2759" s="32">
        <v>353730</v>
      </c>
      <c r="N2759" s="30" t="s">
        <v>1042</v>
      </c>
      <c r="O2759" s="30">
        <f t="shared" si="172"/>
        <v>35.616127555055989</v>
      </c>
      <c r="P2759" s="30">
        <f t="shared" si="173"/>
        <v>35.616145082407485</v>
      </c>
      <c r="Q2759" s="46">
        <f t="shared" si="174"/>
        <v>-4.921181518932586E-5</v>
      </c>
      <c r="R2759" s="30" t="s">
        <v>1043</v>
      </c>
      <c r="S2759" s="30" t="s">
        <v>157</v>
      </c>
      <c r="T2759" s="30" t="s">
        <v>158</v>
      </c>
      <c r="U2759" s="30" t="s">
        <v>104</v>
      </c>
      <c r="V2759" s="33">
        <v>42735</v>
      </c>
      <c r="W2759" s="34" t="s">
        <v>94</v>
      </c>
      <c r="X2759" s="33">
        <v>42735</v>
      </c>
      <c r="Y2759" s="32">
        <v>12</v>
      </c>
    </row>
    <row r="2760" spans="1:25" ht="31.15" customHeight="1" x14ac:dyDescent="0.25">
      <c r="A2760" s="52">
        <f t="shared" si="175"/>
        <v>2758</v>
      </c>
      <c r="B2760" s="31" t="s">
        <v>24581</v>
      </c>
      <c r="C2760" s="30" t="s">
        <v>24582</v>
      </c>
      <c r="D2760" s="30" t="s">
        <v>24583</v>
      </c>
      <c r="E2760" s="30" t="s">
        <v>24584</v>
      </c>
      <c r="F2760" s="30" t="s">
        <v>24585</v>
      </c>
      <c r="G2760" s="30" t="s">
        <v>24586</v>
      </c>
      <c r="H2760" s="32">
        <v>3193146</v>
      </c>
      <c r="I2760" s="32">
        <v>73167</v>
      </c>
      <c r="J2760" s="32">
        <v>3119979</v>
      </c>
      <c r="K2760" s="32">
        <v>163657</v>
      </c>
      <c r="L2760" s="32">
        <v>3750</v>
      </c>
      <c r="M2760" s="32">
        <v>159907</v>
      </c>
      <c r="N2760" s="30" t="s">
        <v>23202</v>
      </c>
      <c r="O2760" s="30">
        <f t="shared" si="172"/>
        <v>19.511199999999999</v>
      </c>
      <c r="P2760" s="30">
        <f t="shared" si="173"/>
        <v>19.5112096406036</v>
      </c>
      <c r="Q2760" s="46">
        <f t="shared" si="174"/>
        <v>-4.9410588981092362E-5</v>
      </c>
      <c r="R2760" s="30" t="s">
        <v>23203</v>
      </c>
      <c r="S2760" s="30" t="s">
        <v>22981</v>
      </c>
      <c r="T2760" s="30" t="s">
        <v>22982</v>
      </c>
      <c r="U2760" s="30" t="s">
        <v>22994</v>
      </c>
      <c r="V2760" s="33">
        <v>42643</v>
      </c>
      <c r="W2760" s="34" t="s">
        <v>22959</v>
      </c>
      <c r="X2760" s="33">
        <v>42643</v>
      </c>
      <c r="Y2760" s="32">
        <v>12</v>
      </c>
    </row>
    <row r="2761" spans="1:25" ht="45.6" customHeight="1" x14ac:dyDescent="0.25">
      <c r="A2761" s="52">
        <f t="shared" si="175"/>
        <v>2759</v>
      </c>
      <c r="B2761" s="31" t="s">
        <v>14402</v>
      </c>
      <c r="C2761" s="30" t="s">
        <v>14403</v>
      </c>
      <c r="D2761" s="30" t="s">
        <v>14404</v>
      </c>
      <c r="E2761" s="30" t="s">
        <v>14405</v>
      </c>
      <c r="F2761" s="30" t="s">
        <v>14406</v>
      </c>
      <c r="G2761" s="30" t="s">
        <v>14407</v>
      </c>
      <c r="H2761" s="32">
        <v>10152786</v>
      </c>
      <c r="I2761" s="32">
        <v>9279277</v>
      </c>
      <c r="J2761" s="32">
        <v>873510</v>
      </c>
      <c r="K2761" s="32">
        <v>233343</v>
      </c>
      <c r="L2761" s="32">
        <v>213267</v>
      </c>
      <c r="M2761" s="32">
        <v>20076</v>
      </c>
      <c r="N2761" s="30" t="s">
        <v>14408</v>
      </c>
      <c r="O2761" s="30">
        <f t="shared" si="172"/>
        <v>43.510139871616332</v>
      </c>
      <c r="P2761" s="30">
        <f t="shared" si="173"/>
        <v>43.510161386730424</v>
      </c>
      <c r="Q2761" s="46">
        <f t="shared" si="174"/>
        <v>-4.9448481472785833E-5</v>
      </c>
      <c r="R2761" s="30" t="s">
        <v>14409</v>
      </c>
      <c r="S2761" s="30" t="s">
        <v>13322</v>
      </c>
      <c r="T2761" s="30" t="s">
        <v>13323</v>
      </c>
      <c r="U2761" s="30" t="s">
        <v>13301</v>
      </c>
      <c r="V2761" s="33">
        <v>42735</v>
      </c>
      <c r="W2761" s="34" t="s">
        <v>13302</v>
      </c>
      <c r="X2761" s="33">
        <v>42735</v>
      </c>
      <c r="Y2761" s="32">
        <v>12</v>
      </c>
    </row>
    <row r="2762" spans="1:25" ht="31.15" customHeight="1" x14ac:dyDescent="0.25">
      <c r="A2762" s="52">
        <f t="shared" si="175"/>
        <v>2760</v>
      </c>
      <c r="B2762" s="31" t="s">
        <v>14806</v>
      </c>
      <c r="C2762" s="30" t="s">
        <v>14807</v>
      </c>
      <c r="D2762" s="30" t="s">
        <v>14808</v>
      </c>
      <c r="E2762" s="30" t="s">
        <v>14809</v>
      </c>
      <c r="F2762" s="30" t="s">
        <v>14810</v>
      </c>
      <c r="G2762" s="30" t="s">
        <v>14811</v>
      </c>
      <c r="H2762" s="32">
        <v>8888965</v>
      </c>
      <c r="I2762" s="32">
        <v>8460373</v>
      </c>
      <c r="J2762" s="32">
        <v>428593</v>
      </c>
      <c r="K2762" s="32">
        <v>383999</v>
      </c>
      <c r="L2762" s="32">
        <v>365484</v>
      </c>
      <c r="M2762" s="32">
        <v>18515</v>
      </c>
      <c r="N2762" s="30" t="s">
        <v>13557</v>
      </c>
      <c r="O2762" s="30">
        <f t="shared" si="172"/>
        <v>23.148408685469132</v>
      </c>
      <c r="P2762" s="30">
        <f t="shared" si="173"/>
        <v>23.148420199837968</v>
      </c>
      <c r="Q2762" s="46">
        <f t="shared" si="174"/>
        <v>-4.974148877880949E-5</v>
      </c>
      <c r="R2762" s="30" t="s">
        <v>13558</v>
      </c>
      <c r="S2762" s="30" t="s">
        <v>13442</v>
      </c>
      <c r="T2762" s="30" t="s">
        <v>13443</v>
      </c>
      <c r="U2762" s="30" t="s">
        <v>13329</v>
      </c>
      <c r="V2762" s="33">
        <v>42551</v>
      </c>
      <c r="W2762" s="34" t="s">
        <v>13302</v>
      </c>
      <c r="X2762" s="33">
        <v>42551</v>
      </c>
      <c r="Y2762" s="32">
        <v>12</v>
      </c>
    </row>
    <row r="2763" spans="1:25" ht="31.15" customHeight="1" x14ac:dyDescent="0.25">
      <c r="A2763" s="52">
        <f t="shared" si="175"/>
        <v>2761</v>
      </c>
      <c r="B2763" s="31" t="s">
        <v>9940</v>
      </c>
      <c r="C2763" s="30" t="s">
        <v>9941</v>
      </c>
      <c r="D2763" s="30" t="s">
        <v>9942</v>
      </c>
      <c r="E2763" s="30" t="s">
        <v>9943</v>
      </c>
      <c r="F2763" s="30" t="s">
        <v>7132</v>
      </c>
      <c r="G2763" s="30" t="s">
        <v>7133</v>
      </c>
      <c r="H2763" s="32">
        <v>5871063</v>
      </c>
      <c r="I2763" s="32">
        <v>4855439</v>
      </c>
      <c r="J2763" s="32">
        <v>1015624</v>
      </c>
      <c r="K2763" s="32">
        <v>189279</v>
      </c>
      <c r="L2763" s="32">
        <v>156536</v>
      </c>
      <c r="M2763" s="32">
        <v>32743</v>
      </c>
      <c r="N2763" s="30" t="s">
        <v>6655</v>
      </c>
      <c r="O2763" s="30">
        <f t="shared" si="172"/>
        <v>31.018034190218224</v>
      </c>
      <c r="P2763" s="30">
        <f t="shared" si="173"/>
        <v>31.018049659469199</v>
      </c>
      <c r="Q2763" s="46">
        <f t="shared" si="174"/>
        <v>-4.9871771904149456E-5</v>
      </c>
      <c r="R2763" s="30" t="s">
        <v>6656</v>
      </c>
      <c r="S2763" s="30" t="s">
        <v>6626</v>
      </c>
      <c r="T2763" s="30" t="s">
        <v>6627</v>
      </c>
      <c r="U2763" s="30" t="s">
        <v>6607</v>
      </c>
      <c r="V2763" s="33">
        <v>42613</v>
      </c>
      <c r="W2763" s="34" t="s">
        <v>6608</v>
      </c>
      <c r="X2763" s="33">
        <v>42613</v>
      </c>
      <c r="Y2763" s="32">
        <v>12</v>
      </c>
    </row>
    <row r="2764" spans="1:25" ht="31.15" customHeight="1" x14ac:dyDescent="0.25">
      <c r="A2764" s="52">
        <f t="shared" si="175"/>
        <v>2762</v>
      </c>
      <c r="B2764" s="31" t="s">
        <v>20460</v>
      </c>
      <c r="C2764" s="30" t="s">
        <v>20461</v>
      </c>
      <c r="D2764" s="30" t="s">
        <v>20462</v>
      </c>
      <c r="E2764" s="30" t="s">
        <v>20463</v>
      </c>
      <c r="F2764" s="30" t="s">
        <v>20464</v>
      </c>
      <c r="G2764" s="30" t="s">
        <v>20465</v>
      </c>
      <c r="H2764" s="32">
        <v>3168639</v>
      </c>
      <c r="I2764" s="32">
        <v>2811037</v>
      </c>
      <c r="J2764" s="32">
        <v>357603</v>
      </c>
      <c r="K2764" s="32">
        <v>105461</v>
      </c>
      <c r="L2764" s="32">
        <v>93559</v>
      </c>
      <c r="M2764" s="32">
        <v>11902</v>
      </c>
      <c r="N2764" s="30" t="s">
        <v>20466</v>
      </c>
      <c r="O2764" s="30">
        <f t="shared" si="172"/>
        <v>30.045607584518859</v>
      </c>
      <c r="P2764" s="30">
        <f t="shared" si="173"/>
        <v>30.045622584439592</v>
      </c>
      <c r="Q2764" s="46">
        <f t="shared" si="174"/>
        <v>-4.9923813996216673E-5</v>
      </c>
      <c r="R2764" s="30" t="s">
        <v>20467</v>
      </c>
      <c r="S2764" s="30" t="s">
        <v>19766</v>
      </c>
      <c r="T2764" s="30" t="s">
        <v>19767</v>
      </c>
      <c r="U2764" s="30" t="s">
        <v>19780</v>
      </c>
      <c r="V2764" s="33">
        <v>42916</v>
      </c>
      <c r="W2764" s="34" t="s">
        <v>19916</v>
      </c>
      <c r="X2764" s="33">
        <v>42551</v>
      </c>
      <c r="Y2764" s="32">
        <v>12</v>
      </c>
    </row>
    <row r="2765" spans="1:25" ht="31.15" customHeight="1" x14ac:dyDescent="0.25">
      <c r="A2765" s="52">
        <f t="shared" si="175"/>
        <v>2763</v>
      </c>
      <c r="B2765" s="31" t="s">
        <v>6777</v>
      </c>
      <c r="C2765" s="30" t="s">
        <v>6778</v>
      </c>
      <c r="D2765" s="30" t="s">
        <v>6779</v>
      </c>
      <c r="E2765" s="30" t="s">
        <v>6780</v>
      </c>
      <c r="F2765" s="30" t="s">
        <v>6781</v>
      </c>
      <c r="G2765" s="30" t="s">
        <v>6782</v>
      </c>
      <c r="H2765" s="32">
        <v>6761505</v>
      </c>
      <c r="I2765" s="32">
        <v>6080527</v>
      </c>
      <c r="J2765" s="32">
        <v>680978</v>
      </c>
      <c r="K2765" s="32">
        <v>171307</v>
      </c>
      <c r="L2765" s="32">
        <v>154054</v>
      </c>
      <c r="M2765" s="32">
        <v>17253</v>
      </c>
      <c r="N2765" s="30" t="s">
        <v>6783</v>
      </c>
      <c r="O2765" s="30">
        <f t="shared" si="172"/>
        <v>39.470101393018034</v>
      </c>
      <c r="P2765" s="30">
        <f t="shared" si="173"/>
        <v>39.470121138352752</v>
      </c>
      <c r="Q2765" s="46">
        <f t="shared" si="174"/>
        <v>-5.0026030194250459E-5</v>
      </c>
      <c r="R2765" s="30" t="s">
        <v>6784</v>
      </c>
      <c r="S2765" s="30" t="s">
        <v>6695</v>
      </c>
      <c r="T2765" s="30" t="s">
        <v>6696</v>
      </c>
      <c r="U2765" s="30" t="s">
        <v>6607</v>
      </c>
      <c r="V2765" s="33">
        <v>42735</v>
      </c>
      <c r="W2765" s="34" t="s">
        <v>6608</v>
      </c>
      <c r="X2765" s="33">
        <v>42735</v>
      </c>
      <c r="Y2765" s="32">
        <v>12</v>
      </c>
    </row>
    <row r="2766" spans="1:25" ht="31.15" customHeight="1" x14ac:dyDescent="0.25">
      <c r="A2766" s="52">
        <f t="shared" si="175"/>
        <v>2764</v>
      </c>
      <c r="B2766" s="31" t="s">
        <v>21166</v>
      </c>
      <c r="C2766" s="30" t="s">
        <v>21167</v>
      </c>
      <c r="D2766" s="30" t="s">
        <v>21168</v>
      </c>
      <c r="E2766" s="30" t="s">
        <v>21169</v>
      </c>
      <c r="F2766" s="30" t="s">
        <v>20984</v>
      </c>
      <c r="G2766" s="30" t="s">
        <v>20985</v>
      </c>
      <c r="H2766" s="32">
        <v>3933293</v>
      </c>
      <c r="I2766" s="32">
        <v>3476867</v>
      </c>
      <c r="J2766" s="32">
        <v>456426</v>
      </c>
      <c r="K2766" s="32">
        <v>123516</v>
      </c>
      <c r="L2766" s="32">
        <v>109183</v>
      </c>
      <c r="M2766" s="32">
        <v>14333</v>
      </c>
      <c r="N2766" s="30" t="s">
        <v>21170</v>
      </c>
      <c r="O2766" s="30">
        <f t="shared" si="172"/>
        <v>31.844398853301339</v>
      </c>
      <c r="P2766" s="30">
        <f t="shared" si="173"/>
        <v>31.844414986395034</v>
      </c>
      <c r="Q2766" s="46">
        <f t="shared" si="174"/>
        <v>-5.0662239207850085E-5</v>
      </c>
      <c r="R2766" s="30" t="s">
        <v>21171</v>
      </c>
      <c r="S2766" s="30" t="s">
        <v>19778</v>
      </c>
      <c r="T2766" s="30" t="s">
        <v>19779</v>
      </c>
      <c r="U2766" s="30" t="s">
        <v>19768</v>
      </c>
      <c r="V2766" s="33">
        <v>42735</v>
      </c>
      <c r="W2766" s="34" t="s">
        <v>19769</v>
      </c>
      <c r="X2766" s="33">
        <v>42735</v>
      </c>
      <c r="Y2766" s="32">
        <v>12</v>
      </c>
    </row>
    <row r="2767" spans="1:25" ht="31.15" customHeight="1" x14ac:dyDescent="0.25">
      <c r="A2767" s="52">
        <f t="shared" si="175"/>
        <v>2765</v>
      </c>
      <c r="B2767" s="31" t="s">
        <v>6395</v>
      </c>
      <c r="C2767" s="30" t="s">
        <v>6396</v>
      </c>
      <c r="D2767" s="30" t="s">
        <v>6397</v>
      </c>
      <c r="E2767" s="30" t="s">
        <v>6398</v>
      </c>
      <c r="F2767" s="30" t="s">
        <v>4846</v>
      </c>
      <c r="G2767" s="30" t="s">
        <v>4847</v>
      </c>
      <c r="H2767" s="32">
        <v>7029421</v>
      </c>
      <c r="I2767" s="32">
        <v>6162793</v>
      </c>
      <c r="J2767" s="32">
        <v>866628</v>
      </c>
      <c r="K2767" s="32">
        <v>194986</v>
      </c>
      <c r="L2767" s="32">
        <v>170947</v>
      </c>
      <c r="M2767" s="32">
        <v>24039</v>
      </c>
      <c r="N2767" s="30" t="s">
        <v>6399</v>
      </c>
      <c r="O2767" s="30">
        <f t="shared" si="172"/>
        <v>36.05089881659228</v>
      </c>
      <c r="P2767" s="30">
        <f t="shared" si="173"/>
        <v>36.050917259453385</v>
      </c>
      <c r="Q2767" s="46">
        <f t="shared" si="174"/>
        <v>-5.1157813745047953E-5</v>
      </c>
      <c r="R2767" s="30" t="s">
        <v>6400</v>
      </c>
      <c r="S2767" s="30" t="s">
        <v>3294</v>
      </c>
      <c r="T2767" s="30" t="s">
        <v>3295</v>
      </c>
      <c r="U2767" s="30" t="s">
        <v>3375</v>
      </c>
      <c r="V2767" s="33">
        <v>42613</v>
      </c>
      <c r="W2767" s="34" t="s">
        <v>3296</v>
      </c>
      <c r="X2767" s="33">
        <v>42613</v>
      </c>
      <c r="Y2767" s="32">
        <v>12</v>
      </c>
    </row>
    <row r="2768" spans="1:25" ht="31.15" customHeight="1" x14ac:dyDescent="0.25">
      <c r="A2768" s="52">
        <f t="shared" si="175"/>
        <v>2766</v>
      </c>
      <c r="B2768" s="31" t="s">
        <v>2711</v>
      </c>
      <c r="C2768" s="30" t="s">
        <v>2712</v>
      </c>
      <c r="D2768" s="30" t="s">
        <v>2713</v>
      </c>
      <c r="E2768" s="30" t="s">
        <v>2714</v>
      </c>
      <c r="F2768" s="30" t="s">
        <v>222</v>
      </c>
      <c r="G2768" s="30" t="s">
        <v>76</v>
      </c>
      <c r="H2768" s="32">
        <v>158536643</v>
      </c>
      <c r="I2768" s="32">
        <v>61278867</v>
      </c>
      <c r="J2768" s="32">
        <v>97257776</v>
      </c>
      <c r="K2768" s="32">
        <v>8439984</v>
      </c>
      <c r="L2768" s="32">
        <v>3262292</v>
      </c>
      <c r="M2768" s="32">
        <v>5177692</v>
      </c>
      <c r="N2768" s="30" t="s">
        <v>648</v>
      </c>
      <c r="O2768" s="30">
        <f t="shared" si="172"/>
        <v>18.783992052213598</v>
      </c>
      <c r="P2768" s="30">
        <f t="shared" si="173"/>
        <v>18.784001829386529</v>
      </c>
      <c r="Q2768" s="46">
        <f t="shared" si="174"/>
        <v>-5.2050532254149762E-5</v>
      </c>
      <c r="R2768" s="30" t="s">
        <v>649</v>
      </c>
      <c r="S2768" s="30" t="s">
        <v>347</v>
      </c>
      <c r="T2768" s="30" t="s">
        <v>348</v>
      </c>
      <c r="U2768" s="30" t="s">
        <v>104</v>
      </c>
      <c r="V2768" s="33">
        <v>42735</v>
      </c>
      <c r="W2768" s="34" t="s">
        <v>94</v>
      </c>
      <c r="X2768" s="33">
        <v>42735</v>
      </c>
      <c r="Y2768" s="32">
        <v>12</v>
      </c>
    </row>
    <row r="2769" spans="1:25" ht="31.15" customHeight="1" x14ac:dyDescent="0.25">
      <c r="A2769" s="52">
        <f t="shared" si="175"/>
        <v>2767</v>
      </c>
      <c r="B2769" s="31" t="s">
        <v>15829</v>
      </c>
      <c r="C2769" s="30" t="s">
        <v>15830</v>
      </c>
      <c r="D2769" s="30" t="s">
        <v>15831</v>
      </c>
      <c r="E2769" s="30" t="s">
        <v>15832</v>
      </c>
      <c r="F2769" s="30" t="s">
        <v>14284</v>
      </c>
      <c r="G2769" s="30" t="s">
        <v>14285</v>
      </c>
      <c r="H2769" s="32">
        <v>4383653</v>
      </c>
      <c r="I2769" s="32">
        <v>3435179</v>
      </c>
      <c r="J2769" s="32">
        <v>948474</v>
      </c>
      <c r="K2769" s="32">
        <v>122131</v>
      </c>
      <c r="L2769" s="32">
        <v>95706</v>
      </c>
      <c r="M2769" s="32">
        <v>26425</v>
      </c>
      <c r="N2769" s="30" t="s">
        <v>15546</v>
      </c>
      <c r="O2769" s="30">
        <f t="shared" si="172"/>
        <v>35.893037009173931</v>
      </c>
      <c r="P2769" s="30">
        <f t="shared" si="173"/>
        <v>35.89305581835383</v>
      </c>
      <c r="Q2769" s="46">
        <f t="shared" si="174"/>
        <v>-5.2403395225322582E-5</v>
      </c>
      <c r="R2769" s="30" t="s">
        <v>15547</v>
      </c>
      <c r="S2769" s="30" t="s">
        <v>13420</v>
      </c>
      <c r="T2769" s="30" t="s">
        <v>13421</v>
      </c>
      <c r="U2769" s="30" t="s">
        <v>13301</v>
      </c>
      <c r="V2769" s="33">
        <v>42735</v>
      </c>
      <c r="W2769" s="34" t="s">
        <v>13302</v>
      </c>
      <c r="X2769" s="33">
        <v>42735</v>
      </c>
      <c r="Y2769" s="32">
        <v>12</v>
      </c>
    </row>
    <row r="2770" spans="1:25" ht="31.15" customHeight="1" x14ac:dyDescent="0.25">
      <c r="A2770" s="52">
        <f t="shared" si="175"/>
        <v>2768</v>
      </c>
      <c r="B2770" s="31" t="s">
        <v>20448</v>
      </c>
      <c r="C2770" s="30" t="s">
        <v>20449</v>
      </c>
      <c r="D2770" s="30" t="s">
        <v>20450</v>
      </c>
      <c r="E2770" s="30" t="s">
        <v>20451</v>
      </c>
      <c r="F2770" s="30" t="s">
        <v>20452</v>
      </c>
      <c r="G2770" s="30" t="s">
        <v>20453</v>
      </c>
      <c r="H2770" s="32">
        <v>10867684</v>
      </c>
      <c r="I2770" s="32">
        <v>6733680</v>
      </c>
      <c r="J2770" s="32">
        <v>4134004</v>
      </c>
      <c r="K2770" s="32">
        <v>375203</v>
      </c>
      <c r="L2770" s="32">
        <v>232478</v>
      </c>
      <c r="M2770" s="32">
        <v>142725</v>
      </c>
      <c r="N2770" s="30" t="s">
        <v>20143</v>
      </c>
      <c r="O2770" s="30">
        <f t="shared" si="172"/>
        <v>28.964805271896697</v>
      </c>
      <c r="P2770" s="30">
        <f t="shared" si="173"/>
        <v>28.964820458924507</v>
      </c>
      <c r="Q2770" s="46">
        <f t="shared" si="174"/>
        <v>-5.2432666831465522E-5</v>
      </c>
      <c r="R2770" s="30" t="s">
        <v>20144</v>
      </c>
      <c r="S2770" s="30" t="s">
        <v>19853</v>
      </c>
      <c r="T2770" s="30" t="s">
        <v>19854</v>
      </c>
      <c r="U2770" s="30" t="s">
        <v>19768</v>
      </c>
      <c r="V2770" s="33">
        <v>42735</v>
      </c>
      <c r="W2770" s="34" t="s">
        <v>19769</v>
      </c>
      <c r="X2770" s="33">
        <v>42735</v>
      </c>
      <c r="Y2770" s="32">
        <v>18</v>
      </c>
    </row>
    <row r="2771" spans="1:25" ht="31.15" customHeight="1" x14ac:dyDescent="0.25">
      <c r="A2771" s="52">
        <f t="shared" si="175"/>
        <v>2769</v>
      </c>
      <c r="B2771" s="31" t="s">
        <v>22769</v>
      </c>
      <c r="C2771" s="30" t="s">
        <v>22770</v>
      </c>
      <c r="D2771" s="30" t="s">
        <v>22771</v>
      </c>
      <c r="E2771" s="30" t="s">
        <v>22772</v>
      </c>
      <c r="F2771" s="30" t="s">
        <v>20289</v>
      </c>
      <c r="G2771" s="30" t="s">
        <v>20290</v>
      </c>
      <c r="H2771" s="32">
        <v>3089032</v>
      </c>
      <c r="I2771" s="32">
        <v>2607824</v>
      </c>
      <c r="J2771" s="32">
        <v>481208</v>
      </c>
      <c r="K2771" s="32">
        <v>103807</v>
      </c>
      <c r="L2771" s="32">
        <v>87636</v>
      </c>
      <c r="M2771" s="32">
        <v>16171</v>
      </c>
      <c r="N2771" s="30" t="s">
        <v>22679</v>
      </c>
      <c r="O2771" s="30">
        <f t="shared" si="172"/>
        <v>29.757451275731434</v>
      </c>
      <c r="P2771" s="30">
        <f t="shared" si="173"/>
        <v>29.757467070682086</v>
      </c>
      <c r="Q2771" s="46">
        <f t="shared" si="174"/>
        <v>-5.3078948603976337E-5</v>
      </c>
      <c r="R2771" s="30" t="s">
        <v>22680</v>
      </c>
      <c r="S2771" s="30" t="s">
        <v>20034</v>
      </c>
      <c r="T2771" s="30" t="s">
        <v>20035</v>
      </c>
      <c r="U2771" s="30" t="s">
        <v>19768</v>
      </c>
      <c r="V2771" s="33">
        <v>42735</v>
      </c>
      <c r="W2771" s="34" t="s">
        <v>19769</v>
      </c>
      <c r="X2771" s="33">
        <v>42735</v>
      </c>
      <c r="Y2771" s="32">
        <v>12</v>
      </c>
    </row>
    <row r="2772" spans="1:25" ht="31.15" customHeight="1" x14ac:dyDescent="0.25">
      <c r="A2772" s="52">
        <f t="shared" si="175"/>
        <v>2770</v>
      </c>
      <c r="B2772" s="31" t="s">
        <v>16432</v>
      </c>
      <c r="C2772" s="30" t="s">
        <v>16433</v>
      </c>
      <c r="D2772" s="30" t="s">
        <v>16434</v>
      </c>
      <c r="E2772" s="30" t="s">
        <v>16435</v>
      </c>
      <c r="F2772" s="30" t="s">
        <v>13355</v>
      </c>
      <c r="G2772" s="30" t="s">
        <v>13356</v>
      </c>
      <c r="H2772" s="32">
        <v>4403846</v>
      </c>
      <c r="I2772" s="32">
        <v>4242042</v>
      </c>
      <c r="J2772" s="32">
        <v>161804</v>
      </c>
      <c r="K2772" s="32">
        <v>133092</v>
      </c>
      <c r="L2772" s="32">
        <v>128202</v>
      </c>
      <c r="M2772" s="32">
        <v>4890</v>
      </c>
      <c r="N2772" s="30" t="s">
        <v>14127</v>
      </c>
      <c r="O2772" s="30">
        <f t="shared" si="172"/>
        <v>33.088734965133149</v>
      </c>
      <c r="P2772" s="30">
        <f t="shared" si="173"/>
        <v>33.088752556237218</v>
      </c>
      <c r="Q2772" s="46">
        <f t="shared" si="174"/>
        <v>-5.3163394536005665E-5</v>
      </c>
      <c r="R2772" s="30" t="s">
        <v>14128</v>
      </c>
      <c r="S2772" s="30" t="s">
        <v>14679</v>
      </c>
      <c r="T2772" s="30" t="s">
        <v>14680</v>
      </c>
      <c r="U2772" s="30" t="s">
        <v>13301</v>
      </c>
      <c r="V2772" s="33">
        <v>42735</v>
      </c>
      <c r="W2772" s="34" t="s">
        <v>13302</v>
      </c>
      <c r="X2772" s="33">
        <v>42735</v>
      </c>
      <c r="Y2772" s="32">
        <v>12</v>
      </c>
    </row>
    <row r="2773" spans="1:25" ht="31.15" customHeight="1" x14ac:dyDescent="0.25">
      <c r="A2773" s="52">
        <f t="shared" si="175"/>
        <v>2771</v>
      </c>
      <c r="B2773" s="31" t="s">
        <v>12111</v>
      </c>
      <c r="C2773" s="30" t="s">
        <v>12112</v>
      </c>
      <c r="D2773" s="30" t="s">
        <v>12113</v>
      </c>
      <c r="E2773" s="30" t="s">
        <v>12114</v>
      </c>
      <c r="F2773" s="30" t="s">
        <v>11042</v>
      </c>
      <c r="G2773" s="30" t="s">
        <v>11043</v>
      </c>
      <c r="H2773" s="32">
        <v>2926458</v>
      </c>
      <c r="I2773" s="32">
        <v>2256384</v>
      </c>
      <c r="J2773" s="32">
        <v>670074</v>
      </c>
      <c r="K2773" s="32">
        <v>96842</v>
      </c>
      <c r="L2773" s="32">
        <v>74668</v>
      </c>
      <c r="M2773" s="32">
        <v>22174</v>
      </c>
      <c r="N2773" s="30" t="s">
        <v>10237</v>
      </c>
      <c r="O2773" s="30">
        <f t="shared" si="172"/>
        <v>30.218888948411635</v>
      </c>
      <c r="P2773" s="30">
        <f t="shared" si="173"/>
        <v>30.218905023901868</v>
      </c>
      <c r="Q2773" s="46">
        <f t="shared" si="174"/>
        <v>-5.3196799223785999E-5</v>
      </c>
      <c r="R2773" s="30" t="s">
        <v>10238</v>
      </c>
      <c r="S2773" s="30" t="s">
        <v>10118</v>
      </c>
      <c r="T2773" s="30" t="s">
        <v>10119</v>
      </c>
      <c r="U2773" s="30" t="s">
        <v>9976</v>
      </c>
      <c r="V2773" s="33">
        <v>42735</v>
      </c>
      <c r="W2773" s="34" t="s">
        <v>9977</v>
      </c>
      <c r="X2773" s="33">
        <v>42735</v>
      </c>
      <c r="Y2773" s="32">
        <v>12</v>
      </c>
    </row>
    <row r="2774" spans="1:25" ht="18" customHeight="1" x14ac:dyDescent="0.25">
      <c r="A2774" s="52">
        <f t="shared" si="175"/>
        <v>2772</v>
      </c>
      <c r="B2774" s="31" t="s">
        <v>23793</v>
      </c>
      <c r="C2774" s="30" t="s">
        <v>23794</v>
      </c>
      <c r="D2774" s="30" t="s">
        <v>23795</v>
      </c>
      <c r="E2774" s="30" t="s">
        <v>23796</v>
      </c>
      <c r="F2774" s="30" t="s">
        <v>23797</v>
      </c>
      <c r="G2774" s="30" t="s">
        <v>23798</v>
      </c>
      <c r="H2774" s="32">
        <v>3053016</v>
      </c>
      <c r="I2774" s="32">
        <v>2400250</v>
      </c>
      <c r="J2774" s="32">
        <v>652766</v>
      </c>
      <c r="K2774" s="32">
        <v>85908</v>
      </c>
      <c r="L2774" s="32">
        <v>67540</v>
      </c>
      <c r="M2774" s="32">
        <v>18368</v>
      </c>
      <c r="N2774" s="30" t="s">
        <v>23799</v>
      </c>
      <c r="O2774" s="30">
        <f t="shared" si="172"/>
        <v>35.538199585430853</v>
      </c>
      <c r="P2774" s="30">
        <f t="shared" si="173"/>
        <v>35.53821864111498</v>
      </c>
      <c r="Q2774" s="46">
        <f t="shared" si="174"/>
        <v>-5.3620256884447482E-5</v>
      </c>
      <c r="R2774" s="30" t="s">
        <v>23800</v>
      </c>
      <c r="S2774" s="30" t="s">
        <v>23209</v>
      </c>
      <c r="T2774" s="30" t="s">
        <v>23210</v>
      </c>
      <c r="U2774" s="30" t="s">
        <v>22967</v>
      </c>
      <c r="V2774" s="33">
        <v>42735</v>
      </c>
      <c r="W2774" s="34" t="s">
        <v>22959</v>
      </c>
      <c r="X2774" s="33">
        <v>42735</v>
      </c>
      <c r="Y2774" s="32">
        <v>12</v>
      </c>
    </row>
    <row r="2775" spans="1:25" ht="45.6" customHeight="1" x14ac:dyDescent="0.25">
      <c r="A2775" s="52">
        <f t="shared" si="175"/>
        <v>2773</v>
      </c>
      <c r="B2775" s="31" t="s">
        <v>24372</v>
      </c>
      <c r="C2775" s="30" t="s">
        <v>24373</v>
      </c>
      <c r="D2775" s="30" t="s">
        <v>24374</v>
      </c>
      <c r="E2775" s="30" t="s">
        <v>24375</v>
      </c>
      <c r="F2775" s="30" t="s">
        <v>22952</v>
      </c>
      <c r="G2775" s="30" t="s">
        <v>22953</v>
      </c>
      <c r="H2775" s="32">
        <v>3431212</v>
      </c>
      <c r="I2775" s="32">
        <v>2643337</v>
      </c>
      <c r="J2775" s="32">
        <v>787875</v>
      </c>
      <c r="K2775" s="32">
        <v>88616</v>
      </c>
      <c r="L2775" s="32">
        <v>68268</v>
      </c>
      <c r="M2775" s="32">
        <v>20348</v>
      </c>
      <c r="N2775" s="30" t="s">
        <v>24020</v>
      </c>
      <c r="O2775" s="30">
        <f t="shared" si="172"/>
        <v>38.720000585926059</v>
      </c>
      <c r="P2775" s="30">
        <f t="shared" si="173"/>
        <v>38.720021623746803</v>
      </c>
      <c r="Q2775" s="46">
        <f t="shared" si="174"/>
        <v>-5.4333184388612143E-5</v>
      </c>
      <c r="R2775" s="30" t="s">
        <v>24021</v>
      </c>
      <c r="S2775" s="30" t="s">
        <v>23209</v>
      </c>
      <c r="T2775" s="30" t="s">
        <v>23210</v>
      </c>
      <c r="U2775" s="30" t="s">
        <v>22967</v>
      </c>
      <c r="V2775" s="33">
        <v>42735</v>
      </c>
      <c r="W2775" s="34" t="s">
        <v>22959</v>
      </c>
      <c r="X2775" s="33">
        <v>42735</v>
      </c>
      <c r="Y2775" s="32">
        <v>12</v>
      </c>
    </row>
    <row r="2776" spans="1:25" ht="18" customHeight="1" x14ac:dyDescent="0.25">
      <c r="A2776" s="52">
        <f t="shared" si="175"/>
        <v>2774</v>
      </c>
      <c r="B2776" s="31" t="s">
        <v>22370</v>
      </c>
      <c r="C2776" s="30" t="s">
        <v>22371</v>
      </c>
      <c r="D2776" s="30" t="s">
        <v>22372</v>
      </c>
      <c r="E2776" s="30" t="s">
        <v>22373</v>
      </c>
      <c r="F2776" s="30" t="s">
        <v>22374</v>
      </c>
      <c r="G2776" s="30" t="s">
        <v>22375</v>
      </c>
      <c r="H2776" s="32">
        <v>3321774</v>
      </c>
      <c r="I2776" s="32">
        <v>3189599</v>
      </c>
      <c r="J2776" s="32">
        <v>132175</v>
      </c>
      <c r="K2776" s="32">
        <v>103467</v>
      </c>
      <c r="L2776" s="32">
        <v>99350</v>
      </c>
      <c r="M2776" s="32">
        <v>4117</v>
      </c>
      <c r="N2776" s="30" t="s">
        <v>20151</v>
      </c>
      <c r="O2776" s="30">
        <f t="shared" si="172"/>
        <v>32.104670357322597</v>
      </c>
      <c r="P2776" s="30">
        <f t="shared" si="173"/>
        <v>32.104687879523922</v>
      </c>
      <c r="Q2776" s="46">
        <f t="shared" si="174"/>
        <v>-5.457832635284347E-5</v>
      </c>
      <c r="R2776" s="30" t="s">
        <v>20152</v>
      </c>
      <c r="S2776" s="30" t="s">
        <v>20128</v>
      </c>
      <c r="T2776" s="30" t="s">
        <v>20129</v>
      </c>
      <c r="U2776" s="30" t="s">
        <v>19780</v>
      </c>
      <c r="V2776" s="33">
        <v>42643</v>
      </c>
      <c r="W2776" s="34" t="s">
        <v>19769</v>
      </c>
      <c r="X2776" s="33">
        <v>42643</v>
      </c>
      <c r="Y2776" s="32">
        <v>12</v>
      </c>
    </row>
    <row r="2777" spans="1:25" ht="31.15" customHeight="1" x14ac:dyDescent="0.25">
      <c r="A2777" s="52">
        <f t="shared" si="175"/>
        <v>2775</v>
      </c>
      <c r="B2777" s="31" t="s">
        <v>20712</v>
      </c>
      <c r="C2777" s="30" t="s">
        <v>20713</v>
      </c>
      <c r="D2777" s="30" t="s">
        <v>20714</v>
      </c>
      <c r="E2777" s="30" t="s">
        <v>20715</v>
      </c>
      <c r="F2777" s="30" t="s">
        <v>20716</v>
      </c>
      <c r="G2777" s="30" t="s">
        <v>20717</v>
      </c>
      <c r="H2777" s="32">
        <v>3555378</v>
      </c>
      <c r="I2777" s="32">
        <v>3208023</v>
      </c>
      <c r="J2777" s="32">
        <v>347355</v>
      </c>
      <c r="K2777" s="32">
        <v>90677</v>
      </c>
      <c r="L2777" s="32">
        <v>81818</v>
      </c>
      <c r="M2777" s="32">
        <v>8859</v>
      </c>
      <c r="N2777" s="30" t="s">
        <v>19797</v>
      </c>
      <c r="O2777" s="30">
        <f t="shared" si="172"/>
        <v>39.209257131682513</v>
      </c>
      <c r="P2777" s="30">
        <f t="shared" si="173"/>
        <v>39.209278699627497</v>
      </c>
      <c r="Q2777" s="46">
        <f t="shared" si="174"/>
        <v>-5.5007247516550032E-5</v>
      </c>
      <c r="R2777" s="30" t="s">
        <v>19798</v>
      </c>
      <c r="S2777" s="30" t="s">
        <v>19778</v>
      </c>
      <c r="T2777" s="30" t="s">
        <v>19779</v>
      </c>
      <c r="U2777" s="30" t="s">
        <v>19768</v>
      </c>
      <c r="V2777" s="33">
        <v>42735</v>
      </c>
      <c r="W2777" s="34" t="s">
        <v>19769</v>
      </c>
      <c r="X2777" s="33">
        <v>42735</v>
      </c>
      <c r="Y2777" s="32">
        <v>12</v>
      </c>
    </row>
    <row r="2778" spans="1:25" ht="45.6" customHeight="1" x14ac:dyDescent="0.25">
      <c r="A2778" s="52">
        <f t="shared" si="175"/>
        <v>2776</v>
      </c>
      <c r="B2778" s="31" t="s">
        <v>10584</v>
      </c>
      <c r="C2778" s="30" t="s">
        <v>10585</v>
      </c>
      <c r="D2778" s="30" t="s">
        <v>10586</v>
      </c>
      <c r="E2778" s="30" t="s">
        <v>10587</v>
      </c>
      <c r="F2778" s="30" t="s">
        <v>10588</v>
      </c>
      <c r="G2778" s="30" t="s">
        <v>10589</v>
      </c>
      <c r="H2778" s="32">
        <v>4730829</v>
      </c>
      <c r="I2778" s="32">
        <v>4037877</v>
      </c>
      <c r="J2778" s="32">
        <v>692952</v>
      </c>
      <c r="K2778" s="32">
        <v>136596</v>
      </c>
      <c r="L2778" s="32">
        <v>116588</v>
      </c>
      <c r="M2778" s="32">
        <v>20008</v>
      </c>
      <c r="N2778" s="30" t="s">
        <v>10590</v>
      </c>
      <c r="O2778" s="30">
        <f t="shared" si="172"/>
        <v>34.633727313274093</v>
      </c>
      <c r="P2778" s="30">
        <f t="shared" si="173"/>
        <v>34.633746501399443</v>
      </c>
      <c r="Q2778" s="46">
        <f t="shared" si="174"/>
        <v>-5.5402973366397482E-5</v>
      </c>
      <c r="R2778" s="30" t="s">
        <v>10591</v>
      </c>
      <c r="S2778" s="30" t="s">
        <v>10017</v>
      </c>
      <c r="T2778" s="30" t="s">
        <v>10018</v>
      </c>
      <c r="U2778" s="30" t="s">
        <v>9976</v>
      </c>
      <c r="V2778" s="33">
        <v>42735</v>
      </c>
      <c r="W2778" s="34" t="s">
        <v>9977</v>
      </c>
      <c r="X2778" s="33">
        <v>42735</v>
      </c>
      <c r="Y2778" s="32">
        <v>12</v>
      </c>
    </row>
    <row r="2779" spans="1:25" ht="31.15" customHeight="1" x14ac:dyDescent="0.25">
      <c r="A2779" s="52">
        <f t="shared" si="175"/>
        <v>2777</v>
      </c>
      <c r="B2779" s="31" t="s">
        <v>19472</v>
      </c>
      <c r="C2779" s="30" t="s">
        <v>19473</v>
      </c>
      <c r="D2779" s="30" t="s">
        <v>19474</v>
      </c>
      <c r="E2779" s="30" t="s">
        <v>19475</v>
      </c>
      <c r="F2779" s="30" t="s">
        <v>18262</v>
      </c>
      <c r="G2779" s="30" t="s">
        <v>18263</v>
      </c>
      <c r="H2779" s="32">
        <v>11536011</v>
      </c>
      <c r="I2779" s="32">
        <v>4856694</v>
      </c>
      <c r="J2779" s="32">
        <v>6679317</v>
      </c>
      <c r="K2779" s="32">
        <v>610131</v>
      </c>
      <c r="L2779" s="32">
        <v>256867</v>
      </c>
      <c r="M2779" s="32">
        <v>353264</v>
      </c>
      <c r="N2779" s="30" t="s">
        <v>16780</v>
      </c>
      <c r="O2779" s="30">
        <f t="shared" si="172"/>
        <v>18.907426800640021</v>
      </c>
      <c r="P2779" s="30">
        <f t="shared" si="173"/>
        <v>18.907437497169255</v>
      </c>
      <c r="Q2779" s="46">
        <f t="shared" si="174"/>
        <v>-5.6573130206103388E-5</v>
      </c>
      <c r="R2779" s="30" t="s">
        <v>16781</v>
      </c>
      <c r="S2779" s="30" t="s">
        <v>16646</v>
      </c>
      <c r="T2779" s="30" t="s">
        <v>16647</v>
      </c>
      <c r="U2779" s="30" t="s">
        <v>16598</v>
      </c>
      <c r="V2779" s="33">
        <v>42735</v>
      </c>
      <c r="W2779" s="34" t="s">
        <v>16578</v>
      </c>
      <c r="X2779" s="33">
        <v>42735</v>
      </c>
      <c r="Y2779" s="32">
        <v>12</v>
      </c>
    </row>
    <row r="2780" spans="1:25" ht="31.15" customHeight="1" x14ac:dyDescent="0.25">
      <c r="A2780" s="52">
        <f t="shared" si="175"/>
        <v>2778</v>
      </c>
      <c r="B2780" s="31" t="s">
        <v>19615</v>
      </c>
      <c r="C2780" s="30" t="s">
        <v>19616</v>
      </c>
      <c r="D2780" s="30" t="s">
        <v>19617</v>
      </c>
      <c r="E2780" s="30" t="s">
        <v>19618</v>
      </c>
      <c r="F2780" s="30" t="s">
        <v>17408</v>
      </c>
      <c r="G2780" s="30" t="s">
        <v>17409</v>
      </c>
      <c r="H2780" s="32">
        <v>8716918</v>
      </c>
      <c r="I2780" s="32">
        <v>7964613</v>
      </c>
      <c r="J2780" s="32">
        <v>752305</v>
      </c>
      <c r="K2780" s="32">
        <v>135521</v>
      </c>
      <c r="L2780" s="32">
        <v>123825</v>
      </c>
      <c r="M2780" s="32">
        <v>11696</v>
      </c>
      <c r="N2780" s="30" t="s">
        <v>17876</v>
      </c>
      <c r="O2780" s="30">
        <f t="shared" si="172"/>
        <v>64.321526347668083</v>
      </c>
      <c r="P2780" s="30">
        <f t="shared" si="173"/>
        <v>64.321562927496586</v>
      </c>
      <c r="Q2780" s="46">
        <f t="shared" si="174"/>
        <v>-5.6870242012571871E-5</v>
      </c>
      <c r="R2780" s="30" t="s">
        <v>17877</v>
      </c>
      <c r="S2780" s="30" t="s">
        <v>16915</v>
      </c>
      <c r="T2780" s="30" t="s">
        <v>16916</v>
      </c>
      <c r="U2780" s="30" t="s">
        <v>16598</v>
      </c>
      <c r="V2780" s="33">
        <v>42735</v>
      </c>
      <c r="W2780" s="34" t="s">
        <v>16578</v>
      </c>
      <c r="X2780" s="33">
        <v>42735</v>
      </c>
      <c r="Y2780" s="32">
        <v>12</v>
      </c>
    </row>
    <row r="2781" spans="1:25" ht="31.15" customHeight="1" x14ac:dyDescent="0.25">
      <c r="A2781" s="52">
        <f t="shared" si="175"/>
        <v>2779</v>
      </c>
      <c r="B2781" s="31" t="s">
        <v>9116</v>
      </c>
      <c r="C2781" s="30" t="s">
        <v>9117</v>
      </c>
      <c r="D2781" s="30" t="s">
        <v>9118</v>
      </c>
      <c r="E2781" s="30" t="s">
        <v>9119</v>
      </c>
      <c r="F2781" s="30" t="s">
        <v>7003</v>
      </c>
      <c r="G2781" s="30" t="s">
        <v>7019</v>
      </c>
      <c r="H2781" s="32">
        <v>5559888</v>
      </c>
      <c r="I2781" s="32">
        <v>4179490</v>
      </c>
      <c r="J2781" s="32">
        <v>1380398</v>
      </c>
      <c r="K2781" s="32">
        <v>154464</v>
      </c>
      <c r="L2781" s="32">
        <v>116114</v>
      </c>
      <c r="M2781" s="32">
        <v>38350</v>
      </c>
      <c r="N2781" s="30" t="s">
        <v>9120</v>
      </c>
      <c r="O2781" s="30">
        <f t="shared" si="172"/>
        <v>35.994712093287632</v>
      </c>
      <c r="P2781" s="30">
        <f t="shared" si="173"/>
        <v>35.994732724902214</v>
      </c>
      <c r="Q2781" s="46">
        <f t="shared" si="174"/>
        <v>-5.7318426948138033E-5</v>
      </c>
      <c r="R2781" s="30" t="s">
        <v>9121</v>
      </c>
      <c r="S2781" s="30" t="s">
        <v>7062</v>
      </c>
      <c r="T2781" s="30" t="s">
        <v>7063</v>
      </c>
      <c r="U2781" s="30" t="s">
        <v>6607</v>
      </c>
      <c r="V2781" s="33">
        <v>42825</v>
      </c>
      <c r="W2781" s="34" t="s">
        <v>6648</v>
      </c>
      <c r="X2781" s="33">
        <v>42460</v>
      </c>
      <c r="Y2781" s="32">
        <v>18</v>
      </c>
    </row>
    <row r="2782" spans="1:25" ht="45.6" customHeight="1" x14ac:dyDescent="0.25">
      <c r="A2782" s="52">
        <f t="shared" si="175"/>
        <v>2780</v>
      </c>
      <c r="B2782" s="31" t="s">
        <v>23920</v>
      </c>
      <c r="C2782" s="30" t="s">
        <v>23921</v>
      </c>
      <c r="D2782" s="30" t="s">
        <v>23922</v>
      </c>
      <c r="E2782" s="30" t="s">
        <v>23923</v>
      </c>
      <c r="F2782" s="30" t="s">
        <v>23128</v>
      </c>
      <c r="G2782" s="30" t="s">
        <v>22953</v>
      </c>
      <c r="H2782" s="32">
        <v>3779095</v>
      </c>
      <c r="I2782" s="32">
        <v>719099</v>
      </c>
      <c r="J2782" s="32">
        <v>3059995</v>
      </c>
      <c r="K2782" s="32">
        <v>128277</v>
      </c>
      <c r="L2782" s="32">
        <v>24409</v>
      </c>
      <c r="M2782" s="32">
        <v>103868</v>
      </c>
      <c r="N2782" s="30" t="s">
        <v>22990</v>
      </c>
      <c r="O2782" s="30">
        <f t="shared" si="172"/>
        <v>29.460403949362941</v>
      </c>
      <c r="P2782" s="30">
        <f t="shared" si="173"/>
        <v>29.460420918858553</v>
      </c>
      <c r="Q2782" s="46">
        <f t="shared" si="174"/>
        <v>-5.7600995104928584E-5</v>
      </c>
      <c r="R2782" s="30" t="s">
        <v>22991</v>
      </c>
      <c r="S2782" s="30" t="s">
        <v>22992</v>
      </c>
      <c r="T2782" s="30" t="s">
        <v>22993</v>
      </c>
      <c r="U2782" s="30" t="s">
        <v>22972</v>
      </c>
      <c r="V2782" s="33">
        <v>42735</v>
      </c>
      <c r="W2782" s="34" t="s">
        <v>22959</v>
      </c>
      <c r="X2782" s="33">
        <v>42735</v>
      </c>
      <c r="Y2782" s="32">
        <v>12</v>
      </c>
    </row>
    <row r="2783" spans="1:25" ht="31.15" customHeight="1" x14ac:dyDescent="0.25">
      <c r="A2783" s="52">
        <f t="shared" si="175"/>
        <v>2781</v>
      </c>
      <c r="B2783" s="31" t="s">
        <v>7704</v>
      </c>
      <c r="C2783" s="30" t="s">
        <v>7705</v>
      </c>
      <c r="D2783" s="30" t="s">
        <v>7706</v>
      </c>
      <c r="E2783" s="30" t="s">
        <v>7707</v>
      </c>
      <c r="F2783" s="30" t="s">
        <v>7708</v>
      </c>
      <c r="G2783" s="30" t="s">
        <v>7709</v>
      </c>
      <c r="H2783" s="32">
        <v>13583733</v>
      </c>
      <c r="I2783" s="32">
        <v>13174177</v>
      </c>
      <c r="J2783" s="32">
        <v>409557</v>
      </c>
      <c r="K2783" s="32">
        <v>425233</v>
      </c>
      <c r="L2783" s="32">
        <v>412412</v>
      </c>
      <c r="M2783" s="32">
        <v>12821</v>
      </c>
      <c r="N2783" s="30" t="s">
        <v>7710</v>
      </c>
      <c r="O2783" s="30">
        <f t="shared" si="172"/>
        <v>31.944213553436853</v>
      </c>
      <c r="P2783" s="30">
        <f t="shared" si="173"/>
        <v>31.944232119179471</v>
      </c>
      <c r="Q2783" s="46">
        <f t="shared" si="174"/>
        <v>-5.8119232757486032E-5</v>
      </c>
      <c r="R2783" s="30" t="s">
        <v>7711</v>
      </c>
      <c r="S2783" s="30" t="s">
        <v>6605</v>
      </c>
      <c r="T2783" s="30" t="s">
        <v>6606</v>
      </c>
      <c r="U2783" s="30" t="s">
        <v>6607</v>
      </c>
      <c r="V2783" s="33">
        <v>42735</v>
      </c>
      <c r="W2783" s="34" t="s">
        <v>6608</v>
      </c>
      <c r="X2783" s="33">
        <v>42735</v>
      </c>
      <c r="Y2783" s="32">
        <v>12</v>
      </c>
    </row>
    <row r="2784" spans="1:25" ht="31.15" customHeight="1" x14ac:dyDescent="0.25">
      <c r="A2784" s="52">
        <f t="shared" si="175"/>
        <v>2782</v>
      </c>
      <c r="B2784" s="31" t="s">
        <v>15405</v>
      </c>
      <c r="C2784" s="30" t="s">
        <v>15406</v>
      </c>
      <c r="D2784" s="30" t="s">
        <v>15407</v>
      </c>
      <c r="E2784" s="30" t="s">
        <v>15408</v>
      </c>
      <c r="F2784" s="30" t="s">
        <v>15409</v>
      </c>
      <c r="G2784" s="30" t="s">
        <v>15410</v>
      </c>
      <c r="H2784" s="32">
        <v>1891086</v>
      </c>
      <c r="I2784" s="32">
        <v>1729496</v>
      </c>
      <c r="J2784" s="32">
        <v>161590</v>
      </c>
      <c r="K2784" s="32">
        <v>64858</v>
      </c>
      <c r="L2784" s="32">
        <v>59316</v>
      </c>
      <c r="M2784" s="32">
        <v>5542</v>
      </c>
      <c r="N2784" s="30" t="s">
        <v>15411</v>
      </c>
      <c r="O2784" s="30">
        <f t="shared" si="172"/>
        <v>29.157326859531999</v>
      </c>
      <c r="P2784" s="30">
        <f t="shared" si="173"/>
        <v>29.157343919162756</v>
      </c>
      <c r="Q2784" s="46">
        <f t="shared" si="174"/>
        <v>-5.8508864196373896E-5</v>
      </c>
      <c r="R2784" s="30" t="s">
        <v>15412</v>
      </c>
      <c r="S2784" s="30" t="s">
        <v>13338</v>
      </c>
      <c r="T2784" s="30" t="s">
        <v>13339</v>
      </c>
      <c r="U2784" s="30" t="s">
        <v>13301</v>
      </c>
      <c r="V2784" s="33">
        <v>42916</v>
      </c>
      <c r="W2784" s="34" t="s">
        <v>13313</v>
      </c>
      <c r="X2784" s="33">
        <v>42551</v>
      </c>
      <c r="Y2784" s="32">
        <v>12</v>
      </c>
    </row>
    <row r="2785" spans="1:25" ht="31.15" customHeight="1" x14ac:dyDescent="0.25">
      <c r="A2785" s="52">
        <f t="shared" si="175"/>
        <v>2783</v>
      </c>
      <c r="B2785" s="31" t="s">
        <v>186</v>
      </c>
      <c r="C2785" s="30" t="s">
        <v>187</v>
      </c>
      <c r="D2785" s="30" t="s">
        <v>188</v>
      </c>
      <c r="E2785" s="30" t="s">
        <v>189</v>
      </c>
      <c r="F2785" s="30" t="s">
        <v>190</v>
      </c>
      <c r="G2785" s="30" t="s">
        <v>191</v>
      </c>
      <c r="H2785" s="32">
        <v>958438000</v>
      </c>
      <c r="I2785" s="32">
        <v>555666000</v>
      </c>
      <c r="J2785" s="32">
        <v>402772000</v>
      </c>
      <c r="K2785" s="32">
        <v>12919645</v>
      </c>
      <c r="L2785" s="32">
        <v>7490322</v>
      </c>
      <c r="M2785" s="32">
        <v>5429323</v>
      </c>
      <c r="N2785" s="30" t="s">
        <v>140</v>
      </c>
      <c r="O2785" s="30">
        <f t="shared" si="172"/>
        <v>74.184527714562876</v>
      </c>
      <c r="P2785" s="30">
        <f t="shared" si="173"/>
        <v>74.184571446568938</v>
      </c>
      <c r="Q2785" s="46">
        <f t="shared" si="174"/>
        <v>-5.8950271208571541E-5</v>
      </c>
      <c r="R2785" s="30" t="s">
        <v>141</v>
      </c>
      <c r="S2785" s="30" t="s">
        <v>91</v>
      </c>
      <c r="T2785" s="30" t="s">
        <v>92</v>
      </c>
      <c r="U2785" s="30" t="s">
        <v>104</v>
      </c>
      <c r="V2785" s="33">
        <v>42735</v>
      </c>
      <c r="W2785" s="34" t="s">
        <v>94</v>
      </c>
      <c r="X2785" s="33">
        <v>42735</v>
      </c>
      <c r="Y2785" s="32">
        <v>12</v>
      </c>
    </row>
    <row r="2786" spans="1:25" ht="31.15" customHeight="1" x14ac:dyDescent="0.25">
      <c r="A2786" s="52">
        <f t="shared" si="175"/>
        <v>2784</v>
      </c>
      <c r="B2786" s="31" t="s">
        <v>22267</v>
      </c>
      <c r="C2786" s="30" t="s">
        <v>22268</v>
      </c>
      <c r="D2786" s="30" t="s">
        <v>22269</v>
      </c>
      <c r="E2786" s="30" t="s">
        <v>22270</v>
      </c>
      <c r="F2786" s="30" t="s">
        <v>22271</v>
      </c>
      <c r="G2786" s="30" t="s">
        <v>22272</v>
      </c>
      <c r="H2786" s="32">
        <v>3186393</v>
      </c>
      <c r="I2786" s="32">
        <v>3067919</v>
      </c>
      <c r="J2786" s="32">
        <v>118474</v>
      </c>
      <c r="K2786" s="32">
        <v>101476</v>
      </c>
      <c r="L2786" s="32">
        <v>97703</v>
      </c>
      <c r="M2786" s="32">
        <v>3773</v>
      </c>
      <c r="N2786" s="30" t="s">
        <v>20856</v>
      </c>
      <c r="O2786" s="30">
        <f t="shared" si="172"/>
        <v>31.400458532491324</v>
      </c>
      <c r="P2786" s="30">
        <f t="shared" si="173"/>
        <v>31.400477073946462</v>
      </c>
      <c r="Q2786" s="46">
        <f t="shared" si="174"/>
        <v>-5.9048323035991316E-5</v>
      </c>
      <c r="R2786" s="30" t="s">
        <v>20857</v>
      </c>
      <c r="S2786" s="30" t="s">
        <v>19766</v>
      </c>
      <c r="T2786" s="30" t="s">
        <v>19767</v>
      </c>
      <c r="U2786" s="30" t="s">
        <v>19780</v>
      </c>
      <c r="V2786" s="33">
        <v>42916</v>
      </c>
      <c r="W2786" s="34" t="s">
        <v>19916</v>
      </c>
      <c r="X2786" s="33">
        <v>42551</v>
      </c>
      <c r="Y2786" s="32">
        <v>12</v>
      </c>
    </row>
    <row r="2787" spans="1:25" ht="45.6" customHeight="1" x14ac:dyDescent="0.25">
      <c r="A2787" s="52">
        <f t="shared" si="175"/>
        <v>2785</v>
      </c>
      <c r="B2787" s="31" t="s">
        <v>19692</v>
      </c>
      <c r="C2787" s="30" t="s">
        <v>19693</v>
      </c>
      <c r="D2787" s="30" t="s">
        <v>19694</v>
      </c>
      <c r="E2787" s="30" t="s">
        <v>19695</v>
      </c>
      <c r="F2787" s="30" t="s">
        <v>16719</v>
      </c>
      <c r="G2787" s="30" t="s">
        <v>16720</v>
      </c>
      <c r="H2787" s="32">
        <v>6762704</v>
      </c>
      <c r="I2787" s="32">
        <v>6036110</v>
      </c>
      <c r="J2787" s="32">
        <v>726595</v>
      </c>
      <c r="K2787" s="32">
        <v>211492</v>
      </c>
      <c r="L2787" s="32">
        <v>188769</v>
      </c>
      <c r="M2787" s="32">
        <v>22723</v>
      </c>
      <c r="N2787" s="30" t="s">
        <v>17648</v>
      </c>
      <c r="O2787" s="30">
        <f t="shared" si="172"/>
        <v>31.976171935010516</v>
      </c>
      <c r="P2787" s="30">
        <f t="shared" si="173"/>
        <v>31.976191524006513</v>
      </c>
      <c r="Q2787" s="46">
        <f t="shared" si="174"/>
        <v>-6.1261191728066483E-5</v>
      </c>
      <c r="R2787" s="30" t="s">
        <v>17649</v>
      </c>
      <c r="S2787" s="30" t="s">
        <v>16664</v>
      </c>
      <c r="T2787" s="30" t="s">
        <v>16618</v>
      </c>
      <c r="U2787" s="30" t="s">
        <v>16587</v>
      </c>
      <c r="V2787" s="33">
        <v>42735</v>
      </c>
      <c r="W2787" s="34" t="s">
        <v>16578</v>
      </c>
      <c r="X2787" s="33">
        <v>42735</v>
      </c>
      <c r="Y2787" s="32">
        <v>12</v>
      </c>
    </row>
    <row r="2788" spans="1:25" ht="31.15" customHeight="1" x14ac:dyDescent="0.25">
      <c r="A2788" s="52">
        <f t="shared" si="175"/>
        <v>2786</v>
      </c>
      <c r="B2788" s="31" t="s">
        <v>23850</v>
      </c>
      <c r="C2788" s="30" t="s">
        <v>23851</v>
      </c>
      <c r="D2788" s="30" t="s">
        <v>23852</v>
      </c>
      <c r="E2788" s="30" t="s">
        <v>23853</v>
      </c>
      <c r="F2788" s="30" t="s">
        <v>23854</v>
      </c>
      <c r="G2788" s="30" t="s">
        <v>23855</v>
      </c>
      <c r="H2788" s="32">
        <v>2619175</v>
      </c>
      <c r="I2788" s="32">
        <v>1901776</v>
      </c>
      <c r="J2788" s="32">
        <v>717399</v>
      </c>
      <c r="K2788" s="32">
        <v>88568</v>
      </c>
      <c r="L2788" s="32">
        <v>64309</v>
      </c>
      <c r="M2788" s="32">
        <v>24259</v>
      </c>
      <c r="N2788" s="30" t="s">
        <v>23522</v>
      </c>
      <c r="O2788" s="30">
        <f t="shared" si="172"/>
        <v>29.57247041627144</v>
      </c>
      <c r="P2788" s="30">
        <f t="shared" si="173"/>
        <v>29.572488560946454</v>
      </c>
      <c r="Q2788" s="46">
        <f t="shared" si="174"/>
        <v>-6.135660506435806E-5</v>
      </c>
      <c r="R2788" s="30" t="s">
        <v>23523</v>
      </c>
      <c r="S2788" s="30" t="s">
        <v>23003</v>
      </c>
      <c r="T2788" s="30" t="s">
        <v>23004</v>
      </c>
      <c r="U2788" s="30" t="s">
        <v>22994</v>
      </c>
      <c r="V2788" s="33">
        <v>42735</v>
      </c>
      <c r="W2788" s="34" t="s">
        <v>22959</v>
      </c>
      <c r="X2788" s="33">
        <v>42735</v>
      </c>
      <c r="Y2788" s="32">
        <v>12</v>
      </c>
    </row>
    <row r="2789" spans="1:25" ht="31.15" customHeight="1" x14ac:dyDescent="0.25">
      <c r="A2789" s="52">
        <f t="shared" si="175"/>
        <v>2787</v>
      </c>
      <c r="B2789" s="31" t="s">
        <v>12405</v>
      </c>
      <c r="C2789" s="30" t="s">
        <v>12406</v>
      </c>
      <c r="D2789" s="30" t="s">
        <v>12407</v>
      </c>
      <c r="E2789" s="30" t="s">
        <v>12408</v>
      </c>
      <c r="F2789" s="30" t="s">
        <v>12409</v>
      </c>
      <c r="G2789" s="30" t="s">
        <v>12410</v>
      </c>
      <c r="H2789" s="32">
        <v>3942890</v>
      </c>
      <c r="I2789" s="32">
        <v>2115373</v>
      </c>
      <c r="J2789" s="32">
        <v>1827517</v>
      </c>
      <c r="K2789" s="32">
        <v>191462</v>
      </c>
      <c r="L2789" s="32">
        <v>102720</v>
      </c>
      <c r="M2789" s="32">
        <v>88742</v>
      </c>
      <c r="N2789" s="30" t="s">
        <v>12411</v>
      </c>
      <c r="O2789" s="30">
        <f t="shared" si="172"/>
        <v>20.593584501557633</v>
      </c>
      <c r="P2789" s="30">
        <f t="shared" si="173"/>
        <v>20.593597169322305</v>
      </c>
      <c r="Q2789" s="46">
        <f t="shared" si="174"/>
        <v>-6.1513122587315264E-5</v>
      </c>
      <c r="R2789" s="30" t="s">
        <v>12412</v>
      </c>
      <c r="S2789" s="30" t="s">
        <v>10067</v>
      </c>
      <c r="T2789" s="30" t="s">
        <v>10068</v>
      </c>
      <c r="U2789" s="30" t="s">
        <v>9998</v>
      </c>
      <c r="V2789" s="33">
        <v>42735</v>
      </c>
      <c r="W2789" s="34" t="s">
        <v>9977</v>
      </c>
      <c r="X2789" s="33">
        <v>42735</v>
      </c>
      <c r="Y2789" s="32">
        <v>12</v>
      </c>
    </row>
    <row r="2790" spans="1:25" ht="18" customHeight="1" x14ac:dyDescent="0.25">
      <c r="A2790" s="52">
        <f t="shared" si="175"/>
        <v>2788</v>
      </c>
      <c r="B2790" s="31" t="s">
        <v>13175</v>
      </c>
      <c r="C2790" s="30" t="s">
        <v>13176</v>
      </c>
      <c r="D2790" s="30" t="s">
        <v>13177</v>
      </c>
      <c r="E2790" s="30" t="s">
        <v>13178</v>
      </c>
      <c r="F2790" s="30" t="s">
        <v>13108</v>
      </c>
      <c r="G2790" s="30" t="s">
        <v>13109</v>
      </c>
      <c r="H2790" s="32">
        <v>4898904</v>
      </c>
      <c r="I2790" s="32">
        <v>4718581</v>
      </c>
      <c r="J2790" s="32">
        <v>180323</v>
      </c>
      <c r="K2790" s="32">
        <v>148334</v>
      </c>
      <c r="L2790" s="32">
        <v>142874</v>
      </c>
      <c r="M2790" s="32">
        <v>5460</v>
      </c>
      <c r="N2790" s="30" t="s">
        <v>10860</v>
      </c>
      <c r="O2790" s="30">
        <f t="shared" si="172"/>
        <v>33.02616991195039</v>
      </c>
      <c r="P2790" s="30">
        <f t="shared" si="173"/>
        <v>33.026190476190479</v>
      </c>
      <c r="Q2790" s="46">
        <f t="shared" si="174"/>
        <v>-6.2266461229872034E-5</v>
      </c>
      <c r="R2790" s="30" t="s">
        <v>10861</v>
      </c>
      <c r="S2790" s="30" t="s">
        <v>9974</v>
      </c>
      <c r="T2790" s="30" t="s">
        <v>9975</v>
      </c>
      <c r="U2790" s="30" t="s">
        <v>9976</v>
      </c>
      <c r="V2790" s="33">
        <v>42735</v>
      </c>
      <c r="W2790" s="34" t="s">
        <v>9977</v>
      </c>
      <c r="X2790" s="33">
        <v>42735</v>
      </c>
      <c r="Y2790" s="32">
        <v>12</v>
      </c>
    </row>
    <row r="2791" spans="1:25" ht="45.6" customHeight="1" x14ac:dyDescent="0.25">
      <c r="A2791" s="52">
        <f t="shared" si="175"/>
        <v>2789</v>
      </c>
      <c r="B2791" s="31" t="s">
        <v>12234</v>
      </c>
      <c r="C2791" s="30" t="s">
        <v>12235</v>
      </c>
      <c r="D2791" s="30" t="s">
        <v>12236</v>
      </c>
      <c r="E2791" s="30" t="s">
        <v>12237</v>
      </c>
      <c r="F2791" s="30" t="s">
        <v>10214</v>
      </c>
      <c r="G2791" s="30" t="s">
        <v>10215</v>
      </c>
      <c r="H2791" s="32">
        <v>27266411</v>
      </c>
      <c r="I2791" s="32">
        <v>539331</v>
      </c>
      <c r="J2791" s="32">
        <v>26727080</v>
      </c>
      <c r="K2791" s="32">
        <v>1418044</v>
      </c>
      <c r="L2791" s="32">
        <v>28049</v>
      </c>
      <c r="M2791" s="32">
        <v>1389995</v>
      </c>
      <c r="N2791" s="30" t="s">
        <v>10442</v>
      </c>
      <c r="O2791" s="30">
        <f t="shared" si="172"/>
        <v>19.228172127348568</v>
      </c>
      <c r="P2791" s="30">
        <f t="shared" si="173"/>
        <v>19.22818427404415</v>
      </c>
      <c r="Q2791" s="46">
        <f t="shared" si="174"/>
        <v>-6.31713083705032E-5</v>
      </c>
      <c r="R2791" s="30" t="s">
        <v>10443</v>
      </c>
      <c r="S2791" s="30" t="s">
        <v>10036</v>
      </c>
      <c r="T2791" s="30" t="s">
        <v>10037</v>
      </c>
      <c r="U2791" s="30" t="s">
        <v>10056</v>
      </c>
      <c r="V2791" s="33">
        <v>42735</v>
      </c>
      <c r="W2791" s="34" t="s">
        <v>9977</v>
      </c>
      <c r="X2791" s="33">
        <v>42735</v>
      </c>
      <c r="Y2791" s="32">
        <v>12</v>
      </c>
    </row>
    <row r="2792" spans="1:25" ht="31.15" customHeight="1" x14ac:dyDescent="0.25">
      <c r="A2792" s="52">
        <f t="shared" si="175"/>
        <v>2790</v>
      </c>
      <c r="B2792" s="31" t="s">
        <v>11997</v>
      </c>
      <c r="C2792" s="30" t="s">
        <v>11998</v>
      </c>
      <c r="D2792" s="30" t="s">
        <v>11999</v>
      </c>
      <c r="E2792" s="30" t="s">
        <v>12000</v>
      </c>
      <c r="F2792" s="30" t="s">
        <v>10513</v>
      </c>
      <c r="G2792" s="30" t="s">
        <v>10514</v>
      </c>
      <c r="H2792" s="32">
        <v>4743685</v>
      </c>
      <c r="I2792" s="32">
        <v>4423840</v>
      </c>
      <c r="J2792" s="32">
        <v>319846</v>
      </c>
      <c r="K2792" s="32">
        <v>150477</v>
      </c>
      <c r="L2792" s="32">
        <v>140331</v>
      </c>
      <c r="M2792" s="32">
        <v>10146</v>
      </c>
      <c r="N2792" s="30" t="s">
        <v>10683</v>
      </c>
      <c r="O2792" s="30">
        <f t="shared" si="172"/>
        <v>31.524324632476073</v>
      </c>
      <c r="P2792" s="30">
        <f t="shared" si="173"/>
        <v>31.524344569288388</v>
      </c>
      <c r="Q2792" s="46">
        <f t="shared" si="174"/>
        <v>-6.3242591042630299E-5</v>
      </c>
      <c r="R2792" s="30" t="s">
        <v>10684</v>
      </c>
      <c r="S2792" s="30" t="s">
        <v>10118</v>
      </c>
      <c r="T2792" s="30" t="s">
        <v>10119</v>
      </c>
      <c r="U2792" s="30" t="s">
        <v>9976</v>
      </c>
      <c r="V2792" s="33">
        <v>42735</v>
      </c>
      <c r="W2792" s="34" t="s">
        <v>9977</v>
      </c>
      <c r="X2792" s="33">
        <v>42735</v>
      </c>
      <c r="Y2792" s="32">
        <v>12</v>
      </c>
    </row>
    <row r="2793" spans="1:25" ht="31.15" customHeight="1" x14ac:dyDescent="0.25">
      <c r="A2793" s="52">
        <f t="shared" si="175"/>
        <v>2791</v>
      </c>
      <c r="B2793" s="31" t="s">
        <v>16542</v>
      </c>
      <c r="C2793" s="30" t="s">
        <v>16543</v>
      </c>
      <c r="D2793" s="30" t="s">
        <v>16544</v>
      </c>
      <c r="E2793" s="30" t="s">
        <v>16545</v>
      </c>
      <c r="F2793" s="30" t="s">
        <v>16546</v>
      </c>
      <c r="G2793" s="30" t="s">
        <v>16547</v>
      </c>
      <c r="H2793" s="32">
        <v>17335714</v>
      </c>
      <c r="I2793" s="32">
        <v>421728</v>
      </c>
      <c r="J2793" s="32">
        <v>16913985</v>
      </c>
      <c r="K2793" s="32">
        <v>912890</v>
      </c>
      <c r="L2793" s="32">
        <v>22208</v>
      </c>
      <c r="M2793" s="32">
        <v>890682</v>
      </c>
      <c r="N2793" s="30" t="s">
        <v>13838</v>
      </c>
      <c r="O2793" s="30">
        <f t="shared" si="172"/>
        <v>18.989913544668589</v>
      </c>
      <c r="P2793" s="30">
        <f t="shared" si="173"/>
        <v>18.989925697386948</v>
      </c>
      <c r="Q2793" s="46">
        <f t="shared" si="174"/>
        <v>-6.3995607736480552E-5</v>
      </c>
      <c r="R2793" s="30" t="s">
        <v>13839</v>
      </c>
      <c r="S2793" s="30" t="s">
        <v>14031</v>
      </c>
      <c r="T2793" s="30" t="s">
        <v>14032</v>
      </c>
      <c r="U2793" s="30" t="s">
        <v>13706</v>
      </c>
      <c r="V2793" s="33">
        <v>42735</v>
      </c>
      <c r="W2793" s="34" t="s">
        <v>13302</v>
      </c>
      <c r="X2793" s="33">
        <v>42735</v>
      </c>
      <c r="Y2793" s="32">
        <v>12</v>
      </c>
    </row>
    <row r="2794" spans="1:25" ht="45.6" customHeight="1" x14ac:dyDescent="0.25">
      <c r="A2794" s="52">
        <f t="shared" si="175"/>
        <v>2792</v>
      </c>
      <c r="B2794" s="31" t="s">
        <v>7267</v>
      </c>
      <c r="C2794" s="30" t="s">
        <v>7268</v>
      </c>
      <c r="D2794" s="30" t="s">
        <v>7269</v>
      </c>
      <c r="E2794" s="30" t="s">
        <v>7270</v>
      </c>
      <c r="F2794" s="30" t="s">
        <v>7240</v>
      </c>
      <c r="G2794" s="30" t="s">
        <v>7241</v>
      </c>
      <c r="H2794" s="32">
        <v>7799633</v>
      </c>
      <c r="I2794" s="32">
        <v>7068857</v>
      </c>
      <c r="J2794" s="32">
        <v>730777</v>
      </c>
      <c r="K2794" s="32">
        <v>251447</v>
      </c>
      <c r="L2794" s="32">
        <v>227888</v>
      </c>
      <c r="M2794" s="32">
        <v>23559</v>
      </c>
      <c r="N2794" s="30" t="s">
        <v>7228</v>
      </c>
      <c r="O2794" s="30">
        <f t="shared" si="172"/>
        <v>31.018996173558943</v>
      </c>
      <c r="P2794" s="30">
        <f t="shared" si="173"/>
        <v>31.019016087270259</v>
      </c>
      <c r="Q2794" s="46">
        <f t="shared" si="174"/>
        <v>-6.4198397719486316E-5</v>
      </c>
      <c r="R2794" s="30" t="s">
        <v>7229</v>
      </c>
      <c r="S2794" s="30" t="s">
        <v>6721</v>
      </c>
      <c r="T2794" s="30" t="s">
        <v>6722</v>
      </c>
      <c r="U2794" s="30" t="s">
        <v>6607</v>
      </c>
      <c r="V2794" s="33">
        <v>42735</v>
      </c>
      <c r="W2794" s="34" t="s">
        <v>6608</v>
      </c>
      <c r="X2794" s="33">
        <v>42735</v>
      </c>
      <c r="Y2794" s="32">
        <v>12</v>
      </c>
    </row>
    <row r="2795" spans="1:25" ht="31.15" customHeight="1" x14ac:dyDescent="0.25">
      <c r="A2795" s="52">
        <f t="shared" si="175"/>
        <v>2793</v>
      </c>
      <c r="B2795" s="31" t="s">
        <v>16126</v>
      </c>
      <c r="C2795" s="30" t="s">
        <v>16127</v>
      </c>
      <c r="D2795" s="30" t="s">
        <v>16128</v>
      </c>
      <c r="E2795" s="30" t="s">
        <v>16129</v>
      </c>
      <c r="F2795" s="30" t="s">
        <v>16130</v>
      </c>
      <c r="G2795" s="30" t="s">
        <v>16131</v>
      </c>
      <c r="H2795" s="32">
        <v>5698980</v>
      </c>
      <c r="I2795" s="32">
        <v>5122283</v>
      </c>
      <c r="J2795" s="32">
        <v>576698</v>
      </c>
      <c r="K2795" s="32">
        <v>177937</v>
      </c>
      <c r="L2795" s="32">
        <v>159931</v>
      </c>
      <c r="M2795" s="32">
        <v>18006</v>
      </c>
      <c r="N2795" s="30" t="s">
        <v>16132</v>
      </c>
      <c r="O2795" s="30">
        <f t="shared" si="172"/>
        <v>32.028080859870819</v>
      </c>
      <c r="P2795" s="30">
        <f t="shared" si="173"/>
        <v>32.028101743863154</v>
      </c>
      <c r="Q2795" s="46">
        <f t="shared" si="174"/>
        <v>-6.5205214163454084E-5</v>
      </c>
      <c r="R2795" s="30" t="s">
        <v>16133</v>
      </c>
      <c r="S2795" s="30" t="s">
        <v>13322</v>
      </c>
      <c r="T2795" s="30" t="s">
        <v>13323</v>
      </c>
      <c r="U2795" s="30" t="s">
        <v>13301</v>
      </c>
      <c r="V2795" s="33">
        <v>42825</v>
      </c>
      <c r="W2795" s="34" t="s">
        <v>13313</v>
      </c>
      <c r="X2795" s="33">
        <v>42460</v>
      </c>
      <c r="Y2795" s="32">
        <v>12</v>
      </c>
    </row>
    <row r="2796" spans="1:25" ht="31.15" customHeight="1" x14ac:dyDescent="0.25">
      <c r="A2796" s="52">
        <f t="shared" si="175"/>
        <v>2794</v>
      </c>
      <c r="B2796" s="31" t="s">
        <v>16211</v>
      </c>
      <c r="C2796" s="30" t="s">
        <v>16212</v>
      </c>
      <c r="D2796" s="30" t="s">
        <v>16213</v>
      </c>
      <c r="E2796" s="30" t="s">
        <v>16214</v>
      </c>
      <c r="F2796" s="30" t="s">
        <v>16215</v>
      </c>
      <c r="G2796" s="30" t="s">
        <v>16216</v>
      </c>
      <c r="H2796" s="32">
        <v>17080625</v>
      </c>
      <c r="I2796" s="32">
        <v>607328</v>
      </c>
      <c r="J2796" s="32">
        <v>16473297</v>
      </c>
      <c r="K2796" s="32">
        <v>883353</v>
      </c>
      <c r="L2796" s="32">
        <v>31409</v>
      </c>
      <c r="M2796" s="32">
        <v>851944</v>
      </c>
      <c r="N2796" s="30" t="s">
        <v>15128</v>
      </c>
      <c r="O2796" s="30">
        <f t="shared" si="172"/>
        <v>19.336113852717375</v>
      </c>
      <c r="P2796" s="30">
        <f t="shared" si="173"/>
        <v>19.336126552918973</v>
      </c>
      <c r="Q2796" s="46">
        <f t="shared" si="174"/>
        <v>-6.5681208504605844E-5</v>
      </c>
      <c r="R2796" s="30" t="s">
        <v>15129</v>
      </c>
      <c r="S2796" s="30" t="s">
        <v>13370</v>
      </c>
      <c r="T2796" s="30" t="s">
        <v>13371</v>
      </c>
      <c r="U2796" s="30" t="s">
        <v>13329</v>
      </c>
      <c r="V2796" s="33">
        <v>42735</v>
      </c>
      <c r="W2796" s="34" t="s">
        <v>13302</v>
      </c>
      <c r="X2796" s="33">
        <v>42735</v>
      </c>
      <c r="Y2796" s="32">
        <v>12</v>
      </c>
    </row>
    <row r="2797" spans="1:25" ht="31.15" customHeight="1" x14ac:dyDescent="0.25">
      <c r="A2797" s="52">
        <f t="shared" si="175"/>
        <v>2795</v>
      </c>
      <c r="B2797" s="31" t="s">
        <v>6469</v>
      </c>
      <c r="C2797" s="30" t="s">
        <v>6470</v>
      </c>
      <c r="D2797" s="30" t="s">
        <v>6471</v>
      </c>
      <c r="E2797" s="30" t="s">
        <v>6472</v>
      </c>
      <c r="F2797" s="30" t="s">
        <v>3390</v>
      </c>
      <c r="G2797" s="30" t="s">
        <v>3350</v>
      </c>
      <c r="H2797" s="32">
        <v>2585154</v>
      </c>
      <c r="I2797" s="32">
        <v>2249600</v>
      </c>
      <c r="J2797" s="32">
        <v>335554</v>
      </c>
      <c r="K2797" s="32">
        <v>81479</v>
      </c>
      <c r="L2797" s="32">
        <v>70903</v>
      </c>
      <c r="M2797" s="32">
        <v>10576</v>
      </c>
      <c r="N2797" s="30" t="s">
        <v>3472</v>
      </c>
      <c r="O2797" s="30">
        <f t="shared" si="172"/>
        <v>31.727853546394371</v>
      </c>
      <c r="P2797" s="30">
        <f t="shared" si="173"/>
        <v>31.727874432677762</v>
      </c>
      <c r="Q2797" s="46">
        <f t="shared" si="174"/>
        <v>-6.582944418519562E-5</v>
      </c>
      <c r="R2797" s="30" t="s">
        <v>3473</v>
      </c>
      <c r="S2797" s="30" t="s">
        <v>3474</v>
      </c>
      <c r="T2797" s="30" t="s">
        <v>3475</v>
      </c>
      <c r="U2797" s="30" t="s">
        <v>3375</v>
      </c>
      <c r="V2797" s="33">
        <v>42916</v>
      </c>
      <c r="W2797" s="34" t="s">
        <v>3285</v>
      </c>
      <c r="X2797" s="33">
        <v>42551</v>
      </c>
      <c r="Y2797" s="32">
        <v>12</v>
      </c>
    </row>
    <row r="2798" spans="1:25" ht="31.15" customHeight="1" x14ac:dyDescent="0.25">
      <c r="A2798" s="52">
        <f t="shared" si="175"/>
        <v>2796</v>
      </c>
      <c r="B2798" s="31" t="s">
        <v>18816</v>
      </c>
      <c r="C2798" s="30" t="s">
        <v>18817</v>
      </c>
      <c r="D2798" s="30" t="s">
        <v>18818</v>
      </c>
      <c r="E2798" s="30" t="s">
        <v>18819</v>
      </c>
      <c r="F2798" s="30" t="s">
        <v>16729</v>
      </c>
      <c r="G2798" s="30" t="s">
        <v>16730</v>
      </c>
      <c r="H2798" s="32">
        <v>1837164</v>
      </c>
      <c r="I2798" s="32">
        <v>833948</v>
      </c>
      <c r="J2798" s="32">
        <v>1003216</v>
      </c>
      <c r="K2798" s="32">
        <v>55017</v>
      </c>
      <c r="L2798" s="32">
        <v>24974</v>
      </c>
      <c r="M2798" s="32">
        <v>30043</v>
      </c>
      <c r="N2798" s="30" t="s">
        <v>18820</v>
      </c>
      <c r="O2798" s="30">
        <f t="shared" ref="O2798:O2861" si="176">I2798/L2798</f>
        <v>33.392648354288461</v>
      </c>
      <c r="P2798" s="30">
        <f t="shared" ref="P2798:P2861" si="177">J2798/M2798</f>
        <v>33.392670505608628</v>
      </c>
      <c r="Q2798" s="46">
        <f t="shared" ref="Q2798:Q2861" si="178">(O2798-P2798)/P2798*100</f>
        <v>-6.6335875002465552E-5</v>
      </c>
      <c r="R2798" s="30" t="s">
        <v>18821</v>
      </c>
      <c r="S2798" s="30" t="s">
        <v>17293</v>
      </c>
      <c r="T2798" s="30" t="s">
        <v>17294</v>
      </c>
      <c r="U2798" s="30" t="s">
        <v>16598</v>
      </c>
      <c r="V2798" s="33">
        <v>42735</v>
      </c>
      <c r="W2798" s="34" t="s">
        <v>16578</v>
      </c>
      <c r="X2798" s="33">
        <v>42735</v>
      </c>
      <c r="Y2798" s="32">
        <v>12</v>
      </c>
    </row>
    <row r="2799" spans="1:25" ht="31.15" customHeight="1" x14ac:dyDescent="0.25">
      <c r="A2799" s="52">
        <f t="shared" si="175"/>
        <v>2797</v>
      </c>
      <c r="B2799" s="31" t="s">
        <v>14317</v>
      </c>
      <c r="C2799" s="30" t="s">
        <v>14318</v>
      </c>
      <c r="D2799" s="30" t="s">
        <v>14319</v>
      </c>
      <c r="E2799" s="30" t="s">
        <v>14320</v>
      </c>
      <c r="F2799" s="30" t="s">
        <v>13325</v>
      </c>
      <c r="G2799" s="30" t="s">
        <v>13326</v>
      </c>
      <c r="H2799" s="32">
        <v>5098765</v>
      </c>
      <c r="I2799" s="32">
        <v>4624476</v>
      </c>
      <c r="J2799" s="32">
        <v>474289</v>
      </c>
      <c r="K2799" s="32">
        <v>158030</v>
      </c>
      <c r="L2799" s="32">
        <v>143330</v>
      </c>
      <c r="M2799" s="32">
        <v>14700</v>
      </c>
      <c r="N2799" s="30" t="s">
        <v>13490</v>
      </c>
      <c r="O2799" s="30">
        <f t="shared" si="176"/>
        <v>32.26453638456708</v>
      </c>
      <c r="P2799" s="30">
        <f t="shared" si="177"/>
        <v>32.264557823129252</v>
      </c>
      <c r="Q2799" s="46">
        <f t="shared" si="178"/>
        <v>-6.6446167616063967E-5</v>
      </c>
      <c r="R2799" s="30" t="s">
        <v>13491</v>
      </c>
      <c r="S2799" s="30" t="s">
        <v>13370</v>
      </c>
      <c r="T2799" s="30" t="s">
        <v>13371</v>
      </c>
      <c r="U2799" s="30" t="s">
        <v>13301</v>
      </c>
      <c r="V2799" s="33">
        <v>42916</v>
      </c>
      <c r="W2799" s="34" t="s">
        <v>13313</v>
      </c>
      <c r="X2799" s="33">
        <v>42551</v>
      </c>
      <c r="Y2799" s="32">
        <v>12</v>
      </c>
    </row>
    <row r="2800" spans="1:25" ht="31.15" customHeight="1" x14ac:dyDescent="0.25">
      <c r="A2800" s="52">
        <f t="shared" si="175"/>
        <v>2798</v>
      </c>
      <c r="B2800" s="31" t="s">
        <v>17428</v>
      </c>
      <c r="C2800" s="30" t="s">
        <v>17429</v>
      </c>
      <c r="D2800" s="30" t="s">
        <v>17430</v>
      </c>
      <c r="E2800" s="30" t="s">
        <v>17431</v>
      </c>
      <c r="F2800" s="30" t="s">
        <v>17432</v>
      </c>
      <c r="G2800" s="30" t="s">
        <v>17433</v>
      </c>
      <c r="H2800" s="32">
        <v>2403046</v>
      </c>
      <c r="I2800" s="32">
        <v>1782721</v>
      </c>
      <c r="J2800" s="32">
        <v>620325</v>
      </c>
      <c r="K2800" s="32">
        <v>82668</v>
      </c>
      <c r="L2800" s="32">
        <v>61328</v>
      </c>
      <c r="M2800" s="32">
        <v>21340</v>
      </c>
      <c r="N2800" s="30" t="s">
        <v>16644</v>
      </c>
      <c r="O2800" s="30">
        <f t="shared" si="176"/>
        <v>29.068630967910252</v>
      </c>
      <c r="P2800" s="30">
        <f t="shared" si="177"/>
        <v>29.068650421743204</v>
      </c>
      <c r="Q2800" s="46">
        <f t="shared" si="178"/>
        <v>-6.6923756931981039E-5</v>
      </c>
      <c r="R2800" s="30" t="s">
        <v>16645</v>
      </c>
      <c r="S2800" s="30" t="s">
        <v>16915</v>
      </c>
      <c r="T2800" s="30" t="s">
        <v>16916</v>
      </c>
      <c r="U2800" s="30" t="s">
        <v>16587</v>
      </c>
      <c r="V2800" s="33">
        <v>42735</v>
      </c>
      <c r="W2800" s="34" t="s">
        <v>16578</v>
      </c>
      <c r="X2800" s="33">
        <v>42735</v>
      </c>
      <c r="Y2800" s="32">
        <v>12</v>
      </c>
    </row>
    <row r="2801" spans="1:25" ht="45.6" customHeight="1" x14ac:dyDescent="0.25">
      <c r="A2801" s="52">
        <f t="shared" si="175"/>
        <v>2799</v>
      </c>
      <c r="B2801" s="31" t="s">
        <v>19906</v>
      </c>
      <c r="C2801" s="30" t="s">
        <v>19907</v>
      </c>
      <c r="D2801" s="30" t="s">
        <v>19908</v>
      </c>
      <c r="E2801" s="30" t="s">
        <v>19909</v>
      </c>
      <c r="F2801" s="30" t="s">
        <v>19910</v>
      </c>
      <c r="G2801" s="30" t="s">
        <v>19911</v>
      </c>
      <c r="H2801" s="32">
        <v>1849063</v>
      </c>
      <c r="I2801" s="32">
        <v>333286</v>
      </c>
      <c r="J2801" s="32">
        <v>1515776</v>
      </c>
      <c r="K2801" s="32">
        <v>83386</v>
      </c>
      <c r="L2801" s="32">
        <v>15030</v>
      </c>
      <c r="M2801" s="32">
        <v>68356</v>
      </c>
      <c r="N2801" s="30" t="s">
        <v>19912</v>
      </c>
      <c r="O2801" s="30">
        <f t="shared" si="176"/>
        <v>22.174717232202262</v>
      </c>
      <c r="P2801" s="30">
        <f t="shared" si="177"/>
        <v>22.174732283925334</v>
      </c>
      <c r="Q2801" s="46">
        <f t="shared" si="178"/>
        <v>-6.7877811911131209E-5</v>
      </c>
      <c r="R2801" s="30" t="s">
        <v>19913</v>
      </c>
      <c r="S2801" s="30" t="s">
        <v>19914</v>
      </c>
      <c r="T2801" s="30" t="s">
        <v>19915</v>
      </c>
      <c r="U2801" s="30" t="s">
        <v>19821</v>
      </c>
      <c r="V2801" s="33">
        <v>42916</v>
      </c>
      <c r="W2801" s="34" t="s">
        <v>19916</v>
      </c>
      <c r="X2801" s="33">
        <v>42551</v>
      </c>
      <c r="Y2801" s="32">
        <v>12</v>
      </c>
    </row>
    <row r="2802" spans="1:25" ht="31.15" customHeight="1" x14ac:dyDescent="0.25">
      <c r="A2802" s="52">
        <f t="shared" si="175"/>
        <v>2800</v>
      </c>
      <c r="B2802" s="31" t="s">
        <v>19097</v>
      </c>
      <c r="C2802" s="30" t="s">
        <v>19098</v>
      </c>
      <c r="D2802" s="30" t="s">
        <v>19099</v>
      </c>
      <c r="E2802" s="30" t="s">
        <v>19100</v>
      </c>
      <c r="F2802" s="30" t="s">
        <v>17260</v>
      </c>
      <c r="G2802" s="30" t="s">
        <v>17261</v>
      </c>
      <c r="H2802" s="32">
        <v>3355600</v>
      </c>
      <c r="I2802" s="32">
        <v>2833584</v>
      </c>
      <c r="J2802" s="32">
        <v>522017</v>
      </c>
      <c r="K2802" s="32">
        <v>95593</v>
      </c>
      <c r="L2802" s="32">
        <v>80722</v>
      </c>
      <c r="M2802" s="32">
        <v>14871</v>
      </c>
      <c r="N2802" s="30" t="s">
        <v>19101</v>
      </c>
      <c r="O2802" s="30">
        <f t="shared" si="176"/>
        <v>35.102995465920074</v>
      </c>
      <c r="P2802" s="30">
        <f t="shared" si="177"/>
        <v>35.103019299307377</v>
      </c>
      <c r="Q2802" s="46">
        <f t="shared" si="178"/>
        <v>-6.7895547957322975E-5</v>
      </c>
      <c r="R2802" s="30" t="s">
        <v>19102</v>
      </c>
      <c r="S2802" s="30" t="s">
        <v>16776</v>
      </c>
      <c r="T2802" s="30" t="s">
        <v>16777</v>
      </c>
      <c r="U2802" s="30" t="s">
        <v>16587</v>
      </c>
      <c r="V2802" s="33">
        <v>42735</v>
      </c>
      <c r="W2802" s="34" t="s">
        <v>16578</v>
      </c>
      <c r="X2802" s="33">
        <v>42735</v>
      </c>
      <c r="Y2802" s="32">
        <v>12</v>
      </c>
    </row>
    <row r="2803" spans="1:25" ht="31.15" customHeight="1" x14ac:dyDescent="0.25">
      <c r="A2803" s="52">
        <f t="shared" si="175"/>
        <v>2801</v>
      </c>
      <c r="B2803" s="31" t="s">
        <v>930</v>
      </c>
      <c r="C2803" s="30" t="s">
        <v>931</v>
      </c>
      <c r="D2803" s="30" t="s">
        <v>932</v>
      </c>
      <c r="E2803" s="30" t="s">
        <v>933</v>
      </c>
      <c r="F2803" s="30" t="s">
        <v>934</v>
      </c>
      <c r="G2803" s="30" t="s">
        <v>935</v>
      </c>
      <c r="H2803" s="32">
        <v>16476239</v>
      </c>
      <c r="I2803" s="32">
        <v>13849051</v>
      </c>
      <c r="J2803" s="32">
        <v>2627188</v>
      </c>
      <c r="K2803" s="32">
        <v>479163</v>
      </c>
      <c r="L2803" s="32">
        <v>402759</v>
      </c>
      <c r="M2803" s="32">
        <v>76404</v>
      </c>
      <c r="N2803" s="30" t="s">
        <v>936</v>
      </c>
      <c r="O2803" s="30">
        <f t="shared" si="176"/>
        <v>34.385453832192454</v>
      </c>
      <c r="P2803" s="30">
        <f t="shared" si="177"/>
        <v>34.385477200146589</v>
      </c>
      <c r="Q2803" s="46">
        <f t="shared" si="178"/>
        <v>-6.7958789692665754E-5</v>
      </c>
      <c r="R2803" s="30" t="s">
        <v>937</v>
      </c>
      <c r="S2803" s="30" t="s">
        <v>257</v>
      </c>
      <c r="T2803" s="30" t="s">
        <v>258</v>
      </c>
      <c r="U2803" s="30" t="s">
        <v>104</v>
      </c>
      <c r="V2803" s="33">
        <v>42735</v>
      </c>
      <c r="W2803" s="34" t="s">
        <v>94</v>
      </c>
      <c r="X2803" s="33">
        <v>42735</v>
      </c>
      <c r="Y2803" s="32">
        <v>12</v>
      </c>
    </row>
    <row r="2804" spans="1:25" ht="31.15" customHeight="1" x14ac:dyDescent="0.25">
      <c r="A2804" s="52">
        <f t="shared" si="175"/>
        <v>2802</v>
      </c>
      <c r="B2804" s="31" t="s">
        <v>6290</v>
      </c>
      <c r="C2804" s="30" t="s">
        <v>6291</v>
      </c>
      <c r="D2804" s="30" t="s">
        <v>6292</v>
      </c>
      <c r="E2804" s="30" t="s">
        <v>6293</v>
      </c>
      <c r="F2804" s="30" t="s">
        <v>6294</v>
      </c>
      <c r="G2804" s="30" t="s">
        <v>6295</v>
      </c>
      <c r="H2804" s="32">
        <v>28163780</v>
      </c>
      <c r="I2804" s="32">
        <v>23845836</v>
      </c>
      <c r="J2804" s="32">
        <v>4317944</v>
      </c>
      <c r="K2804" s="32">
        <v>791199</v>
      </c>
      <c r="L2804" s="32">
        <v>669896</v>
      </c>
      <c r="M2804" s="32">
        <v>121303</v>
      </c>
      <c r="N2804" s="30" t="s">
        <v>5051</v>
      </c>
      <c r="O2804" s="30">
        <f t="shared" si="176"/>
        <v>35.596325399763543</v>
      </c>
      <c r="P2804" s="30">
        <f t="shared" si="177"/>
        <v>35.596349636859763</v>
      </c>
      <c r="Q2804" s="46">
        <f t="shared" si="178"/>
        <v>-6.8088712654668055E-5</v>
      </c>
      <c r="R2804" s="30" t="s">
        <v>5052</v>
      </c>
      <c r="S2804" s="30" t="s">
        <v>3294</v>
      </c>
      <c r="T2804" s="30" t="s">
        <v>3295</v>
      </c>
      <c r="U2804" s="30" t="s">
        <v>3284</v>
      </c>
      <c r="V2804" s="33">
        <v>42735</v>
      </c>
      <c r="W2804" s="34" t="s">
        <v>3296</v>
      </c>
      <c r="X2804" s="33">
        <v>42735</v>
      </c>
      <c r="Y2804" s="32">
        <v>21</v>
      </c>
    </row>
    <row r="2805" spans="1:25" ht="31.15" customHeight="1" x14ac:dyDescent="0.25">
      <c r="A2805" s="52">
        <f t="shared" si="175"/>
        <v>2803</v>
      </c>
      <c r="B2805" s="31" t="s">
        <v>22209</v>
      </c>
      <c r="C2805" s="30" t="s">
        <v>22210</v>
      </c>
      <c r="D2805" s="30" t="s">
        <v>22211</v>
      </c>
      <c r="E2805" s="30" t="s">
        <v>22212</v>
      </c>
      <c r="F2805" s="30" t="s">
        <v>20754</v>
      </c>
      <c r="G2805" s="30" t="s">
        <v>20755</v>
      </c>
      <c r="H2805" s="32">
        <v>3616310</v>
      </c>
      <c r="I2805" s="32">
        <v>2750433</v>
      </c>
      <c r="J2805" s="32">
        <v>865877</v>
      </c>
      <c r="K2805" s="32">
        <v>103635</v>
      </c>
      <c r="L2805" s="32">
        <v>78821</v>
      </c>
      <c r="M2805" s="32">
        <v>24814</v>
      </c>
      <c r="N2805" s="30" t="s">
        <v>21427</v>
      </c>
      <c r="O2805" s="30">
        <f t="shared" si="176"/>
        <v>34.894672739498354</v>
      </c>
      <c r="P2805" s="30">
        <f t="shared" si="177"/>
        <v>34.894696542274524</v>
      </c>
      <c r="Q2805" s="46">
        <f t="shared" si="178"/>
        <v>-6.8213162824926643E-5</v>
      </c>
      <c r="R2805" s="30" t="s">
        <v>21428</v>
      </c>
      <c r="S2805" s="30" t="s">
        <v>19778</v>
      </c>
      <c r="T2805" s="30" t="s">
        <v>19779</v>
      </c>
      <c r="U2805" s="30" t="s">
        <v>19768</v>
      </c>
      <c r="V2805" s="33">
        <v>42735</v>
      </c>
      <c r="W2805" s="34" t="s">
        <v>19769</v>
      </c>
      <c r="X2805" s="33">
        <v>42735</v>
      </c>
      <c r="Y2805" s="32">
        <v>12</v>
      </c>
    </row>
    <row r="2806" spans="1:25" ht="31.15" customHeight="1" x14ac:dyDescent="0.25">
      <c r="A2806" s="52">
        <f t="shared" si="175"/>
        <v>2804</v>
      </c>
      <c r="B2806" s="31" t="s">
        <v>21694</v>
      </c>
      <c r="C2806" s="30" t="s">
        <v>21695</v>
      </c>
      <c r="D2806" s="30" t="s">
        <v>21696</v>
      </c>
      <c r="E2806" s="30" t="s">
        <v>21697</v>
      </c>
      <c r="F2806" s="30" t="s">
        <v>20252</v>
      </c>
      <c r="G2806" s="30" t="s">
        <v>20253</v>
      </c>
      <c r="H2806" s="32">
        <v>2813682</v>
      </c>
      <c r="I2806" s="32">
        <v>2381600</v>
      </c>
      <c r="J2806" s="32">
        <v>432082</v>
      </c>
      <c r="K2806" s="32">
        <v>98330</v>
      </c>
      <c r="L2806" s="32">
        <v>83230</v>
      </c>
      <c r="M2806" s="32">
        <v>15100</v>
      </c>
      <c r="N2806" s="30" t="s">
        <v>21698</v>
      </c>
      <c r="O2806" s="30">
        <f t="shared" si="176"/>
        <v>28.61468220593536</v>
      </c>
      <c r="P2806" s="30">
        <f t="shared" si="177"/>
        <v>28.614701986754966</v>
      </c>
      <c r="Q2806" s="46">
        <f t="shared" si="178"/>
        <v>-6.9128169202854425E-5</v>
      </c>
      <c r="R2806" s="30" t="s">
        <v>21699</v>
      </c>
      <c r="S2806" s="30" t="s">
        <v>20072</v>
      </c>
      <c r="T2806" s="30" t="s">
        <v>20073</v>
      </c>
      <c r="U2806" s="30" t="s">
        <v>19821</v>
      </c>
      <c r="V2806" s="33">
        <v>42735</v>
      </c>
      <c r="W2806" s="34" t="s">
        <v>19769</v>
      </c>
      <c r="X2806" s="33">
        <v>42735</v>
      </c>
      <c r="Y2806" s="32">
        <v>12</v>
      </c>
    </row>
    <row r="2807" spans="1:25" ht="31.15" customHeight="1" x14ac:dyDescent="0.25">
      <c r="A2807" s="52">
        <f t="shared" si="175"/>
        <v>2805</v>
      </c>
      <c r="B2807" s="31" t="s">
        <v>12087</v>
      </c>
      <c r="C2807" s="30" t="s">
        <v>12088</v>
      </c>
      <c r="D2807" s="30" t="s">
        <v>12089</v>
      </c>
      <c r="E2807" s="30" t="s">
        <v>12090</v>
      </c>
      <c r="F2807" s="30" t="s">
        <v>12091</v>
      </c>
      <c r="G2807" s="30" t="s">
        <v>12092</v>
      </c>
      <c r="H2807" s="32">
        <v>3121718</v>
      </c>
      <c r="I2807" s="32">
        <v>2936004</v>
      </c>
      <c r="J2807" s="32">
        <v>185714</v>
      </c>
      <c r="K2807" s="32">
        <v>91577</v>
      </c>
      <c r="L2807" s="32">
        <v>86129</v>
      </c>
      <c r="M2807" s="32">
        <v>5448</v>
      </c>
      <c r="N2807" s="30" t="s">
        <v>11989</v>
      </c>
      <c r="O2807" s="30">
        <f t="shared" si="176"/>
        <v>34.08844872226544</v>
      </c>
      <c r="P2807" s="30">
        <f t="shared" si="177"/>
        <v>34.088472834067545</v>
      </c>
      <c r="Q2807" s="46">
        <f t="shared" si="178"/>
        <v>-7.0733007672483351E-5</v>
      </c>
      <c r="R2807" s="30" t="s">
        <v>11990</v>
      </c>
      <c r="S2807" s="30" t="s">
        <v>9974</v>
      </c>
      <c r="T2807" s="30" t="s">
        <v>9975</v>
      </c>
      <c r="U2807" s="30" t="s">
        <v>10019</v>
      </c>
      <c r="V2807" s="33">
        <v>42916</v>
      </c>
      <c r="W2807" s="34" t="s">
        <v>10069</v>
      </c>
      <c r="X2807" s="33">
        <v>42551</v>
      </c>
      <c r="Y2807" s="32">
        <v>12</v>
      </c>
    </row>
    <row r="2808" spans="1:25" ht="31.15" customHeight="1" x14ac:dyDescent="0.25">
      <c r="A2808" s="52">
        <f t="shared" si="175"/>
        <v>2806</v>
      </c>
      <c r="B2808" s="31" t="s">
        <v>5015</v>
      </c>
      <c r="C2808" s="30" t="s">
        <v>5016</v>
      </c>
      <c r="D2808" s="30" t="s">
        <v>5017</v>
      </c>
      <c r="E2808" s="30" t="s">
        <v>5018</v>
      </c>
      <c r="F2808" s="30" t="s">
        <v>4886</v>
      </c>
      <c r="G2808" s="30" t="s">
        <v>4887</v>
      </c>
      <c r="H2808" s="32">
        <v>73496964</v>
      </c>
      <c r="I2808" s="32">
        <v>26295325</v>
      </c>
      <c r="J2808" s="32">
        <v>47201639</v>
      </c>
      <c r="K2808" s="32">
        <v>3020959</v>
      </c>
      <c r="L2808" s="32">
        <v>1080822</v>
      </c>
      <c r="M2808" s="32">
        <v>1940137</v>
      </c>
      <c r="N2808" s="30" t="s">
        <v>4172</v>
      </c>
      <c r="O2808" s="30">
        <f t="shared" si="176"/>
        <v>24.329006071304988</v>
      </c>
      <c r="P2808" s="30">
        <f t="shared" si="177"/>
        <v>24.329023672039654</v>
      </c>
      <c r="Q2808" s="46">
        <f t="shared" si="178"/>
        <v>-7.2344599201929188E-5</v>
      </c>
      <c r="R2808" s="30" t="s">
        <v>4173</v>
      </c>
      <c r="S2808" s="30" t="s">
        <v>4174</v>
      </c>
      <c r="T2808" s="30" t="s">
        <v>4175</v>
      </c>
      <c r="U2808" s="30" t="s">
        <v>3284</v>
      </c>
      <c r="V2808" s="33">
        <v>42735</v>
      </c>
      <c r="W2808" s="34" t="s">
        <v>3296</v>
      </c>
      <c r="X2808" s="33">
        <v>42735</v>
      </c>
      <c r="Y2808" s="32">
        <v>12</v>
      </c>
    </row>
    <row r="2809" spans="1:25" ht="31.15" customHeight="1" x14ac:dyDescent="0.25">
      <c r="A2809" s="52">
        <f t="shared" si="175"/>
        <v>2807</v>
      </c>
      <c r="B2809" s="31" t="s">
        <v>15984</v>
      </c>
      <c r="C2809" s="30" t="s">
        <v>15985</v>
      </c>
      <c r="D2809" s="30" t="s">
        <v>15986</v>
      </c>
      <c r="E2809" s="30" t="s">
        <v>15987</v>
      </c>
      <c r="F2809" s="30" t="s">
        <v>14749</v>
      </c>
      <c r="G2809" s="30" t="s">
        <v>14750</v>
      </c>
      <c r="H2809" s="32">
        <v>1740240</v>
      </c>
      <c r="I2809" s="32">
        <v>536513</v>
      </c>
      <c r="J2809" s="32">
        <v>1203727</v>
      </c>
      <c r="K2809" s="32">
        <v>80714</v>
      </c>
      <c r="L2809" s="32">
        <v>24884</v>
      </c>
      <c r="M2809" s="32">
        <v>55830</v>
      </c>
      <c r="N2809" s="30" t="s">
        <v>14973</v>
      </c>
      <c r="O2809" s="30">
        <f t="shared" si="176"/>
        <v>21.560561003054172</v>
      </c>
      <c r="P2809" s="30">
        <f t="shared" si="177"/>
        <v>21.560576750850796</v>
      </c>
      <c r="Q2809" s="46">
        <f t="shared" si="178"/>
        <v>-7.3039774427339845E-5</v>
      </c>
      <c r="R2809" s="30" t="s">
        <v>14974</v>
      </c>
      <c r="S2809" s="30" t="s">
        <v>13450</v>
      </c>
      <c r="T2809" s="30" t="s">
        <v>13451</v>
      </c>
      <c r="U2809" s="30" t="s">
        <v>13301</v>
      </c>
      <c r="V2809" s="33">
        <v>42735</v>
      </c>
      <c r="W2809" s="34" t="s">
        <v>13302</v>
      </c>
      <c r="X2809" s="33">
        <v>42735</v>
      </c>
      <c r="Y2809" s="32">
        <v>12</v>
      </c>
    </row>
    <row r="2810" spans="1:25" ht="31.15" customHeight="1" x14ac:dyDescent="0.25">
      <c r="A2810" s="52">
        <f t="shared" si="175"/>
        <v>2808</v>
      </c>
      <c r="B2810" s="31" t="s">
        <v>20808</v>
      </c>
      <c r="C2810" s="30" t="s">
        <v>20809</v>
      </c>
      <c r="D2810" s="30" t="s">
        <v>20810</v>
      </c>
      <c r="E2810" s="30" t="s">
        <v>20811</v>
      </c>
      <c r="F2810" s="30" t="s">
        <v>20452</v>
      </c>
      <c r="G2810" s="30" t="s">
        <v>20453</v>
      </c>
      <c r="H2810" s="32">
        <v>3126141</v>
      </c>
      <c r="I2810" s="32">
        <v>164554</v>
      </c>
      <c r="J2810" s="32">
        <v>2961587</v>
      </c>
      <c r="K2810" s="32">
        <v>80740</v>
      </c>
      <c r="L2810" s="32">
        <v>4250</v>
      </c>
      <c r="M2810" s="32">
        <v>76490</v>
      </c>
      <c r="N2810" s="30" t="s">
        <v>20812</v>
      </c>
      <c r="O2810" s="30">
        <f t="shared" si="176"/>
        <v>38.718588235294121</v>
      </c>
      <c r="P2810" s="30">
        <f t="shared" si="177"/>
        <v>38.718616812655249</v>
      </c>
      <c r="Q2810" s="46">
        <f t="shared" si="178"/>
        <v>-7.380780482534296E-5</v>
      </c>
      <c r="R2810" s="30" t="s">
        <v>20813</v>
      </c>
      <c r="S2810" s="30" t="s">
        <v>20814</v>
      </c>
      <c r="T2810" s="30" t="s">
        <v>20815</v>
      </c>
      <c r="U2810" s="30" t="s">
        <v>20090</v>
      </c>
      <c r="V2810" s="33">
        <v>42735</v>
      </c>
      <c r="W2810" s="34" t="s">
        <v>19769</v>
      </c>
      <c r="X2810" s="33">
        <v>42735</v>
      </c>
      <c r="Y2810" s="32">
        <v>12</v>
      </c>
    </row>
    <row r="2811" spans="1:25" ht="45.6" customHeight="1" x14ac:dyDescent="0.25">
      <c r="A2811" s="52">
        <f t="shared" si="175"/>
        <v>2809</v>
      </c>
      <c r="B2811" s="31" t="s">
        <v>8486</v>
      </c>
      <c r="C2811" s="30" t="s">
        <v>8487</v>
      </c>
      <c r="D2811" s="30" t="s">
        <v>8488</v>
      </c>
      <c r="E2811" s="30" t="s">
        <v>8489</v>
      </c>
      <c r="F2811" s="30" t="s">
        <v>7994</v>
      </c>
      <c r="G2811" s="30" t="s">
        <v>7995</v>
      </c>
      <c r="H2811" s="32">
        <v>3911628</v>
      </c>
      <c r="I2811" s="32">
        <v>3367285</v>
      </c>
      <c r="J2811" s="32">
        <v>544343</v>
      </c>
      <c r="K2811" s="32">
        <v>104254</v>
      </c>
      <c r="L2811" s="32">
        <v>89746</v>
      </c>
      <c r="M2811" s="32">
        <v>14508</v>
      </c>
      <c r="N2811" s="30" t="s">
        <v>7228</v>
      </c>
      <c r="O2811" s="30">
        <f t="shared" si="176"/>
        <v>37.520168029772911</v>
      </c>
      <c r="P2811" s="30">
        <f t="shared" si="177"/>
        <v>37.520195754066719</v>
      </c>
      <c r="Q2811" s="46">
        <f t="shared" si="178"/>
        <v>-7.3891655549950804E-5</v>
      </c>
      <c r="R2811" s="30" t="s">
        <v>7229</v>
      </c>
      <c r="S2811" s="30" t="s">
        <v>6721</v>
      </c>
      <c r="T2811" s="30" t="s">
        <v>6722</v>
      </c>
      <c r="U2811" s="30" t="s">
        <v>6617</v>
      </c>
      <c r="V2811" s="33">
        <v>42643</v>
      </c>
      <c r="W2811" s="34" t="s">
        <v>6608</v>
      </c>
      <c r="X2811" s="33">
        <v>42643</v>
      </c>
      <c r="Y2811" s="32">
        <v>12</v>
      </c>
    </row>
    <row r="2812" spans="1:25" ht="31.15" customHeight="1" x14ac:dyDescent="0.25">
      <c r="A2812" s="52">
        <f t="shared" si="175"/>
        <v>2810</v>
      </c>
      <c r="B2812" s="31" t="s">
        <v>19387</v>
      </c>
      <c r="C2812" s="30" t="s">
        <v>19388</v>
      </c>
      <c r="D2812" s="30" t="s">
        <v>19389</v>
      </c>
      <c r="E2812" s="30" t="s">
        <v>19390</v>
      </c>
      <c r="F2812" s="30" t="s">
        <v>16704</v>
      </c>
      <c r="G2812" s="30" t="s">
        <v>16705</v>
      </c>
      <c r="H2812" s="32">
        <v>4155800</v>
      </c>
      <c r="I2812" s="32">
        <v>3531516</v>
      </c>
      <c r="J2812" s="32">
        <v>624284</v>
      </c>
      <c r="K2812" s="32">
        <v>148063</v>
      </c>
      <c r="L2812" s="32">
        <v>125821</v>
      </c>
      <c r="M2812" s="32">
        <v>22242</v>
      </c>
      <c r="N2812" s="30" t="s">
        <v>19120</v>
      </c>
      <c r="O2812" s="30">
        <f t="shared" si="176"/>
        <v>28.067778828653406</v>
      </c>
      <c r="P2812" s="30">
        <f t="shared" si="177"/>
        <v>28.067799658304111</v>
      </c>
      <c r="Q2812" s="46">
        <f t="shared" si="178"/>
        <v>-7.4211911721942488E-5</v>
      </c>
      <c r="R2812" s="30" t="s">
        <v>19121</v>
      </c>
      <c r="S2812" s="30" t="s">
        <v>16776</v>
      </c>
      <c r="T2812" s="30" t="s">
        <v>16777</v>
      </c>
      <c r="U2812" s="30" t="s">
        <v>16577</v>
      </c>
      <c r="V2812" s="33">
        <v>42825</v>
      </c>
      <c r="W2812" s="34" t="s">
        <v>16619</v>
      </c>
      <c r="X2812" s="33">
        <v>42460</v>
      </c>
      <c r="Y2812" s="32">
        <v>12</v>
      </c>
    </row>
    <row r="2813" spans="1:25" ht="45.6" customHeight="1" x14ac:dyDescent="0.25">
      <c r="A2813" s="52">
        <f t="shared" si="175"/>
        <v>2811</v>
      </c>
      <c r="B2813" s="31" t="s">
        <v>24204</v>
      </c>
      <c r="C2813" s="30" t="s">
        <v>24205</v>
      </c>
      <c r="D2813" s="30" t="s">
        <v>24206</v>
      </c>
      <c r="E2813" s="30" t="s">
        <v>24207</v>
      </c>
      <c r="F2813" s="30" t="s">
        <v>24208</v>
      </c>
      <c r="G2813" s="30" t="s">
        <v>24209</v>
      </c>
      <c r="H2813" s="32">
        <v>4174474</v>
      </c>
      <c r="I2813" s="32">
        <v>56948</v>
      </c>
      <c r="J2813" s="32">
        <v>4117526</v>
      </c>
      <c r="K2813" s="32">
        <v>217344</v>
      </c>
      <c r="L2813" s="32">
        <v>2965</v>
      </c>
      <c r="M2813" s="32">
        <v>214379</v>
      </c>
      <c r="N2813" s="30" t="s">
        <v>23202</v>
      </c>
      <c r="O2813" s="30">
        <f t="shared" si="176"/>
        <v>19.206745362563236</v>
      </c>
      <c r="P2813" s="30">
        <f t="shared" si="177"/>
        <v>19.206759990484141</v>
      </c>
      <c r="Q2813" s="46">
        <f t="shared" si="178"/>
        <v>-7.6160273320609285E-5</v>
      </c>
      <c r="R2813" s="30" t="s">
        <v>23203</v>
      </c>
      <c r="S2813" s="30" t="s">
        <v>24210</v>
      </c>
      <c r="T2813" s="30" t="s">
        <v>24211</v>
      </c>
      <c r="U2813" s="30" t="s">
        <v>22972</v>
      </c>
      <c r="V2813" s="33">
        <v>42735</v>
      </c>
      <c r="W2813" s="34" t="s">
        <v>22959</v>
      </c>
      <c r="X2813" s="33">
        <v>42735</v>
      </c>
      <c r="Y2813" s="32">
        <v>12</v>
      </c>
    </row>
    <row r="2814" spans="1:25" ht="31.15" customHeight="1" x14ac:dyDescent="0.25">
      <c r="A2814" s="52">
        <f t="shared" si="175"/>
        <v>2812</v>
      </c>
      <c r="B2814" s="31" t="s">
        <v>11426</v>
      </c>
      <c r="C2814" s="30" t="s">
        <v>11427</v>
      </c>
      <c r="D2814" s="30" t="s">
        <v>11428</v>
      </c>
      <c r="E2814" s="30" t="s">
        <v>11429</v>
      </c>
      <c r="F2814" s="30" t="s">
        <v>10964</v>
      </c>
      <c r="G2814" s="30" t="s">
        <v>10965</v>
      </c>
      <c r="H2814" s="32">
        <v>7188348</v>
      </c>
      <c r="I2814" s="32">
        <v>6932429</v>
      </c>
      <c r="J2814" s="32">
        <v>255919</v>
      </c>
      <c r="K2814" s="32">
        <v>289170</v>
      </c>
      <c r="L2814" s="32">
        <v>278875</v>
      </c>
      <c r="M2814" s="32">
        <v>10295</v>
      </c>
      <c r="N2814" s="30" t="s">
        <v>9984</v>
      </c>
      <c r="O2814" s="30">
        <f t="shared" si="176"/>
        <v>24.858553115194979</v>
      </c>
      <c r="P2814" s="30">
        <f t="shared" si="177"/>
        <v>24.858572122389511</v>
      </c>
      <c r="Q2814" s="46">
        <f t="shared" si="178"/>
        <v>-7.6461328662014947E-5</v>
      </c>
      <c r="R2814" s="30" t="s">
        <v>9985</v>
      </c>
      <c r="S2814" s="30" t="s">
        <v>9986</v>
      </c>
      <c r="T2814" s="30" t="s">
        <v>9987</v>
      </c>
      <c r="U2814" s="30" t="s">
        <v>9998</v>
      </c>
      <c r="V2814" s="33">
        <v>42735</v>
      </c>
      <c r="W2814" s="34" t="s">
        <v>9977</v>
      </c>
      <c r="X2814" s="33">
        <v>42735</v>
      </c>
      <c r="Y2814" s="32">
        <v>12</v>
      </c>
    </row>
    <row r="2815" spans="1:25" ht="31.15" customHeight="1" x14ac:dyDescent="0.25">
      <c r="A2815" s="52">
        <f t="shared" si="175"/>
        <v>2813</v>
      </c>
      <c r="B2815" s="31" t="s">
        <v>2836</v>
      </c>
      <c r="C2815" s="30" t="s">
        <v>2837</v>
      </c>
      <c r="D2815" s="30" t="s">
        <v>2838</v>
      </c>
      <c r="E2815" s="30" t="s">
        <v>2839</v>
      </c>
      <c r="F2815" s="30" t="s">
        <v>2403</v>
      </c>
      <c r="G2815" s="30" t="s">
        <v>76</v>
      </c>
      <c r="H2815" s="32">
        <v>151611582</v>
      </c>
      <c r="I2815" s="32">
        <v>133016066</v>
      </c>
      <c r="J2815" s="32">
        <v>18595516</v>
      </c>
      <c r="K2815" s="32">
        <v>5373150</v>
      </c>
      <c r="L2815" s="32">
        <v>4714121</v>
      </c>
      <c r="M2815" s="32">
        <v>659029</v>
      </c>
      <c r="N2815" s="30" t="s">
        <v>1819</v>
      </c>
      <c r="O2815" s="30">
        <f t="shared" si="176"/>
        <v>28.216515019449012</v>
      </c>
      <c r="P2815" s="30">
        <f t="shared" si="177"/>
        <v>28.216536753314347</v>
      </c>
      <c r="Q2815" s="46">
        <f t="shared" si="178"/>
        <v>-7.7025276081910455E-5</v>
      </c>
      <c r="R2815" s="30" t="s">
        <v>1820</v>
      </c>
      <c r="S2815" s="30" t="s">
        <v>1821</v>
      </c>
      <c r="T2815" s="30" t="s">
        <v>1822</v>
      </c>
      <c r="U2815" s="30" t="s">
        <v>104</v>
      </c>
      <c r="V2815" s="33">
        <v>42735</v>
      </c>
      <c r="W2815" s="34" t="s">
        <v>94</v>
      </c>
      <c r="X2815" s="33">
        <v>42735</v>
      </c>
      <c r="Y2815" s="32">
        <v>12</v>
      </c>
    </row>
    <row r="2816" spans="1:25" ht="58.9" customHeight="1" x14ac:dyDescent="0.25">
      <c r="A2816" s="52">
        <f t="shared" si="175"/>
        <v>2814</v>
      </c>
      <c r="B2816" s="31" t="s">
        <v>16526</v>
      </c>
      <c r="C2816" s="30" t="s">
        <v>16527</v>
      </c>
      <c r="D2816" s="30" t="s">
        <v>16528</v>
      </c>
      <c r="E2816" s="30" t="s">
        <v>16529</v>
      </c>
      <c r="F2816" s="30" t="s">
        <v>14016</v>
      </c>
      <c r="G2816" s="30" t="s">
        <v>13505</v>
      </c>
      <c r="H2816" s="32">
        <v>7091838</v>
      </c>
      <c r="I2816" s="32">
        <v>6525709</v>
      </c>
      <c r="J2816" s="32">
        <v>566129</v>
      </c>
      <c r="K2816" s="32">
        <v>177406</v>
      </c>
      <c r="L2816" s="32">
        <v>163244</v>
      </c>
      <c r="M2816" s="32">
        <v>14162</v>
      </c>
      <c r="N2816" s="30" t="s">
        <v>16530</v>
      </c>
      <c r="O2816" s="30">
        <f t="shared" si="176"/>
        <v>39.975184386562447</v>
      </c>
      <c r="P2816" s="30">
        <f t="shared" si="177"/>
        <v>39.97521536506143</v>
      </c>
      <c r="Q2816" s="46">
        <f t="shared" si="178"/>
        <v>-7.7494264135694776E-5</v>
      </c>
      <c r="R2816" s="30" t="s">
        <v>16531</v>
      </c>
      <c r="S2816" s="30" t="s">
        <v>13299</v>
      </c>
      <c r="T2816" s="30" t="s">
        <v>13300</v>
      </c>
      <c r="U2816" s="30" t="s">
        <v>13340</v>
      </c>
      <c r="V2816" s="33">
        <v>42735</v>
      </c>
      <c r="W2816" s="34" t="s">
        <v>13302</v>
      </c>
      <c r="X2816" s="33">
        <v>42735</v>
      </c>
      <c r="Y2816" s="32">
        <v>12</v>
      </c>
    </row>
    <row r="2817" spans="1:25" ht="31.15" customHeight="1" x14ac:dyDescent="0.25">
      <c r="A2817" s="52">
        <f t="shared" si="175"/>
        <v>2815</v>
      </c>
      <c r="B2817" s="31" t="s">
        <v>24651</v>
      </c>
      <c r="C2817" s="30" t="s">
        <v>24652</v>
      </c>
      <c r="D2817" s="30" t="s">
        <v>24653</v>
      </c>
      <c r="E2817" s="30" t="s">
        <v>24654</v>
      </c>
      <c r="F2817" s="30" t="s">
        <v>24655</v>
      </c>
      <c r="G2817" s="30" t="s">
        <v>24656</v>
      </c>
      <c r="H2817" s="32">
        <v>2930348</v>
      </c>
      <c r="I2817" s="32">
        <v>25084</v>
      </c>
      <c r="J2817" s="32">
        <v>2905264</v>
      </c>
      <c r="K2817" s="32">
        <v>139251</v>
      </c>
      <c r="L2817" s="32">
        <v>1192</v>
      </c>
      <c r="M2817" s="32">
        <v>138059</v>
      </c>
      <c r="N2817" s="30" t="s">
        <v>23582</v>
      </c>
      <c r="O2817" s="30">
        <f t="shared" si="176"/>
        <v>21.043624161073826</v>
      </c>
      <c r="P2817" s="30">
        <f t="shared" si="177"/>
        <v>21.043640762282791</v>
      </c>
      <c r="Q2817" s="46">
        <f t="shared" si="178"/>
        <v>-7.8889433407803986E-5</v>
      </c>
      <c r="R2817" s="30" t="s">
        <v>23583</v>
      </c>
      <c r="S2817" s="30" t="s">
        <v>24657</v>
      </c>
      <c r="T2817" s="30" t="s">
        <v>24658</v>
      </c>
      <c r="U2817" s="30" t="s">
        <v>22994</v>
      </c>
      <c r="V2817" s="33">
        <v>42735</v>
      </c>
      <c r="W2817" s="34" t="s">
        <v>22959</v>
      </c>
      <c r="X2817" s="33">
        <v>42735</v>
      </c>
      <c r="Y2817" s="32">
        <v>12</v>
      </c>
    </row>
    <row r="2818" spans="1:25" ht="45.6" customHeight="1" x14ac:dyDescent="0.25">
      <c r="A2818" s="52">
        <f t="shared" si="175"/>
        <v>2816</v>
      </c>
      <c r="B2818" s="31" t="s">
        <v>20122</v>
      </c>
      <c r="C2818" s="30" t="s">
        <v>20123</v>
      </c>
      <c r="D2818" s="30" t="s">
        <v>20124</v>
      </c>
      <c r="E2818" s="30" t="s">
        <v>20125</v>
      </c>
      <c r="F2818" s="30" t="s">
        <v>20126</v>
      </c>
      <c r="G2818" s="30" t="s">
        <v>20127</v>
      </c>
      <c r="H2818" s="32">
        <v>3173183</v>
      </c>
      <c r="I2818" s="32">
        <v>3099082</v>
      </c>
      <c r="J2818" s="32">
        <v>74101</v>
      </c>
      <c r="K2818" s="32">
        <v>96950</v>
      </c>
      <c r="L2818" s="32">
        <v>94686</v>
      </c>
      <c r="M2818" s="32">
        <v>2264</v>
      </c>
      <c r="N2818" s="30" t="s">
        <v>19950</v>
      </c>
      <c r="O2818" s="30">
        <f t="shared" si="176"/>
        <v>32.730097374479861</v>
      </c>
      <c r="P2818" s="30">
        <f t="shared" si="177"/>
        <v>32.73012367491166</v>
      </c>
      <c r="Q2818" s="46">
        <f t="shared" si="178"/>
        <v>-8.0355430550332297E-5</v>
      </c>
      <c r="R2818" s="30" t="s">
        <v>19951</v>
      </c>
      <c r="S2818" s="30" t="s">
        <v>20128</v>
      </c>
      <c r="T2818" s="30" t="s">
        <v>20129</v>
      </c>
      <c r="U2818" s="30" t="s">
        <v>19821</v>
      </c>
      <c r="V2818" s="33">
        <v>42735</v>
      </c>
      <c r="W2818" s="34" t="s">
        <v>19769</v>
      </c>
      <c r="X2818" s="33">
        <v>42735</v>
      </c>
      <c r="Y2818" s="32">
        <v>12</v>
      </c>
    </row>
    <row r="2819" spans="1:25" ht="31.15" customHeight="1" x14ac:dyDescent="0.25">
      <c r="A2819" s="52">
        <f t="shared" si="175"/>
        <v>2817</v>
      </c>
      <c r="B2819" s="31" t="s">
        <v>15807</v>
      </c>
      <c r="C2819" s="30" t="s">
        <v>15808</v>
      </c>
      <c r="D2819" s="30" t="s">
        <v>15809</v>
      </c>
      <c r="E2819" s="30" t="s">
        <v>15810</v>
      </c>
      <c r="F2819" s="30" t="s">
        <v>14450</v>
      </c>
      <c r="G2819" s="30" t="s">
        <v>14451</v>
      </c>
      <c r="H2819" s="32">
        <v>5080741</v>
      </c>
      <c r="I2819" s="32">
        <v>984705</v>
      </c>
      <c r="J2819" s="32">
        <v>4096036</v>
      </c>
      <c r="K2819" s="32">
        <v>121902</v>
      </c>
      <c r="L2819" s="32">
        <v>23626</v>
      </c>
      <c r="M2819" s="32">
        <v>98276</v>
      </c>
      <c r="N2819" s="30" t="s">
        <v>14348</v>
      </c>
      <c r="O2819" s="30">
        <f t="shared" si="176"/>
        <v>41.678870735630241</v>
      </c>
      <c r="P2819" s="30">
        <f t="shared" si="177"/>
        <v>41.67890431030974</v>
      </c>
      <c r="Q2819" s="46">
        <f t="shared" si="178"/>
        <v>-8.0555571348169246E-5</v>
      </c>
      <c r="R2819" s="30" t="s">
        <v>14349</v>
      </c>
      <c r="S2819" s="30" t="s">
        <v>14350</v>
      </c>
      <c r="T2819" s="30" t="s">
        <v>14351</v>
      </c>
      <c r="U2819" s="30" t="s">
        <v>13706</v>
      </c>
      <c r="V2819" s="33">
        <v>42735</v>
      </c>
      <c r="W2819" s="34" t="s">
        <v>13302</v>
      </c>
      <c r="X2819" s="33">
        <v>42735</v>
      </c>
      <c r="Y2819" s="32">
        <v>12</v>
      </c>
    </row>
    <row r="2820" spans="1:25" ht="45.6" customHeight="1" x14ac:dyDescent="0.25">
      <c r="A2820" s="52">
        <f t="shared" si="175"/>
        <v>2818</v>
      </c>
      <c r="B2820" s="31" t="s">
        <v>19512</v>
      </c>
      <c r="C2820" s="30" t="s">
        <v>19513</v>
      </c>
      <c r="D2820" s="30" t="s">
        <v>19514</v>
      </c>
      <c r="E2820" s="30" t="s">
        <v>19515</v>
      </c>
      <c r="F2820" s="30" t="s">
        <v>18677</v>
      </c>
      <c r="G2820" s="30" t="s">
        <v>18678</v>
      </c>
      <c r="H2820" s="32">
        <v>5604379</v>
      </c>
      <c r="I2820" s="32">
        <v>4951572</v>
      </c>
      <c r="J2820" s="32">
        <v>652807</v>
      </c>
      <c r="K2820" s="32">
        <v>81103</v>
      </c>
      <c r="L2820" s="32">
        <v>71656</v>
      </c>
      <c r="M2820" s="32">
        <v>9447</v>
      </c>
      <c r="N2820" s="30" t="s">
        <v>17159</v>
      </c>
      <c r="O2820" s="30">
        <f t="shared" si="176"/>
        <v>69.101987272524283</v>
      </c>
      <c r="P2820" s="30">
        <f t="shared" si="177"/>
        <v>69.102042976606327</v>
      </c>
      <c r="Q2820" s="46">
        <f t="shared" si="178"/>
        <v>-8.0611338890190153E-5</v>
      </c>
      <c r="R2820" s="30" t="s">
        <v>17160</v>
      </c>
      <c r="S2820" s="30" t="s">
        <v>16646</v>
      </c>
      <c r="T2820" s="30" t="s">
        <v>16647</v>
      </c>
      <c r="U2820" s="30" t="s">
        <v>16598</v>
      </c>
      <c r="V2820" s="33">
        <v>42766</v>
      </c>
      <c r="W2820" s="34" t="s">
        <v>16619</v>
      </c>
      <c r="X2820" s="33">
        <v>42400</v>
      </c>
      <c r="Y2820" s="32">
        <v>12</v>
      </c>
    </row>
    <row r="2821" spans="1:25" ht="31.15" customHeight="1" x14ac:dyDescent="0.25">
      <c r="A2821" s="52">
        <f t="shared" ref="A2821:A2884" si="179">1+A2820</f>
        <v>2819</v>
      </c>
      <c r="B2821" s="31" t="s">
        <v>9349</v>
      </c>
      <c r="C2821" s="30" t="s">
        <v>9350</v>
      </c>
      <c r="D2821" s="30" t="s">
        <v>9351</v>
      </c>
      <c r="E2821" s="30" t="s">
        <v>9352</v>
      </c>
      <c r="F2821" s="30" t="s">
        <v>6781</v>
      </c>
      <c r="G2821" s="30" t="s">
        <v>6782</v>
      </c>
      <c r="H2821" s="32">
        <v>4216461</v>
      </c>
      <c r="I2821" s="32">
        <v>2805942</v>
      </c>
      <c r="J2821" s="32">
        <v>1410519</v>
      </c>
      <c r="K2821" s="32">
        <v>136324</v>
      </c>
      <c r="L2821" s="32">
        <v>90720</v>
      </c>
      <c r="M2821" s="32">
        <v>45604</v>
      </c>
      <c r="N2821" s="30" t="s">
        <v>9353</v>
      </c>
      <c r="O2821" s="30">
        <f t="shared" si="176"/>
        <v>30.929695767195767</v>
      </c>
      <c r="P2821" s="30">
        <f t="shared" si="177"/>
        <v>30.929721077098499</v>
      </c>
      <c r="Q2821" s="46">
        <f t="shared" si="178"/>
        <v>-8.1830362028718724E-5</v>
      </c>
      <c r="R2821" s="30" t="s">
        <v>9354</v>
      </c>
      <c r="S2821" s="30" t="s">
        <v>6665</v>
      </c>
      <c r="T2821" s="30" t="s">
        <v>6666</v>
      </c>
      <c r="U2821" s="30" t="s">
        <v>6607</v>
      </c>
      <c r="V2821" s="33">
        <v>42735</v>
      </c>
      <c r="W2821" s="34" t="s">
        <v>6608</v>
      </c>
      <c r="X2821" s="33">
        <v>42735</v>
      </c>
      <c r="Y2821" s="32">
        <v>12</v>
      </c>
    </row>
    <row r="2822" spans="1:25" ht="31.15" customHeight="1" x14ac:dyDescent="0.25">
      <c r="A2822" s="52">
        <f t="shared" si="179"/>
        <v>2820</v>
      </c>
      <c r="B2822" s="31" t="s">
        <v>11872</v>
      </c>
      <c r="C2822" s="30" t="s">
        <v>11873</v>
      </c>
      <c r="D2822" s="30" t="s">
        <v>11874</v>
      </c>
      <c r="E2822" s="30" t="s">
        <v>11875</v>
      </c>
      <c r="F2822" s="30" t="s">
        <v>10873</v>
      </c>
      <c r="G2822" s="30" t="s">
        <v>10874</v>
      </c>
      <c r="H2822" s="32">
        <v>7660206</v>
      </c>
      <c r="I2822" s="32">
        <v>7055393</v>
      </c>
      <c r="J2822" s="32">
        <v>604813</v>
      </c>
      <c r="K2822" s="32">
        <v>213691</v>
      </c>
      <c r="L2822" s="32">
        <v>196819</v>
      </c>
      <c r="M2822" s="32">
        <v>16872</v>
      </c>
      <c r="N2822" s="30" t="s">
        <v>11876</v>
      </c>
      <c r="O2822" s="30">
        <f t="shared" si="176"/>
        <v>35.847113337635086</v>
      </c>
      <c r="P2822" s="30">
        <f t="shared" si="177"/>
        <v>35.847143195827407</v>
      </c>
      <c r="Q2822" s="46">
        <f t="shared" si="178"/>
        <v>-8.3293087421959608E-5</v>
      </c>
      <c r="R2822" s="30" t="s">
        <v>11877</v>
      </c>
      <c r="S2822" s="30" t="s">
        <v>10046</v>
      </c>
      <c r="T2822" s="30" t="s">
        <v>10047</v>
      </c>
      <c r="U2822" s="30" t="s">
        <v>9976</v>
      </c>
      <c r="V2822" s="33">
        <v>42643</v>
      </c>
      <c r="W2822" s="34" t="s">
        <v>9977</v>
      </c>
      <c r="X2822" s="33">
        <v>42643</v>
      </c>
      <c r="Y2822" s="32">
        <v>12</v>
      </c>
    </row>
    <row r="2823" spans="1:25" ht="31.15" customHeight="1" x14ac:dyDescent="0.25">
      <c r="A2823" s="52">
        <f t="shared" si="179"/>
        <v>2821</v>
      </c>
      <c r="B2823" s="31" t="s">
        <v>21111</v>
      </c>
      <c r="C2823" s="30" t="s">
        <v>21112</v>
      </c>
      <c r="D2823" s="30" t="s">
        <v>21113</v>
      </c>
      <c r="E2823" s="30" t="s">
        <v>21114</v>
      </c>
      <c r="F2823" s="30" t="s">
        <v>20177</v>
      </c>
      <c r="G2823" s="30" t="s">
        <v>19895</v>
      </c>
      <c r="H2823" s="32">
        <v>3891672</v>
      </c>
      <c r="I2823" s="32">
        <v>3571771</v>
      </c>
      <c r="J2823" s="32">
        <v>319901</v>
      </c>
      <c r="K2823" s="32">
        <v>100047</v>
      </c>
      <c r="L2823" s="32">
        <v>91823</v>
      </c>
      <c r="M2823" s="32">
        <v>8224</v>
      </c>
      <c r="N2823" s="30" t="s">
        <v>21115</v>
      </c>
      <c r="O2823" s="30">
        <f t="shared" si="176"/>
        <v>38.898435032617101</v>
      </c>
      <c r="P2823" s="30">
        <f t="shared" si="177"/>
        <v>38.898467898832685</v>
      </c>
      <c r="Q2823" s="46">
        <f t="shared" si="178"/>
        <v>-8.4492313859806556E-5</v>
      </c>
      <c r="R2823" s="30" t="s">
        <v>21116</v>
      </c>
      <c r="S2823" s="30" t="s">
        <v>19853</v>
      </c>
      <c r="T2823" s="30" t="s">
        <v>19854</v>
      </c>
      <c r="U2823" s="30" t="s">
        <v>19780</v>
      </c>
      <c r="V2823" s="33">
        <v>42735</v>
      </c>
      <c r="W2823" s="34" t="s">
        <v>19769</v>
      </c>
      <c r="X2823" s="33">
        <v>42735</v>
      </c>
      <c r="Y2823" s="32">
        <v>12</v>
      </c>
    </row>
    <row r="2824" spans="1:25" ht="31.15" customHeight="1" x14ac:dyDescent="0.25">
      <c r="A2824" s="52">
        <f t="shared" si="179"/>
        <v>2822</v>
      </c>
      <c r="B2824" s="31" t="s">
        <v>6553</v>
      </c>
      <c r="C2824" s="30" t="s">
        <v>6554</v>
      </c>
      <c r="D2824" s="30" t="s">
        <v>6555</v>
      </c>
      <c r="E2824" s="30" t="s">
        <v>6556</v>
      </c>
      <c r="F2824" s="30" t="s">
        <v>3390</v>
      </c>
      <c r="G2824" s="30" t="s">
        <v>3350</v>
      </c>
      <c r="H2824" s="32">
        <v>3721242</v>
      </c>
      <c r="I2824" s="32">
        <v>3354041</v>
      </c>
      <c r="J2824" s="32">
        <v>367201</v>
      </c>
      <c r="K2824" s="32">
        <v>104756</v>
      </c>
      <c r="L2824" s="32">
        <v>94419</v>
      </c>
      <c r="M2824" s="32">
        <v>10337</v>
      </c>
      <c r="N2824" s="30" t="s">
        <v>3584</v>
      </c>
      <c r="O2824" s="30">
        <f t="shared" si="176"/>
        <v>35.52294559357756</v>
      </c>
      <c r="P2824" s="30">
        <f t="shared" si="177"/>
        <v>35.522975718293509</v>
      </c>
      <c r="Q2824" s="46">
        <f t="shared" si="178"/>
        <v>-8.4803469696144806E-5</v>
      </c>
      <c r="R2824" s="30" t="s">
        <v>3585</v>
      </c>
      <c r="S2824" s="30" t="s">
        <v>3474</v>
      </c>
      <c r="T2824" s="30" t="s">
        <v>3475</v>
      </c>
      <c r="U2824" s="30" t="s">
        <v>3284</v>
      </c>
      <c r="V2824" s="33">
        <v>42735</v>
      </c>
      <c r="W2824" s="34" t="s">
        <v>3296</v>
      </c>
      <c r="X2824" s="33">
        <v>42735</v>
      </c>
      <c r="Y2824" s="32">
        <v>12</v>
      </c>
    </row>
    <row r="2825" spans="1:25" ht="45.6" customHeight="1" x14ac:dyDescent="0.25">
      <c r="A2825" s="52">
        <f t="shared" si="179"/>
        <v>2823</v>
      </c>
      <c r="B2825" s="31" t="s">
        <v>22618</v>
      </c>
      <c r="C2825" s="30" t="s">
        <v>22619</v>
      </c>
      <c r="D2825" s="30" t="s">
        <v>22620</v>
      </c>
      <c r="E2825" s="30" t="s">
        <v>22621</v>
      </c>
      <c r="F2825" s="30" t="s">
        <v>19867</v>
      </c>
      <c r="G2825" s="30" t="s">
        <v>19827</v>
      </c>
      <c r="H2825" s="32">
        <v>5562177</v>
      </c>
      <c r="I2825" s="32">
        <v>5016367</v>
      </c>
      <c r="J2825" s="32">
        <v>545811</v>
      </c>
      <c r="K2825" s="32">
        <v>166322</v>
      </c>
      <c r="L2825" s="32">
        <v>150001</v>
      </c>
      <c r="M2825" s="32">
        <v>16321</v>
      </c>
      <c r="N2825" s="30" t="s">
        <v>20118</v>
      </c>
      <c r="O2825" s="30">
        <f t="shared" si="176"/>
        <v>33.442223718508544</v>
      </c>
      <c r="P2825" s="30">
        <f t="shared" si="177"/>
        <v>33.442252312971021</v>
      </c>
      <c r="Q2825" s="46">
        <f t="shared" si="178"/>
        <v>-8.5503997189615032E-5</v>
      </c>
      <c r="R2825" s="30" t="s">
        <v>20119</v>
      </c>
      <c r="S2825" s="30" t="s">
        <v>20120</v>
      </c>
      <c r="T2825" s="30" t="s">
        <v>20121</v>
      </c>
      <c r="U2825" s="30" t="s">
        <v>19780</v>
      </c>
      <c r="V2825" s="33">
        <v>42735</v>
      </c>
      <c r="W2825" s="34" t="s">
        <v>19769</v>
      </c>
      <c r="X2825" s="33">
        <v>42735</v>
      </c>
      <c r="Y2825" s="32">
        <v>12</v>
      </c>
    </row>
    <row r="2826" spans="1:25" ht="45.6" customHeight="1" x14ac:dyDescent="0.25">
      <c r="A2826" s="52">
        <f t="shared" si="179"/>
        <v>2824</v>
      </c>
      <c r="B2826" s="31" t="s">
        <v>18510</v>
      </c>
      <c r="C2826" s="30" t="s">
        <v>18511</v>
      </c>
      <c r="D2826" s="30" t="s">
        <v>18512</v>
      </c>
      <c r="E2826" s="30" t="s">
        <v>18513</v>
      </c>
      <c r="F2826" s="30" t="s">
        <v>17422</v>
      </c>
      <c r="G2826" s="30" t="s">
        <v>17423</v>
      </c>
      <c r="H2826" s="32">
        <v>2739310</v>
      </c>
      <c r="I2826" s="32">
        <v>2411533</v>
      </c>
      <c r="J2826" s="32">
        <v>327777</v>
      </c>
      <c r="K2826" s="32">
        <v>89247</v>
      </c>
      <c r="L2826" s="32">
        <v>78568</v>
      </c>
      <c r="M2826" s="32">
        <v>10679</v>
      </c>
      <c r="N2826" s="30" t="s">
        <v>16585</v>
      </c>
      <c r="O2826" s="30">
        <f t="shared" si="176"/>
        <v>30.693577537928928</v>
      </c>
      <c r="P2826" s="30">
        <f t="shared" si="177"/>
        <v>30.693604270062739</v>
      </c>
      <c r="Q2826" s="46">
        <f t="shared" si="178"/>
        <v>-8.7093498620196579E-5</v>
      </c>
      <c r="R2826" s="30" t="s">
        <v>16586</v>
      </c>
      <c r="S2826" s="30" t="s">
        <v>16575</v>
      </c>
      <c r="T2826" s="30" t="s">
        <v>16576</v>
      </c>
      <c r="U2826" s="30" t="s">
        <v>16587</v>
      </c>
      <c r="V2826" s="33">
        <v>42735</v>
      </c>
      <c r="W2826" s="34" t="s">
        <v>16578</v>
      </c>
      <c r="X2826" s="33">
        <v>42735</v>
      </c>
      <c r="Y2826" s="32">
        <v>12</v>
      </c>
    </row>
    <row r="2827" spans="1:25" ht="31.15" customHeight="1" x14ac:dyDescent="0.25">
      <c r="A2827" s="52">
        <f t="shared" si="179"/>
        <v>2825</v>
      </c>
      <c r="B2827" s="31" t="s">
        <v>13086</v>
      </c>
      <c r="C2827" s="30" t="s">
        <v>13087</v>
      </c>
      <c r="D2827" s="30" t="s">
        <v>13088</v>
      </c>
      <c r="E2827" s="30" t="s">
        <v>13089</v>
      </c>
      <c r="F2827" s="30" t="s">
        <v>12189</v>
      </c>
      <c r="G2827" s="30" t="s">
        <v>10271</v>
      </c>
      <c r="H2827" s="32">
        <v>6800944</v>
      </c>
      <c r="I2827" s="32">
        <v>3392558</v>
      </c>
      <c r="J2827" s="32">
        <v>3408386</v>
      </c>
      <c r="K2827" s="32">
        <v>198119</v>
      </c>
      <c r="L2827" s="32">
        <v>98829</v>
      </c>
      <c r="M2827" s="32">
        <v>99290</v>
      </c>
      <c r="N2827" s="30" t="s">
        <v>11616</v>
      </c>
      <c r="O2827" s="30">
        <f t="shared" si="176"/>
        <v>34.327555676977404</v>
      </c>
      <c r="P2827" s="30">
        <f t="shared" si="177"/>
        <v>34.327585859603182</v>
      </c>
      <c r="Q2827" s="46">
        <f t="shared" si="178"/>
        <v>-8.7925279399770649E-5</v>
      </c>
      <c r="R2827" s="30" t="s">
        <v>11617</v>
      </c>
      <c r="S2827" s="30" t="s">
        <v>10036</v>
      </c>
      <c r="T2827" s="30" t="s">
        <v>10037</v>
      </c>
      <c r="U2827" s="30" t="s">
        <v>9976</v>
      </c>
      <c r="V2827" s="33">
        <v>42735</v>
      </c>
      <c r="W2827" s="34" t="s">
        <v>9977</v>
      </c>
      <c r="X2827" s="33">
        <v>42735</v>
      </c>
      <c r="Y2827" s="32">
        <v>12</v>
      </c>
    </row>
    <row r="2828" spans="1:25" ht="31.15" customHeight="1" x14ac:dyDescent="0.25">
      <c r="A2828" s="52">
        <f t="shared" si="179"/>
        <v>2826</v>
      </c>
      <c r="B2828" s="31" t="s">
        <v>15183</v>
      </c>
      <c r="C2828" s="30" t="s">
        <v>15184</v>
      </c>
      <c r="D2828" s="30" t="s">
        <v>15185</v>
      </c>
      <c r="E2828" s="30" t="s">
        <v>15186</v>
      </c>
      <c r="F2828" s="30" t="s">
        <v>15187</v>
      </c>
      <c r="G2828" s="30" t="s">
        <v>15188</v>
      </c>
      <c r="H2828" s="32">
        <v>4481997</v>
      </c>
      <c r="I2828" s="32">
        <v>4082846</v>
      </c>
      <c r="J2828" s="32">
        <v>399152</v>
      </c>
      <c r="K2828" s="32">
        <v>126908</v>
      </c>
      <c r="L2828" s="32">
        <v>115606</v>
      </c>
      <c r="M2828" s="32">
        <v>11302</v>
      </c>
      <c r="N2828" s="30" t="s">
        <v>13753</v>
      </c>
      <c r="O2828" s="30">
        <f t="shared" si="176"/>
        <v>35.316903966922133</v>
      </c>
      <c r="P2828" s="30">
        <f t="shared" si="177"/>
        <v>35.316935055742348</v>
      </c>
      <c r="Q2828" s="46">
        <f t="shared" si="178"/>
        <v>-8.8028081049519314E-5</v>
      </c>
      <c r="R2828" s="30" t="s">
        <v>13754</v>
      </c>
      <c r="S2828" s="30" t="s">
        <v>13322</v>
      </c>
      <c r="T2828" s="30" t="s">
        <v>13323</v>
      </c>
      <c r="U2828" s="30" t="s">
        <v>13301</v>
      </c>
      <c r="V2828" s="33">
        <v>42735</v>
      </c>
      <c r="W2828" s="34" t="s">
        <v>13302</v>
      </c>
      <c r="X2828" s="33">
        <v>42735</v>
      </c>
      <c r="Y2828" s="32">
        <v>12</v>
      </c>
    </row>
    <row r="2829" spans="1:25" ht="31.15" customHeight="1" x14ac:dyDescent="0.25">
      <c r="A2829" s="52">
        <f t="shared" si="179"/>
        <v>2827</v>
      </c>
      <c r="B2829" s="31" t="s">
        <v>24429</v>
      </c>
      <c r="C2829" s="30" t="s">
        <v>24430</v>
      </c>
      <c r="D2829" s="30" t="s">
        <v>24431</v>
      </c>
      <c r="E2829" s="30" t="s">
        <v>24432</v>
      </c>
      <c r="F2829" s="30" t="s">
        <v>24433</v>
      </c>
      <c r="G2829" s="30" t="s">
        <v>24434</v>
      </c>
      <c r="H2829" s="32">
        <v>2479632</v>
      </c>
      <c r="I2829" s="32">
        <v>244419</v>
      </c>
      <c r="J2829" s="32">
        <v>2235213</v>
      </c>
      <c r="K2829" s="32">
        <v>84660</v>
      </c>
      <c r="L2829" s="32">
        <v>8345</v>
      </c>
      <c r="M2829" s="32">
        <v>76315</v>
      </c>
      <c r="N2829" s="30" t="s">
        <v>22990</v>
      </c>
      <c r="O2829" s="30">
        <f t="shared" si="176"/>
        <v>29.28927501497903</v>
      </c>
      <c r="P2829" s="30">
        <f t="shared" si="177"/>
        <v>29.28930092380266</v>
      </c>
      <c r="Q2829" s="46">
        <f t="shared" si="178"/>
        <v>-8.8458320319487798E-5</v>
      </c>
      <c r="R2829" s="30" t="s">
        <v>22991</v>
      </c>
      <c r="S2829" s="30" t="s">
        <v>22992</v>
      </c>
      <c r="T2829" s="30" t="s">
        <v>22993</v>
      </c>
      <c r="U2829" s="30" t="s">
        <v>22967</v>
      </c>
      <c r="V2829" s="33">
        <v>42735</v>
      </c>
      <c r="W2829" s="34" t="s">
        <v>22959</v>
      </c>
      <c r="X2829" s="33">
        <v>42735</v>
      </c>
      <c r="Y2829" s="32">
        <v>12</v>
      </c>
    </row>
    <row r="2830" spans="1:25" ht="31.15" customHeight="1" x14ac:dyDescent="0.25">
      <c r="A2830" s="52">
        <f t="shared" si="179"/>
        <v>2828</v>
      </c>
      <c r="B2830" s="31" t="s">
        <v>18810</v>
      </c>
      <c r="C2830" s="30" t="s">
        <v>18811</v>
      </c>
      <c r="D2830" s="30" t="s">
        <v>18812</v>
      </c>
      <c r="E2830" s="30" t="s">
        <v>18813</v>
      </c>
      <c r="F2830" s="30" t="s">
        <v>18814</v>
      </c>
      <c r="G2830" s="30" t="s">
        <v>18815</v>
      </c>
      <c r="H2830" s="32">
        <v>4106910</v>
      </c>
      <c r="I2830" s="32">
        <v>4025504</v>
      </c>
      <c r="J2830" s="32">
        <v>81406</v>
      </c>
      <c r="K2830" s="32">
        <v>150643</v>
      </c>
      <c r="L2830" s="32">
        <v>147657</v>
      </c>
      <c r="M2830" s="32">
        <v>2986</v>
      </c>
      <c r="N2830" s="30" t="s">
        <v>16814</v>
      </c>
      <c r="O2830" s="30">
        <f t="shared" si="176"/>
        <v>27.262534116228828</v>
      </c>
      <c r="P2830" s="30">
        <f t="shared" si="177"/>
        <v>27.262558606831881</v>
      </c>
      <c r="Q2830" s="46">
        <f t="shared" si="178"/>
        <v>-8.9832371958508485E-5</v>
      </c>
      <c r="R2830" s="30" t="s">
        <v>16815</v>
      </c>
      <c r="S2830" s="30" t="s">
        <v>16776</v>
      </c>
      <c r="T2830" s="30" t="s">
        <v>16777</v>
      </c>
      <c r="U2830" s="30" t="s">
        <v>16587</v>
      </c>
      <c r="V2830" s="33">
        <v>42735</v>
      </c>
      <c r="W2830" s="34" t="s">
        <v>16578</v>
      </c>
      <c r="X2830" s="33">
        <v>42735</v>
      </c>
      <c r="Y2830" s="32">
        <v>12</v>
      </c>
    </row>
    <row r="2831" spans="1:25" ht="31.15" customHeight="1" x14ac:dyDescent="0.25">
      <c r="A2831" s="52">
        <f t="shared" si="179"/>
        <v>2829</v>
      </c>
      <c r="B2831" s="31" t="s">
        <v>23729</v>
      </c>
      <c r="C2831" s="30" t="s">
        <v>23730</v>
      </c>
      <c r="D2831" s="30" t="s">
        <v>23731</v>
      </c>
      <c r="E2831" s="30" t="s">
        <v>23732</v>
      </c>
      <c r="F2831" s="30" t="s">
        <v>23733</v>
      </c>
      <c r="G2831" s="30" t="s">
        <v>23734</v>
      </c>
      <c r="H2831" s="32">
        <v>3412815</v>
      </c>
      <c r="I2831" s="32">
        <v>373750</v>
      </c>
      <c r="J2831" s="32">
        <v>3039064</v>
      </c>
      <c r="K2831" s="32">
        <v>101074</v>
      </c>
      <c r="L2831" s="32">
        <v>11069</v>
      </c>
      <c r="M2831" s="32">
        <v>90005</v>
      </c>
      <c r="N2831" s="30" t="s">
        <v>22990</v>
      </c>
      <c r="O2831" s="30">
        <f t="shared" si="176"/>
        <v>33.765471135603939</v>
      </c>
      <c r="P2831" s="30">
        <f t="shared" si="177"/>
        <v>33.76550191656019</v>
      </c>
      <c r="Q2831" s="46">
        <f t="shared" si="178"/>
        <v>-9.1160961645065852E-5</v>
      </c>
      <c r="R2831" s="30" t="s">
        <v>22991</v>
      </c>
      <c r="S2831" s="30" t="s">
        <v>22992</v>
      </c>
      <c r="T2831" s="30" t="s">
        <v>22993</v>
      </c>
      <c r="U2831" s="30" t="s">
        <v>22972</v>
      </c>
      <c r="V2831" s="33">
        <v>42735</v>
      </c>
      <c r="W2831" s="34" t="s">
        <v>22959</v>
      </c>
      <c r="X2831" s="33">
        <v>42735</v>
      </c>
      <c r="Y2831" s="32">
        <v>12</v>
      </c>
    </row>
    <row r="2832" spans="1:25" ht="31.15" customHeight="1" x14ac:dyDescent="0.25">
      <c r="A2832" s="52">
        <f t="shared" si="179"/>
        <v>2830</v>
      </c>
      <c r="B2832" s="31" t="s">
        <v>25006</v>
      </c>
      <c r="C2832" s="30" t="s">
        <v>25007</v>
      </c>
      <c r="D2832" s="30" t="s">
        <v>25008</v>
      </c>
      <c r="E2832" s="30" t="s">
        <v>25009</v>
      </c>
      <c r="F2832" s="30" t="s">
        <v>25010</v>
      </c>
      <c r="G2832" s="30" t="s">
        <v>25011</v>
      </c>
      <c r="H2832" s="32">
        <v>17274916</v>
      </c>
      <c r="I2832" s="32">
        <v>7010529</v>
      </c>
      <c r="J2832" s="32">
        <v>10264387</v>
      </c>
      <c r="K2832" s="32">
        <v>675802</v>
      </c>
      <c r="L2832" s="32">
        <v>274255</v>
      </c>
      <c r="M2832" s="32">
        <v>401547</v>
      </c>
      <c r="N2832" s="30" t="s">
        <v>25012</v>
      </c>
      <c r="O2832" s="30">
        <f t="shared" si="176"/>
        <v>25.562082733222731</v>
      </c>
      <c r="P2832" s="30">
        <f t="shared" si="177"/>
        <v>25.562106054832935</v>
      </c>
      <c r="Q2832" s="46">
        <f t="shared" si="178"/>
        <v>-9.1235088978510286E-5</v>
      </c>
      <c r="R2832" s="30" t="s">
        <v>25013</v>
      </c>
      <c r="S2832" s="30" t="s">
        <v>25014</v>
      </c>
      <c r="T2832" s="30" t="s">
        <v>25015</v>
      </c>
      <c r="U2832" s="30" t="s">
        <v>24997</v>
      </c>
      <c r="V2832" s="33">
        <v>42735</v>
      </c>
      <c r="W2832" s="34" t="s">
        <v>24994</v>
      </c>
      <c r="X2832" s="33">
        <v>42735</v>
      </c>
      <c r="Y2832" s="32">
        <v>12</v>
      </c>
    </row>
    <row r="2833" spans="1:25" ht="31.15" customHeight="1" x14ac:dyDescent="0.25">
      <c r="A2833" s="52">
        <f t="shared" si="179"/>
        <v>2831</v>
      </c>
      <c r="B2833" s="31" t="s">
        <v>3486</v>
      </c>
      <c r="C2833" s="30" t="s">
        <v>3487</v>
      </c>
      <c r="D2833" s="30" t="s">
        <v>3488</v>
      </c>
      <c r="E2833" s="30" t="s">
        <v>3489</v>
      </c>
      <c r="F2833" s="30" t="s">
        <v>3490</v>
      </c>
      <c r="G2833" s="30" t="s">
        <v>3491</v>
      </c>
      <c r="H2833" s="32">
        <v>28919983</v>
      </c>
      <c r="I2833" s="32">
        <v>24918053</v>
      </c>
      <c r="J2833" s="32">
        <v>4001930</v>
      </c>
      <c r="K2833" s="32">
        <v>569406</v>
      </c>
      <c r="L2833" s="32">
        <v>490612</v>
      </c>
      <c r="M2833" s="32">
        <v>78794</v>
      </c>
      <c r="N2833" s="30" t="s">
        <v>3492</v>
      </c>
      <c r="O2833" s="30">
        <f t="shared" si="176"/>
        <v>50.78973404645626</v>
      </c>
      <c r="P2833" s="30">
        <f t="shared" si="177"/>
        <v>50.789780947787904</v>
      </c>
      <c r="Q2833" s="46">
        <f t="shared" si="178"/>
        <v>-9.23440321420696E-5</v>
      </c>
      <c r="R2833" s="30" t="s">
        <v>3493</v>
      </c>
      <c r="S2833" s="30" t="s">
        <v>3335</v>
      </c>
      <c r="T2833" s="30" t="s">
        <v>3336</v>
      </c>
      <c r="U2833" s="30" t="s">
        <v>3364</v>
      </c>
      <c r="V2833" s="33">
        <v>42735</v>
      </c>
      <c r="W2833" s="34" t="s">
        <v>3296</v>
      </c>
      <c r="X2833" s="33">
        <v>42735</v>
      </c>
      <c r="Y2833" s="32">
        <v>12</v>
      </c>
    </row>
    <row r="2834" spans="1:25" ht="31.15" customHeight="1" x14ac:dyDescent="0.25">
      <c r="A2834" s="52">
        <f t="shared" si="179"/>
        <v>2832</v>
      </c>
      <c r="B2834" s="31" t="s">
        <v>9728</v>
      </c>
      <c r="C2834" s="30" t="s">
        <v>9729</v>
      </c>
      <c r="D2834" s="30" t="s">
        <v>9730</v>
      </c>
      <c r="E2834" s="30" t="s">
        <v>9731</v>
      </c>
      <c r="F2834" s="30" t="s">
        <v>9732</v>
      </c>
      <c r="G2834" s="30" t="s">
        <v>9733</v>
      </c>
      <c r="H2834" s="32">
        <v>5069803</v>
      </c>
      <c r="I2834" s="32">
        <v>4878459</v>
      </c>
      <c r="J2834" s="32">
        <v>191345</v>
      </c>
      <c r="K2834" s="32">
        <v>200625</v>
      </c>
      <c r="L2834" s="32">
        <v>193053</v>
      </c>
      <c r="M2834" s="32">
        <v>7572</v>
      </c>
      <c r="N2834" s="30" t="s">
        <v>6655</v>
      </c>
      <c r="O2834" s="30">
        <f t="shared" si="176"/>
        <v>25.270050193470187</v>
      </c>
      <c r="P2834" s="30">
        <f t="shared" si="177"/>
        <v>25.270073956682513</v>
      </c>
      <c r="Q2834" s="46">
        <f t="shared" si="178"/>
        <v>-9.4036971821386526E-5</v>
      </c>
      <c r="R2834" s="30" t="s">
        <v>6656</v>
      </c>
      <c r="S2834" s="30" t="s">
        <v>6626</v>
      </c>
      <c r="T2834" s="30" t="s">
        <v>6627</v>
      </c>
      <c r="U2834" s="30" t="s">
        <v>6607</v>
      </c>
      <c r="V2834" s="33">
        <v>42735</v>
      </c>
      <c r="W2834" s="34" t="s">
        <v>6608</v>
      </c>
      <c r="X2834" s="33">
        <v>42735</v>
      </c>
      <c r="Y2834" s="32">
        <v>12</v>
      </c>
    </row>
    <row r="2835" spans="1:25" ht="45.6" customHeight="1" x14ac:dyDescent="0.25">
      <c r="A2835" s="52">
        <f t="shared" si="179"/>
        <v>2833</v>
      </c>
      <c r="B2835" s="31" t="s">
        <v>16251</v>
      </c>
      <c r="C2835" s="30" t="s">
        <v>16252</v>
      </c>
      <c r="D2835" s="30" t="s">
        <v>16253</v>
      </c>
      <c r="E2835" s="30" t="s">
        <v>16254</v>
      </c>
      <c r="F2835" s="30" t="s">
        <v>16179</v>
      </c>
      <c r="G2835" s="30" t="s">
        <v>16255</v>
      </c>
      <c r="H2835" s="32">
        <v>4325524</v>
      </c>
      <c r="I2835" s="32">
        <v>3905064</v>
      </c>
      <c r="J2835" s="32">
        <v>420460</v>
      </c>
      <c r="K2835" s="32">
        <v>147442</v>
      </c>
      <c r="L2835" s="32">
        <v>133110</v>
      </c>
      <c r="M2835" s="32">
        <v>14332</v>
      </c>
      <c r="N2835" s="30" t="s">
        <v>16256</v>
      </c>
      <c r="O2835" s="30">
        <f t="shared" si="176"/>
        <v>29.337119675456389</v>
      </c>
      <c r="P2835" s="30">
        <f t="shared" si="177"/>
        <v>29.337147641641081</v>
      </c>
      <c r="Q2835" s="46">
        <f t="shared" si="178"/>
        <v>-9.5326870335474522E-5</v>
      </c>
      <c r="R2835" s="30" t="s">
        <v>16257</v>
      </c>
      <c r="S2835" s="30" t="s">
        <v>14679</v>
      </c>
      <c r="T2835" s="30" t="s">
        <v>14680</v>
      </c>
      <c r="U2835" s="30" t="s">
        <v>13301</v>
      </c>
      <c r="V2835" s="33">
        <v>42735</v>
      </c>
      <c r="W2835" s="34" t="s">
        <v>13302</v>
      </c>
      <c r="X2835" s="33">
        <v>42735</v>
      </c>
      <c r="Y2835" s="32">
        <v>12</v>
      </c>
    </row>
    <row r="2836" spans="1:25" ht="45.6" customHeight="1" x14ac:dyDescent="0.25">
      <c r="A2836" s="52">
        <f t="shared" si="179"/>
        <v>2834</v>
      </c>
      <c r="B2836" s="31" t="s">
        <v>9910</v>
      </c>
      <c r="C2836" s="30" t="s">
        <v>9911</v>
      </c>
      <c r="D2836" s="30" t="s">
        <v>9912</v>
      </c>
      <c r="E2836" s="30" t="s">
        <v>9913</v>
      </c>
      <c r="F2836" s="30" t="s">
        <v>7254</v>
      </c>
      <c r="G2836" s="30" t="s">
        <v>6643</v>
      </c>
      <c r="H2836" s="32">
        <v>9643876</v>
      </c>
      <c r="I2836" s="32">
        <v>6844397</v>
      </c>
      <c r="J2836" s="32">
        <v>2799479</v>
      </c>
      <c r="K2836" s="32">
        <v>265139</v>
      </c>
      <c r="L2836" s="32">
        <v>188173</v>
      </c>
      <c r="M2836" s="32">
        <v>76966</v>
      </c>
      <c r="N2836" s="30" t="s">
        <v>9914</v>
      </c>
      <c r="O2836" s="30">
        <f t="shared" si="176"/>
        <v>36.37289621784209</v>
      </c>
      <c r="P2836" s="30">
        <f t="shared" si="177"/>
        <v>36.372930904555261</v>
      </c>
      <c r="Q2836" s="46">
        <f t="shared" si="178"/>
        <v>-9.536408617194953E-5</v>
      </c>
      <c r="R2836" s="30" t="s">
        <v>9915</v>
      </c>
      <c r="S2836" s="30" t="s">
        <v>9916</v>
      </c>
      <c r="T2836" s="30" t="s">
        <v>9917</v>
      </c>
      <c r="U2836" s="30" t="s">
        <v>6617</v>
      </c>
      <c r="V2836" s="33">
        <v>42735</v>
      </c>
      <c r="W2836" s="34" t="s">
        <v>6608</v>
      </c>
      <c r="X2836" s="33">
        <v>42735</v>
      </c>
      <c r="Y2836" s="32">
        <v>12</v>
      </c>
    </row>
    <row r="2837" spans="1:25" ht="18" customHeight="1" x14ac:dyDescent="0.25">
      <c r="A2837" s="52">
        <f t="shared" si="179"/>
        <v>2835</v>
      </c>
      <c r="B2837" s="31" t="s">
        <v>12347</v>
      </c>
      <c r="C2837" s="30" t="s">
        <v>12348</v>
      </c>
      <c r="D2837" s="30" t="s">
        <v>12349</v>
      </c>
      <c r="E2837" s="30" t="s">
        <v>12350</v>
      </c>
      <c r="F2837" s="30" t="s">
        <v>11578</v>
      </c>
      <c r="G2837" s="30" t="s">
        <v>11579</v>
      </c>
      <c r="H2837" s="32">
        <v>4005212</v>
      </c>
      <c r="I2837" s="32">
        <v>3821134</v>
      </c>
      <c r="J2837" s="32">
        <v>184078</v>
      </c>
      <c r="K2837" s="32">
        <v>126546</v>
      </c>
      <c r="L2837" s="32">
        <v>120730</v>
      </c>
      <c r="M2837" s="32">
        <v>5816</v>
      </c>
      <c r="N2837" s="30" t="s">
        <v>10287</v>
      </c>
      <c r="O2837" s="30">
        <f t="shared" si="176"/>
        <v>31.650244346889753</v>
      </c>
      <c r="P2837" s="30">
        <f t="shared" si="177"/>
        <v>31.650275103163686</v>
      </c>
      <c r="Q2837" s="46">
        <f t="shared" si="178"/>
        <v>-9.7175376304813648E-5</v>
      </c>
      <c r="R2837" s="30" t="s">
        <v>10288</v>
      </c>
      <c r="S2837" s="30" t="s">
        <v>10046</v>
      </c>
      <c r="T2837" s="30" t="s">
        <v>10047</v>
      </c>
      <c r="U2837" s="30" t="s">
        <v>9998</v>
      </c>
      <c r="V2837" s="33">
        <v>42825</v>
      </c>
      <c r="W2837" s="34" t="s">
        <v>10069</v>
      </c>
      <c r="X2837" s="33">
        <v>42460</v>
      </c>
      <c r="Y2837" s="32">
        <v>12</v>
      </c>
    </row>
    <row r="2838" spans="1:25" ht="31.15" customHeight="1" x14ac:dyDescent="0.25">
      <c r="A2838" s="52">
        <f t="shared" si="179"/>
        <v>2836</v>
      </c>
      <c r="B2838" s="31" t="s">
        <v>22819</v>
      </c>
      <c r="C2838" s="30" t="s">
        <v>22820</v>
      </c>
      <c r="D2838" s="30" t="s">
        <v>22821</v>
      </c>
      <c r="E2838" s="30" t="s">
        <v>22822</v>
      </c>
      <c r="F2838" s="30" t="s">
        <v>21649</v>
      </c>
      <c r="G2838" s="30" t="s">
        <v>21650</v>
      </c>
      <c r="H2838" s="32">
        <v>3971395</v>
      </c>
      <c r="I2838" s="32">
        <v>3635271</v>
      </c>
      <c r="J2838" s="32">
        <v>336125</v>
      </c>
      <c r="K2838" s="32">
        <v>85247</v>
      </c>
      <c r="L2838" s="32">
        <v>78032</v>
      </c>
      <c r="M2838" s="32">
        <v>7215</v>
      </c>
      <c r="N2838" s="30" t="s">
        <v>20612</v>
      </c>
      <c r="O2838" s="30">
        <f t="shared" si="176"/>
        <v>46.586925876563463</v>
      </c>
      <c r="P2838" s="30">
        <f t="shared" si="177"/>
        <v>46.586971586971586</v>
      </c>
      <c r="Q2838" s="46">
        <f t="shared" si="178"/>
        <v>-9.811843647783891E-5</v>
      </c>
      <c r="R2838" s="30" t="s">
        <v>20613</v>
      </c>
      <c r="S2838" s="30" t="s">
        <v>19766</v>
      </c>
      <c r="T2838" s="30" t="s">
        <v>19767</v>
      </c>
      <c r="U2838" s="30" t="s">
        <v>19821</v>
      </c>
      <c r="V2838" s="33">
        <v>42735</v>
      </c>
      <c r="W2838" s="34" t="s">
        <v>19769</v>
      </c>
      <c r="X2838" s="33">
        <v>42735</v>
      </c>
      <c r="Y2838" s="32">
        <v>12</v>
      </c>
    </row>
    <row r="2839" spans="1:25" ht="31.15" customHeight="1" x14ac:dyDescent="0.25">
      <c r="A2839" s="52">
        <f t="shared" si="179"/>
        <v>2837</v>
      </c>
      <c r="B2839" s="31" t="s">
        <v>9206</v>
      </c>
      <c r="C2839" s="30" t="s">
        <v>9207</v>
      </c>
      <c r="D2839" s="30" t="s">
        <v>9208</v>
      </c>
      <c r="E2839" s="30" t="s">
        <v>9209</v>
      </c>
      <c r="F2839" s="30" t="s">
        <v>9210</v>
      </c>
      <c r="G2839" s="30" t="s">
        <v>9211</v>
      </c>
      <c r="H2839" s="32">
        <v>3325211</v>
      </c>
      <c r="I2839" s="32">
        <v>3112678</v>
      </c>
      <c r="J2839" s="32">
        <v>212533</v>
      </c>
      <c r="K2839" s="32">
        <v>121019</v>
      </c>
      <c r="L2839" s="32">
        <v>113284</v>
      </c>
      <c r="M2839" s="32">
        <v>7735</v>
      </c>
      <c r="N2839" s="30" t="s">
        <v>9212</v>
      </c>
      <c r="O2839" s="30">
        <f t="shared" si="176"/>
        <v>27.476766357120159</v>
      </c>
      <c r="P2839" s="30">
        <f t="shared" si="177"/>
        <v>27.476793794440852</v>
      </c>
      <c r="Q2839" s="45">
        <f t="shared" si="178"/>
        <v>-9.9856340219433911E-5</v>
      </c>
      <c r="R2839" s="30" t="s">
        <v>9213</v>
      </c>
      <c r="S2839" s="30" t="s">
        <v>9214</v>
      </c>
      <c r="T2839" s="30" t="s">
        <v>9215</v>
      </c>
      <c r="U2839" s="30" t="s">
        <v>6607</v>
      </c>
      <c r="V2839" s="33">
        <v>42643</v>
      </c>
      <c r="W2839" s="34" t="s">
        <v>6608</v>
      </c>
      <c r="X2839" s="33">
        <v>42643</v>
      </c>
      <c r="Y2839" s="32">
        <v>12</v>
      </c>
    </row>
    <row r="2840" spans="1:25" ht="45.6" customHeight="1" x14ac:dyDescent="0.25">
      <c r="A2840" s="52">
        <f t="shared" si="179"/>
        <v>2838</v>
      </c>
      <c r="B2840" s="31" t="s">
        <v>21667</v>
      </c>
      <c r="C2840" s="30" t="s">
        <v>21668</v>
      </c>
      <c r="D2840" s="30" t="s">
        <v>21669</v>
      </c>
      <c r="E2840" s="30" t="s">
        <v>20393</v>
      </c>
      <c r="F2840" s="30" t="s">
        <v>21670</v>
      </c>
      <c r="G2840" s="30" t="s">
        <v>21671</v>
      </c>
      <c r="H2840" s="32">
        <v>3831659</v>
      </c>
      <c r="I2840" s="32">
        <v>3645532</v>
      </c>
      <c r="J2840" s="32">
        <v>186128</v>
      </c>
      <c r="K2840" s="32">
        <v>112874</v>
      </c>
      <c r="L2840" s="32">
        <v>107391</v>
      </c>
      <c r="M2840" s="32">
        <v>5483</v>
      </c>
      <c r="N2840" s="30" t="s">
        <v>21672</v>
      </c>
      <c r="O2840" s="30">
        <f t="shared" si="176"/>
        <v>33.94634559693084</v>
      </c>
      <c r="P2840" s="30">
        <f t="shared" si="177"/>
        <v>33.946379719131862</v>
      </c>
      <c r="Q2840" s="30">
        <f t="shared" si="178"/>
        <v>-1.0051793830264232E-4</v>
      </c>
      <c r="R2840" s="30" t="s">
        <v>21673</v>
      </c>
      <c r="S2840" s="30" t="s">
        <v>19766</v>
      </c>
      <c r="T2840" s="30" t="s">
        <v>19767</v>
      </c>
      <c r="U2840" s="30" t="s">
        <v>19780</v>
      </c>
      <c r="V2840" s="33">
        <v>42735</v>
      </c>
      <c r="W2840" s="34" t="s">
        <v>19769</v>
      </c>
      <c r="X2840" s="33">
        <v>42735</v>
      </c>
      <c r="Y2840" s="32">
        <v>12</v>
      </c>
    </row>
    <row r="2841" spans="1:25" ht="31.15" customHeight="1" x14ac:dyDescent="0.25">
      <c r="A2841" s="52">
        <f t="shared" si="179"/>
        <v>2839</v>
      </c>
      <c r="B2841" s="31" t="s">
        <v>12382</v>
      </c>
      <c r="C2841" s="30" t="s">
        <v>12383</v>
      </c>
      <c r="D2841" s="30" t="s">
        <v>12384</v>
      </c>
      <c r="E2841" s="30" t="s">
        <v>12385</v>
      </c>
      <c r="F2841" s="30" t="s">
        <v>12386</v>
      </c>
      <c r="G2841" s="30" t="s">
        <v>12387</v>
      </c>
      <c r="H2841" s="32">
        <v>3181568</v>
      </c>
      <c r="I2841" s="32">
        <v>2835501</v>
      </c>
      <c r="J2841" s="32">
        <v>346067</v>
      </c>
      <c r="K2841" s="32">
        <v>95778</v>
      </c>
      <c r="L2841" s="32">
        <v>85360</v>
      </c>
      <c r="M2841" s="32">
        <v>10418</v>
      </c>
      <c r="N2841" s="30" t="s">
        <v>11784</v>
      </c>
      <c r="O2841" s="30">
        <f t="shared" si="176"/>
        <v>33.218146672914713</v>
      </c>
      <c r="P2841" s="30">
        <f t="shared" si="177"/>
        <v>33.218180072950659</v>
      </c>
      <c r="Q2841" s="30">
        <f t="shared" si="178"/>
        <v>-1.0054745886898114E-4</v>
      </c>
      <c r="R2841" s="30" t="s">
        <v>11785</v>
      </c>
      <c r="S2841" s="30" t="s">
        <v>9974</v>
      </c>
      <c r="T2841" s="30" t="s">
        <v>9975</v>
      </c>
      <c r="U2841" s="30" t="s">
        <v>10019</v>
      </c>
      <c r="V2841" s="33">
        <v>42735</v>
      </c>
      <c r="W2841" s="34" t="s">
        <v>9977</v>
      </c>
      <c r="X2841" s="33">
        <v>42735</v>
      </c>
      <c r="Y2841" s="32">
        <v>12</v>
      </c>
    </row>
    <row r="2842" spans="1:25" ht="45.6" customHeight="1" x14ac:dyDescent="0.25">
      <c r="A2842" s="52">
        <f t="shared" si="179"/>
        <v>2840</v>
      </c>
      <c r="B2842" s="31" t="s">
        <v>1429</v>
      </c>
      <c r="C2842" s="30" t="s">
        <v>1430</v>
      </c>
      <c r="D2842" s="30" t="s">
        <v>1431</v>
      </c>
      <c r="E2842" s="30" t="s">
        <v>1432</v>
      </c>
      <c r="F2842" s="30" t="s">
        <v>916</v>
      </c>
      <c r="G2842" s="30" t="s">
        <v>76</v>
      </c>
      <c r="H2842" s="32">
        <v>11599298</v>
      </c>
      <c r="I2842" s="32">
        <v>6718275</v>
      </c>
      <c r="J2842" s="32">
        <v>4881023</v>
      </c>
      <c r="K2842" s="32">
        <v>210892</v>
      </c>
      <c r="L2842" s="32">
        <v>122148</v>
      </c>
      <c r="M2842" s="32">
        <v>88744</v>
      </c>
      <c r="N2842" s="30" t="s">
        <v>442</v>
      </c>
      <c r="O2842" s="30">
        <f t="shared" si="176"/>
        <v>55.001105216622456</v>
      </c>
      <c r="P2842" s="30">
        <f t="shared" si="177"/>
        <v>55.001160641846212</v>
      </c>
      <c r="Q2842" s="30">
        <f t="shared" si="178"/>
        <v>-1.0077100757429429E-4</v>
      </c>
      <c r="R2842" s="30" t="s">
        <v>443</v>
      </c>
      <c r="S2842" s="30" t="s">
        <v>79</v>
      </c>
      <c r="T2842" s="30" t="s">
        <v>80</v>
      </c>
      <c r="U2842" s="30" t="s">
        <v>93</v>
      </c>
      <c r="V2842" s="33">
        <v>42916</v>
      </c>
      <c r="W2842" s="34" t="s">
        <v>82</v>
      </c>
      <c r="X2842" s="33">
        <v>42551</v>
      </c>
      <c r="Y2842" s="32">
        <v>12</v>
      </c>
    </row>
    <row r="2843" spans="1:25" ht="31.15" customHeight="1" x14ac:dyDescent="0.25">
      <c r="A2843" s="52">
        <f t="shared" si="179"/>
        <v>2841</v>
      </c>
      <c r="B2843" s="31" t="s">
        <v>12453</v>
      </c>
      <c r="C2843" s="30" t="s">
        <v>12454</v>
      </c>
      <c r="D2843" s="30" t="s">
        <v>12455</v>
      </c>
      <c r="E2843" s="30" t="s">
        <v>12456</v>
      </c>
      <c r="F2843" s="30" t="s">
        <v>11704</v>
      </c>
      <c r="G2843" s="30" t="s">
        <v>11705</v>
      </c>
      <c r="H2843" s="32">
        <v>3431224</v>
      </c>
      <c r="I2843" s="32">
        <v>3213006</v>
      </c>
      <c r="J2843" s="32">
        <v>218218</v>
      </c>
      <c r="K2843" s="32">
        <v>90648</v>
      </c>
      <c r="L2843" s="32">
        <v>84883</v>
      </c>
      <c r="M2843" s="32">
        <v>5765</v>
      </c>
      <c r="N2843" s="30" t="s">
        <v>12457</v>
      </c>
      <c r="O2843" s="30">
        <f t="shared" si="176"/>
        <v>37.852172991058282</v>
      </c>
      <c r="P2843" s="30">
        <f t="shared" si="177"/>
        <v>37.852211621856029</v>
      </c>
      <c r="Q2843" s="30">
        <f t="shared" si="178"/>
        <v>-1.0205691052450513E-4</v>
      </c>
      <c r="R2843" s="30" t="s">
        <v>12458</v>
      </c>
      <c r="S2843" s="30" t="s">
        <v>9996</v>
      </c>
      <c r="T2843" s="30" t="s">
        <v>9997</v>
      </c>
      <c r="U2843" s="30" t="s">
        <v>9976</v>
      </c>
      <c r="V2843" s="33">
        <v>42735</v>
      </c>
      <c r="W2843" s="34" t="s">
        <v>9977</v>
      </c>
      <c r="X2843" s="33">
        <v>42735</v>
      </c>
      <c r="Y2843" s="32">
        <v>12</v>
      </c>
    </row>
    <row r="2844" spans="1:25" ht="18" customHeight="1" x14ac:dyDescent="0.25">
      <c r="A2844" s="52">
        <f t="shared" si="179"/>
        <v>2842</v>
      </c>
      <c r="B2844" s="31" t="s">
        <v>24533</v>
      </c>
      <c r="C2844" s="30" t="s">
        <v>24534</v>
      </c>
      <c r="D2844" s="30" t="s">
        <v>24535</v>
      </c>
      <c r="E2844" s="30" t="s">
        <v>24536</v>
      </c>
      <c r="F2844" s="30" t="s">
        <v>24537</v>
      </c>
      <c r="G2844" s="30" t="s">
        <v>24538</v>
      </c>
      <c r="H2844" s="32">
        <v>2721903</v>
      </c>
      <c r="I2844" s="32">
        <v>492859</v>
      </c>
      <c r="J2844" s="32">
        <v>2229044</v>
      </c>
      <c r="K2844" s="32">
        <v>88650</v>
      </c>
      <c r="L2844" s="32">
        <v>16052</v>
      </c>
      <c r="M2844" s="32">
        <v>72598</v>
      </c>
      <c r="N2844" s="30" t="s">
        <v>22990</v>
      </c>
      <c r="O2844" s="30">
        <f t="shared" si="176"/>
        <v>30.703899825566907</v>
      </c>
      <c r="P2844" s="30">
        <f t="shared" si="177"/>
        <v>30.703931237775144</v>
      </c>
      <c r="Q2844" s="30">
        <f t="shared" si="178"/>
        <v>-1.0230679581045683E-4</v>
      </c>
      <c r="R2844" s="30" t="s">
        <v>22991</v>
      </c>
      <c r="S2844" s="30" t="s">
        <v>22992</v>
      </c>
      <c r="T2844" s="30" t="s">
        <v>22993</v>
      </c>
      <c r="U2844" s="30" t="s">
        <v>22994</v>
      </c>
      <c r="V2844" s="33">
        <v>42735</v>
      </c>
      <c r="W2844" s="34" t="s">
        <v>22959</v>
      </c>
      <c r="X2844" s="33">
        <v>42735</v>
      </c>
      <c r="Y2844" s="32">
        <v>12</v>
      </c>
    </row>
    <row r="2845" spans="1:25" ht="31.15" customHeight="1" x14ac:dyDescent="0.25">
      <c r="A2845" s="52">
        <f t="shared" si="179"/>
        <v>2843</v>
      </c>
      <c r="B2845" s="31" t="s">
        <v>9936</v>
      </c>
      <c r="C2845" s="30" t="s">
        <v>9937</v>
      </c>
      <c r="D2845" s="30" t="s">
        <v>9938</v>
      </c>
      <c r="E2845" s="30" t="s">
        <v>9939</v>
      </c>
      <c r="F2845" s="30" t="s">
        <v>9224</v>
      </c>
      <c r="G2845" s="30" t="s">
        <v>9225</v>
      </c>
      <c r="H2845" s="32">
        <v>12765127</v>
      </c>
      <c r="I2845" s="32">
        <v>11579114</v>
      </c>
      <c r="J2845" s="32">
        <v>1186013</v>
      </c>
      <c r="K2845" s="32">
        <v>287643</v>
      </c>
      <c r="L2845" s="32">
        <v>260918</v>
      </c>
      <c r="M2845" s="32">
        <v>26725</v>
      </c>
      <c r="N2845" s="30" t="s">
        <v>7447</v>
      </c>
      <c r="O2845" s="30">
        <f t="shared" si="176"/>
        <v>44.378364083735121</v>
      </c>
      <c r="P2845" s="30">
        <f t="shared" si="177"/>
        <v>44.378409728718431</v>
      </c>
      <c r="Q2845" s="30">
        <f t="shared" si="178"/>
        <v>-1.028540310221226E-4</v>
      </c>
      <c r="R2845" s="30" t="s">
        <v>7448</v>
      </c>
      <c r="S2845" s="30" t="s">
        <v>6605</v>
      </c>
      <c r="T2845" s="30" t="s">
        <v>6606</v>
      </c>
      <c r="U2845" s="30" t="s">
        <v>6697</v>
      </c>
      <c r="V2845" s="33">
        <v>42643</v>
      </c>
      <c r="W2845" s="34" t="s">
        <v>6608</v>
      </c>
      <c r="X2845" s="33">
        <v>42643</v>
      </c>
      <c r="Y2845" s="32">
        <v>12</v>
      </c>
    </row>
    <row r="2846" spans="1:25" ht="31.15" customHeight="1" x14ac:dyDescent="0.25">
      <c r="A2846" s="52">
        <f t="shared" si="179"/>
        <v>2844</v>
      </c>
      <c r="B2846" s="31" t="s">
        <v>10346</v>
      </c>
      <c r="C2846" s="30" t="s">
        <v>10347</v>
      </c>
      <c r="D2846" s="30" t="s">
        <v>10348</v>
      </c>
      <c r="E2846" s="30" t="s">
        <v>10349</v>
      </c>
      <c r="F2846" s="30" t="s">
        <v>10350</v>
      </c>
      <c r="G2846" s="30" t="s">
        <v>10351</v>
      </c>
      <c r="H2846" s="32">
        <v>2936329</v>
      </c>
      <c r="I2846" s="32">
        <v>2515722</v>
      </c>
      <c r="J2846" s="32">
        <v>420607</v>
      </c>
      <c r="K2846" s="32">
        <v>89010</v>
      </c>
      <c r="L2846" s="32">
        <v>76260</v>
      </c>
      <c r="M2846" s="32">
        <v>12750</v>
      </c>
      <c r="N2846" s="30" t="s">
        <v>10352</v>
      </c>
      <c r="O2846" s="30">
        <f t="shared" si="176"/>
        <v>32.988749016522426</v>
      </c>
      <c r="P2846" s="30">
        <f t="shared" si="177"/>
        <v>32.988784313725489</v>
      </c>
      <c r="Q2846" s="30">
        <f t="shared" si="178"/>
        <v>-1.0699758659468402E-4</v>
      </c>
      <c r="R2846" s="30" t="s">
        <v>10353</v>
      </c>
      <c r="S2846" s="30" t="s">
        <v>10354</v>
      </c>
      <c r="T2846" s="30" t="s">
        <v>10355</v>
      </c>
      <c r="U2846" s="30" t="s">
        <v>9976</v>
      </c>
      <c r="V2846" s="33">
        <v>42735</v>
      </c>
      <c r="W2846" s="34" t="s">
        <v>9977</v>
      </c>
      <c r="X2846" s="33">
        <v>42735</v>
      </c>
      <c r="Y2846" s="32">
        <v>12</v>
      </c>
    </row>
    <row r="2847" spans="1:25" ht="31.15" customHeight="1" x14ac:dyDescent="0.25">
      <c r="A2847" s="52">
        <f t="shared" si="179"/>
        <v>2845</v>
      </c>
      <c r="B2847" s="31" t="s">
        <v>12048</v>
      </c>
      <c r="C2847" s="30" t="s">
        <v>12049</v>
      </c>
      <c r="D2847" s="30" t="s">
        <v>12050</v>
      </c>
      <c r="E2847" s="30" t="s">
        <v>12051</v>
      </c>
      <c r="F2847" s="30" t="s">
        <v>10739</v>
      </c>
      <c r="G2847" s="30" t="s">
        <v>10740</v>
      </c>
      <c r="H2847" s="32">
        <v>4526319</v>
      </c>
      <c r="I2847" s="32">
        <v>4134326</v>
      </c>
      <c r="J2847" s="32">
        <v>391993</v>
      </c>
      <c r="K2847" s="32">
        <v>125677</v>
      </c>
      <c r="L2847" s="32">
        <v>114793</v>
      </c>
      <c r="M2847" s="32">
        <v>10884</v>
      </c>
      <c r="N2847" s="30" t="s">
        <v>10287</v>
      </c>
      <c r="O2847" s="30">
        <f t="shared" si="176"/>
        <v>36.015488749313981</v>
      </c>
      <c r="P2847" s="30">
        <f t="shared" si="177"/>
        <v>36.015527379639835</v>
      </c>
      <c r="Q2847" s="30">
        <f t="shared" si="178"/>
        <v>-1.0726019765451274E-4</v>
      </c>
      <c r="R2847" s="30" t="s">
        <v>10288</v>
      </c>
      <c r="S2847" s="30" t="s">
        <v>9974</v>
      </c>
      <c r="T2847" s="30" t="s">
        <v>9975</v>
      </c>
      <c r="U2847" s="30" t="s">
        <v>9998</v>
      </c>
      <c r="V2847" s="33">
        <v>42551</v>
      </c>
      <c r="W2847" s="34" t="s">
        <v>9977</v>
      </c>
      <c r="X2847" s="33">
        <v>42551</v>
      </c>
      <c r="Y2847" s="32">
        <v>12</v>
      </c>
    </row>
    <row r="2848" spans="1:25" ht="31.15" customHeight="1" x14ac:dyDescent="0.25">
      <c r="A2848" s="52">
        <f t="shared" si="179"/>
        <v>2846</v>
      </c>
      <c r="B2848" s="31" t="s">
        <v>8948</v>
      </c>
      <c r="C2848" s="30" t="s">
        <v>8949</v>
      </c>
      <c r="D2848" s="30" t="s">
        <v>8950</v>
      </c>
      <c r="E2848" s="30" t="s">
        <v>8951</v>
      </c>
      <c r="F2848" s="30" t="s">
        <v>8952</v>
      </c>
      <c r="G2848" s="30" t="s">
        <v>8953</v>
      </c>
      <c r="H2848" s="32">
        <v>10751200</v>
      </c>
      <c r="I2848" s="32">
        <v>10304957</v>
      </c>
      <c r="J2848" s="32">
        <v>446243</v>
      </c>
      <c r="K2848" s="32">
        <v>303472</v>
      </c>
      <c r="L2848" s="32">
        <v>290876</v>
      </c>
      <c r="M2848" s="32">
        <v>12596</v>
      </c>
      <c r="N2848" s="30" t="s">
        <v>6813</v>
      </c>
      <c r="O2848" s="30">
        <f t="shared" si="176"/>
        <v>35.427319545098257</v>
      </c>
      <c r="P2848" s="30">
        <f t="shared" si="177"/>
        <v>35.427357891394095</v>
      </c>
      <c r="Q2848" s="30">
        <f t="shared" si="178"/>
        <v>-1.0823921997164984E-4</v>
      </c>
      <c r="R2848" s="30" t="s">
        <v>6814</v>
      </c>
      <c r="S2848" s="30" t="s">
        <v>6675</v>
      </c>
      <c r="T2848" s="30" t="s">
        <v>6676</v>
      </c>
      <c r="U2848" s="30" t="s">
        <v>6607</v>
      </c>
      <c r="V2848" s="33">
        <v>42735</v>
      </c>
      <c r="W2848" s="34" t="s">
        <v>6608</v>
      </c>
      <c r="X2848" s="33">
        <v>42735</v>
      </c>
      <c r="Y2848" s="32">
        <v>12</v>
      </c>
    </row>
    <row r="2849" spans="1:25" ht="45.6" customHeight="1" x14ac:dyDescent="0.25">
      <c r="A2849" s="52">
        <f t="shared" si="179"/>
        <v>2847</v>
      </c>
      <c r="B2849" s="31" t="s">
        <v>12812</v>
      </c>
      <c r="C2849" s="30" t="s">
        <v>12813</v>
      </c>
      <c r="D2849" s="30" t="s">
        <v>12814</v>
      </c>
      <c r="E2849" s="30" t="s">
        <v>12815</v>
      </c>
      <c r="F2849" s="30" t="s">
        <v>10187</v>
      </c>
      <c r="G2849" s="30" t="s">
        <v>10125</v>
      </c>
      <c r="H2849" s="32">
        <v>4103789</v>
      </c>
      <c r="I2849" s="32">
        <v>1048421</v>
      </c>
      <c r="J2849" s="32">
        <v>3055368</v>
      </c>
      <c r="K2849" s="32">
        <v>128685</v>
      </c>
      <c r="L2849" s="32">
        <v>32876</v>
      </c>
      <c r="M2849" s="32">
        <v>95809</v>
      </c>
      <c r="N2849" s="30" t="s">
        <v>10825</v>
      </c>
      <c r="O2849" s="30">
        <f t="shared" si="176"/>
        <v>31.8901630368658</v>
      </c>
      <c r="P2849" s="30">
        <f t="shared" si="177"/>
        <v>31.890198206849043</v>
      </c>
      <c r="Q2849" s="30">
        <f t="shared" si="178"/>
        <v>-1.1028461790683533E-4</v>
      </c>
      <c r="R2849" s="30" t="s">
        <v>10826</v>
      </c>
      <c r="S2849" s="30" t="s">
        <v>10157</v>
      </c>
      <c r="T2849" s="30" t="s">
        <v>10158</v>
      </c>
      <c r="U2849" s="30" t="s">
        <v>9976</v>
      </c>
      <c r="V2849" s="33">
        <v>42766</v>
      </c>
      <c r="W2849" s="34" t="s">
        <v>10069</v>
      </c>
      <c r="X2849" s="33">
        <v>42400</v>
      </c>
      <c r="Y2849" s="32">
        <v>12</v>
      </c>
    </row>
    <row r="2850" spans="1:25" ht="31.15" customHeight="1" x14ac:dyDescent="0.25">
      <c r="A2850" s="52">
        <f t="shared" si="179"/>
        <v>2848</v>
      </c>
      <c r="B2850" s="31" t="s">
        <v>19627</v>
      </c>
      <c r="C2850" s="30" t="s">
        <v>19628</v>
      </c>
      <c r="D2850" s="30" t="s">
        <v>19629</v>
      </c>
      <c r="E2850" s="30" t="s">
        <v>19630</v>
      </c>
      <c r="F2850" s="30" t="s">
        <v>17042</v>
      </c>
      <c r="G2850" s="30" t="s">
        <v>19631</v>
      </c>
      <c r="H2850" s="32">
        <v>4782135</v>
      </c>
      <c r="I2850" s="32">
        <v>4565663</v>
      </c>
      <c r="J2850" s="32">
        <v>216472</v>
      </c>
      <c r="K2850" s="32">
        <v>192437</v>
      </c>
      <c r="L2850" s="32">
        <v>183726</v>
      </c>
      <c r="M2850" s="32">
        <v>8711</v>
      </c>
      <c r="N2850" s="30" t="s">
        <v>16615</v>
      </c>
      <c r="O2850" s="30">
        <f t="shared" si="176"/>
        <v>24.850391343631276</v>
      </c>
      <c r="P2850" s="30">
        <f t="shared" si="177"/>
        <v>24.850419010446561</v>
      </c>
      <c r="Q2850" s="30">
        <f t="shared" si="178"/>
        <v>-1.113333955188338E-4</v>
      </c>
      <c r="R2850" s="30" t="s">
        <v>16616</v>
      </c>
      <c r="S2850" s="30" t="s">
        <v>16664</v>
      </c>
      <c r="T2850" s="30" t="s">
        <v>16618</v>
      </c>
      <c r="U2850" s="30" t="s">
        <v>16587</v>
      </c>
      <c r="V2850" s="33">
        <v>42735</v>
      </c>
      <c r="W2850" s="34" t="s">
        <v>16578</v>
      </c>
      <c r="X2850" s="33">
        <v>42735</v>
      </c>
      <c r="Y2850" s="32">
        <v>12</v>
      </c>
    </row>
    <row r="2851" spans="1:25" ht="31.15" customHeight="1" x14ac:dyDescent="0.25">
      <c r="A2851" s="52">
        <f t="shared" si="179"/>
        <v>2849</v>
      </c>
      <c r="B2851" s="31" t="s">
        <v>10266</v>
      </c>
      <c r="C2851" s="30" t="s">
        <v>10267</v>
      </c>
      <c r="D2851" s="30" t="s">
        <v>10268</v>
      </c>
      <c r="E2851" s="30" t="s">
        <v>10269</v>
      </c>
      <c r="F2851" s="30" t="s">
        <v>10270</v>
      </c>
      <c r="G2851" s="30" t="s">
        <v>10271</v>
      </c>
      <c r="H2851" s="32">
        <v>8088124</v>
      </c>
      <c r="I2851" s="32">
        <v>7922895</v>
      </c>
      <c r="J2851" s="32">
        <v>165229</v>
      </c>
      <c r="K2851" s="32">
        <v>203000</v>
      </c>
      <c r="L2851" s="32">
        <v>198853</v>
      </c>
      <c r="M2851" s="32">
        <v>4147</v>
      </c>
      <c r="N2851" s="30" t="s">
        <v>10272</v>
      </c>
      <c r="O2851" s="30">
        <f t="shared" si="176"/>
        <v>39.842974458519613</v>
      </c>
      <c r="P2851" s="30">
        <f t="shared" si="177"/>
        <v>39.843019049915604</v>
      </c>
      <c r="Q2851" s="30">
        <f t="shared" si="178"/>
        <v>-1.1191771370265399E-4</v>
      </c>
      <c r="R2851" s="30" t="s">
        <v>10273</v>
      </c>
      <c r="S2851" s="30" t="s">
        <v>10046</v>
      </c>
      <c r="T2851" s="30" t="s">
        <v>10047</v>
      </c>
      <c r="U2851" s="30" t="s">
        <v>9976</v>
      </c>
      <c r="V2851" s="33">
        <v>42735</v>
      </c>
      <c r="W2851" s="34" t="s">
        <v>9977</v>
      </c>
      <c r="X2851" s="33">
        <v>42735</v>
      </c>
      <c r="Y2851" s="32">
        <v>12</v>
      </c>
    </row>
    <row r="2852" spans="1:25" ht="31.15" customHeight="1" x14ac:dyDescent="0.25">
      <c r="A2852" s="52">
        <f t="shared" si="179"/>
        <v>2850</v>
      </c>
      <c r="B2852" s="31" t="s">
        <v>16193</v>
      </c>
      <c r="C2852" s="30" t="s">
        <v>16194</v>
      </c>
      <c r="D2852" s="30" t="s">
        <v>16195</v>
      </c>
      <c r="E2852" s="30" t="s">
        <v>16196</v>
      </c>
      <c r="F2852" s="30" t="s">
        <v>16197</v>
      </c>
      <c r="G2852" s="30" t="s">
        <v>16198</v>
      </c>
      <c r="H2852" s="32">
        <v>6529506</v>
      </c>
      <c r="I2852" s="32">
        <v>6107393</v>
      </c>
      <c r="J2852" s="32">
        <v>422114</v>
      </c>
      <c r="K2852" s="32">
        <v>213575</v>
      </c>
      <c r="L2852" s="32">
        <v>199768</v>
      </c>
      <c r="M2852" s="32">
        <v>13807</v>
      </c>
      <c r="N2852" s="30" t="s">
        <v>15370</v>
      </c>
      <c r="O2852" s="30">
        <f t="shared" si="176"/>
        <v>30.572429017660486</v>
      </c>
      <c r="P2852" s="30">
        <f t="shared" si="177"/>
        <v>30.572463243282392</v>
      </c>
      <c r="Q2852" s="30">
        <f t="shared" si="178"/>
        <v>-1.1194917999902703E-4</v>
      </c>
      <c r="R2852" s="30" t="s">
        <v>15371</v>
      </c>
      <c r="S2852" s="30" t="s">
        <v>13322</v>
      </c>
      <c r="T2852" s="30" t="s">
        <v>13323</v>
      </c>
      <c r="U2852" s="30" t="s">
        <v>13301</v>
      </c>
      <c r="V2852" s="33">
        <v>42643</v>
      </c>
      <c r="W2852" s="34" t="s">
        <v>13302</v>
      </c>
      <c r="X2852" s="33">
        <v>42643</v>
      </c>
      <c r="Y2852" s="32">
        <v>12</v>
      </c>
    </row>
    <row r="2853" spans="1:25" ht="31.15" customHeight="1" x14ac:dyDescent="0.25">
      <c r="A2853" s="52">
        <f t="shared" si="179"/>
        <v>2851</v>
      </c>
      <c r="B2853" s="31" t="s">
        <v>18125</v>
      </c>
      <c r="C2853" s="30" t="s">
        <v>18126</v>
      </c>
      <c r="D2853" s="30" t="s">
        <v>18127</v>
      </c>
      <c r="E2853" s="30" t="s">
        <v>18128</v>
      </c>
      <c r="F2853" s="30" t="s">
        <v>16687</v>
      </c>
      <c r="G2853" s="30" t="s">
        <v>16688</v>
      </c>
      <c r="H2853" s="32">
        <v>2379500</v>
      </c>
      <c r="I2853" s="32">
        <v>540030</v>
      </c>
      <c r="J2853" s="32">
        <v>1839470</v>
      </c>
      <c r="K2853" s="32">
        <v>80308</v>
      </c>
      <c r="L2853" s="32">
        <v>18226</v>
      </c>
      <c r="M2853" s="32">
        <v>62082</v>
      </c>
      <c r="N2853" s="30" t="s">
        <v>16765</v>
      </c>
      <c r="O2853" s="30">
        <f t="shared" si="176"/>
        <v>29.629649950619992</v>
      </c>
      <c r="P2853" s="30">
        <f t="shared" si="177"/>
        <v>29.629683322057922</v>
      </c>
      <c r="Q2853" s="30">
        <f t="shared" si="178"/>
        <v>-1.1262839891586435E-4</v>
      </c>
      <c r="R2853" s="30" t="s">
        <v>16766</v>
      </c>
      <c r="S2853" s="30" t="s">
        <v>17091</v>
      </c>
      <c r="T2853" s="30" t="s">
        <v>17092</v>
      </c>
      <c r="U2853" s="30" t="s">
        <v>16767</v>
      </c>
      <c r="V2853" s="33">
        <v>42916</v>
      </c>
      <c r="W2853" s="34" t="s">
        <v>16619</v>
      </c>
      <c r="X2853" s="33">
        <v>42551</v>
      </c>
      <c r="Y2853" s="32">
        <v>12</v>
      </c>
    </row>
    <row r="2854" spans="1:25" ht="31.15" customHeight="1" x14ac:dyDescent="0.25">
      <c r="A2854" s="52">
        <f t="shared" si="179"/>
        <v>2852</v>
      </c>
      <c r="B2854" s="31" t="s">
        <v>18420</v>
      </c>
      <c r="C2854" s="30" t="s">
        <v>18421</v>
      </c>
      <c r="D2854" s="30" t="s">
        <v>18422</v>
      </c>
      <c r="E2854" s="30" t="s">
        <v>18423</v>
      </c>
      <c r="F2854" s="30" t="s">
        <v>18424</v>
      </c>
      <c r="G2854" s="30" t="s">
        <v>18425</v>
      </c>
      <c r="H2854" s="32">
        <v>4751634</v>
      </c>
      <c r="I2854" s="32">
        <v>4364817</v>
      </c>
      <c r="J2854" s="32">
        <v>386817</v>
      </c>
      <c r="K2854" s="32">
        <v>205363</v>
      </c>
      <c r="L2854" s="32">
        <v>188645</v>
      </c>
      <c r="M2854" s="32">
        <v>16718</v>
      </c>
      <c r="N2854" s="30" t="s">
        <v>16615</v>
      </c>
      <c r="O2854" s="30">
        <f t="shared" si="176"/>
        <v>23.137729597922021</v>
      </c>
      <c r="P2854" s="30">
        <f t="shared" si="177"/>
        <v>23.137755712405792</v>
      </c>
      <c r="Q2854" s="30">
        <f t="shared" si="178"/>
        <v>-1.1286524110071417E-4</v>
      </c>
      <c r="R2854" s="30" t="s">
        <v>16616</v>
      </c>
      <c r="S2854" s="30" t="s">
        <v>16617</v>
      </c>
      <c r="T2854" s="30" t="s">
        <v>16618</v>
      </c>
      <c r="U2854" s="30" t="s">
        <v>16577</v>
      </c>
      <c r="V2854" s="33">
        <v>42735</v>
      </c>
      <c r="W2854" s="34" t="s">
        <v>16578</v>
      </c>
      <c r="X2854" s="33">
        <v>42735</v>
      </c>
      <c r="Y2854" s="32">
        <v>12</v>
      </c>
    </row>
    <row r="2855" spans="1:25" ht="18" customHeight="1" x14ac:dyDescent="0.25">
      <c r="A2855" s="52">
        <f t="shared" si="179"/>
        <v>2853</v>
      </c>
      <c r="B2855" s="31" t="s">
        <v>14697</v>
      </c>
      <c r="C2855" s="30" t="s">
        <v>14698</v>
      </c>
      <c r="D2855" s="30" t="s">
        <v>14699</v>
      </c>
      <c r="E2855" s="30" t="s">
        <v>14700</v>
      </c>
      <c r="F2855" s="30" t="s">
        <v>14701</v>
      </c>
      <c r="G2855" s="30" t="s">
        <v>14702</v>
      </c>
      <c r="H2855" s="32">
        <v>3352933</v>
      </c>
      <c r="I2855" s="32">
        <v>3085736</v>
      </c>
      <c r="J2855" s="32">
        <v>267197</v>
      </c>
      <c r="K2855" s="32">
        <v>93424</v>
      </c>
      <c r="L2855" s="32">
        <v>85979</v>
      </c>
      <c r="M2855" s="32">
        <v>7445</v>
      </c>
      <c r="N2855" s="30" t="s">
        <v>14703</v>
      </c>
      <c r="O2855" s="30">
        <f t="shared" si="176"/>
        <v>35.889414857116272</v>
      </c>
      <c r="P2855" s="30">
        <f t="shared" si="177"/>
        <v>35.889456010745469</v>
      </c>
      <c r="Q2855" s="30">
        <f t="shared" si="178"/>
        <v>-1.1466774304253555E-4</v>
      </c>
      <c r="R2855" s="30" t="s">
        <v>14704</v>
      </c>
      <c r="S2855" s="30" t="s">
        <v>13311</v>
      </c>
      <c r="T2855" s="30" t="s">
        <v>13312</v>
      </c>
      <c r="U2855" s="30" t="s">
        <v>13301</v>
      </c>
      <c r="V2855" s="33">
        <v>42735</v>
      </c>
      <c r="W2855" s="34" t="s">
        <v>13302</v>
      </c>
      <c r="X2855" s="33">
        <v>42735</v>
      </c>
      <c r="Y2855" s="32">
        <v>12</v>
      </c>
    </row>
    <row r="2856" spans="1:25" ht="31.15" customHeight="1" x14ac:dyDescent="0.25">
      <c r="A2856" s="52">
        <f t="shared" si="179"/>
        <v>2854</v>
      </c>
      <c r="B2856" s="31" t="s">
        <v>8774</v>
      </c>
      <c r="C2856" s="30" t="s">
        <v>8775</v>
      </c>
      <c r="D2856" s="30" t="s">
        <v>8776</v>
      </c>
      <c r="E2856" s="30" t="s">
        <v>8777</v>
      </c>
      <c r="F2856" s="30" t="s">
        <v>8778</v>
      </c>
      <c r="G2856" s="30" t="s">
        <v>8779</v>
      </c>
      <c r="H2856" s="32">
        <v>3095217</v>
      </c>
      <c r="I2856" s="32">
        <v>2719626</v>
      </c>
      <c r="J2856" s="32">
        <v>375592</v>
      </c>
      <c r="K2856" s="32">
        <v>82986</v>
      </c>
      <c r="L2856" s="32">
        <v>72916</v>
      </c>
      <c r="M2856" s="32">
        <v>10070</v>
      </c>
      <c r="N2856" s="30" t="s">
        <v>7845</v>
      </c>
      <c r="O2856" s="30">
        <f t="shared" si="176"/>
        <v>37.29806901091667</v>
      </c>
      <c r="P2856" s="30">
        <f t="shared" si="177"/>
        <v>37.298113207547168</v>
      </c>
      <c r="Q2856" s="30">
        <f t="shared" si="178"/>
        <v>-1.1849562001075126E-4</v>
      </c>
      <c r="R2856" s="30" t="s">
        <v>7846</v>
      </c>
      <c r="S2856" s="30" t="s">
        <v>6721</v>
      </c>
      <c r="T2856" s="30" t="s">
        <v>6722</v>
      </c>
      <c r="U2856" s="30" t="s">
        <v>6697</v>
      </c>
      <c r="V2856" s="33">
        <v>42735</v>
      </c>
      <c r="W2856" s="34" t="s">
        <v>6608</v>
      </c>
      <c r="X2856" s="33">
        <v>42735</v>
      </c>
      <c r="Y2856" s="32">
        <v>12</v>
      </c>
    </row>
    <row r="2857" spans="1:25" ht="31.15" customHeight="1" x14ac:dyDescent="0.25">
      <c r="A2857" s="52">
        <f t="shared" si="179"/>
        <v>2855</v>
      </c>
      <c r="B2857" s="31" t="s">
        <v>9697</v>
      </c>
      <c r="C2857" s="30" t="s">
        <v>9698</v>
      </c>
      <c r="D2857" s="30" t="s">
        <v>9699</v>
      </c>
      <c r="E2857" s="30" t="s">
        <v>9700</v>
      </c>
      <c r="F2857" s="30" t="s">
        <v>9701</v>
      </c>
      <c r="G2857" s="30" t="s">
        <v>9702</v>
      </c>
      <c r="H2857" s="32">
        <v>2387574</v>
      </c>
      <c r="I2857" s="32">
        <v>2004880</v>
      </c>
      <c r="J2857" s="32">
        <v>382694</v>
      </c>
      <c r="K2857" s="32">
        <v>84468</v>
      </c>
      <c r="L2857" s="32">
        <v>70929</v>
      </c>
      <c r="M2857" s="32">
        <v>13539</v>
      </c>
      <c r="N2857" s="30" t="s">
        <v>6719</v>
      </c>
      <c r="O2857" s="30">
        <f t="shared" si="176"/>
        <v>28.266012491364606</v>
      </c>
      <c r="P2857" s="30">
        <f t="shared" si="177"/>
        <v>28.266046236797401</v>
      </c>
      <c r="Q2857" s="30">
        <f t="shared" si="178"/>
        <v>-1.1938504774269895E-4</v>
      </c>
      <c r="R2857" s="30" t="s">
        <v>6720</v>
      </c>
      <c r="S2857" s="30" t="s">
        <v>6721</v>
      </c>
      <c r="T2857" s="30" t="s">
        <v>6722</v>
      </c>
      <c r="U2857" s="30" t="s">
        <v>6697</v>
      </c>
      <c r="V2857" s="33">
        <v>42735</v>
      </c>
      <c r="W2857" s="34" t="s">
        <v>6608</v>
      </c>
      <c r="X2857" s="33">
        <v>42735</v>
      </c>
      <c r="Y2857" s="32">
        <v>12</v>
      </c>
    </row>
    <row r="2858" spans="1:25" ht="58.9" customHeight="1" x14ac:dyDescent="0.25">
      <c r="A2858" s="52">
        <f t="shared" si="179"/>
        <v>2856</v>
      </c>
      <c r="B2858" s="31" t="s">
        <v>11088</v>
      </c>
      <c r="C2858" s="30" t="s">
        <v>11089</v>
      </c>
      <c r="D2858" s="30" t="s">
        <v>11090</v>
      </c>
      <c r="E2858" s="30" t="s">
        <v>11091</v>
      </c>
      <c r="F2858" s="30" t="s">
        <v>10278</v>
      </c>
      <c r="G2858" s="30" t="s">
        <v>10125</v>
      </c>
      <c r="H2858" s="32">
        <v>4572768</v>
      </c>
      <c r="I2858" s="32">
        <v>1201505</v>
      </c>
      <c r="J2858" s="32">
        <v>3371263</v>
      </c>
      <c r="K2858" s="32">
        <v>94766</v>
      </c>
      <c r="L2858" s="32">
        <v>24900</v>
      </c>
      <c r="M2858" s="32">
        <v>69866</v>
      </c>
      <c r="N2858" s="30" t="s">
        <v>11092</v>
      </c>
      <c r="O2858" s="30">
        <f t="shared" si="176"/>
        <v>48.253212851405621</v>
      </c>
      <c r="P2858" s="30">
        <f t="shared" si="177"/>
        <v>48.253270546474681</v>
      </c>
      <c r="Q2858" s="30">
        <f t="shared" si="178"/>
        <v>-1.1956716800054261E-4</v>
      </c>
      <c r="R2858" s="30" t="s">
        <v>11093</v>
      </c>
      <c r="S2858" s="30" t="s">
        <v>11094</v>
      </c>
      <c r="T2858" s="30" t="s">
        <v>11095</v>
      </c>
      <c r="U2858" s="30" t="s">
        <v>9976</v>
      </c>
      <c r="V2858" s="33">
        <v>42735</v>
      </c>
      <c r="W2858" s="34" t="s">
        <v>9977</v>
      </c>
      <c r="X2858" s="33">
        <v>42735</v>
      </c>
      <c r="Y2858" s="32">
        <v>12</v>
      </c>
    </row>
    <row r="2859" spans="1:25" ht="31.15" customHeight="1" x14ac:dyDescent="0.25">
      <c r="A2859" s="52">
        <f t="shared" si="179"/>
        <v>2857</v>
      </c>
      <c r="B2859" s="31" t="s">
        <v>10862</v>
      </c>
      <c r="C2859" s="30" t="s">
        <v>10863</v>
      </c>
      <c r="D2859" s="30" t="s">
        <v>10864</v>
      </c>
      <c r="E2859" s="30" t="s">
        <v>10865</v>
      </c>
      <c r="F2859" s="30" t="s">
        <v>10866</v>
      </c>
      <c r="G2859" s="30" t="s">
        <v>10271</v>
      </c>
      <c r="H2859" s="32">
        <v>32797465</v>
      </c>
      <c r="I2859" s="32">
        <v>18918675</v>
      </c>
      <c r="J2859" s="32">
        <v>13878790</v>
      </c>
      <c r="K2859" s="32">
        <v>1274043</v>
      </c>
      <c r="L2859" s="32">
        <v>734911</v>
      </c>
      <c r="M2859" s="32">
        <v>539132</v>
      </c>
      <c r="N2859" s="30" t="s">
        <v>10867</v>
      </c>
      <c r="O2859" s="30">
        <f t="shared" si="176"/>
        <v>25.74281103426129</v>
      </c>
      <c r="P2859" s="30">
        <f t="shared" si="177"/>
        <v>25.742842198200069</v>
      </c>
      <c r="Q2859" s="30">
        <f t="shared" si="178"/>
        <v>-1.2105865599047045E-4</v>
      </c>
      <c r="R2859" s="30" t="s">
        <v>10868</v>
      </c>
      <c r="S2859" s="30" t="s">
        <v>10641</v>
      </c>
      <c r="T2859" s="30" t="s">
        <v>10642</v>
      </c>
      <c r="U2859" s="30" t="s">
        <v>9976</v>
      </c>
      <c r="V2859" s="33">
        <v>42735</v>
      </c>
      <c r="W2859" s="34" t="s">
        <v>9977</v>
      </c>
      <c r="X2859" s="33">
        <v>42735</v>
      </c>
      <c r="Y2859" s="32">
        <v>12</v>
      </c>
    </row>
    <row r="2860" spans="1:25" ht="31.15" customHeight="1" x14ac:dyDescent="0.25">
      <c r="A2860" s="52">
        <f t="shared" si="179"/>
        <v>2858</v>
      </c>
      <c r="B2860" s="31" t="s">
        <v>16358</v>
      </c>
      <c r="C2860" s="30" t="s">
        <v>16359</v>
      </c>
      <c r="D2860" s="30" t="s">
        <v>16360</v>
      </c>
      <c r="E2860" s="30" t="s">
        <v>16361</v>
      </c>
      <c r="F2860" s="30" t="s">
        <v>14284</v>
      </c>
      <c r="G2860" s="30" t="s">
        <v>14285</v>
      </c>
      <c r="H2860" s="32">
        <v>2787775</v>
      </c>
      <c r="I2860" s="32">
        <v>2487557</v>
      </c>
      <c r="J2860" s="32">
        <v>300218</v>
      </c>
      <c r="K2860" s="32">
        <v>80759</v>
      </c>
      <c r="L2860" s="32">
        <v>72062</v>
      </c>
      <c r="M2860" s="32">
        <v>8697</v>
      </c>
      <c r="N2860" s="30" t="s">
        <v>16362</v>
      </c>
      <c r="O2860" s="30">
        <f t="shared" si="176"/>
        <v>34.519677499930616</v>
      </c>
      <c r="P2860" s="30">
        <f t="shared" si="177"/>
        <v>34.51971944348626</v>
      </c>
      <c r="Q2860" s="30">
        <f t="shared" si="178"/>
        <v>-1.2150607339803298E-4</v>
      </c>
      <c r="R2860" s="30" t="s">
        <v>16363</v>
      </c>
      <c r="S2860" s="30" t="s">
        <v>13338</v>
      </c>
      <c r="T2860" s="30" t="s">
        <v>13339</v>
      </c>
      <c r="U2860" s="30" t="s">
        <v>13301</v>
      </c>
      <c r="V2860" s="33">
        <v>42735</v>
      </c>
      <c r="W2860" s="34" t="s">
        <v>13302</v>
      </c>
      <c r="X2860" s="33">
        <v>42735</v>
      </c>
      <c r="Y2860" s="32">
        <v>12</v>
      </c>
    </row>
    <row r="2861" spans="1:25" ht="31.15" customHeight="1" x14ac:dyDescent="0.25">
      <c r="A2861" s="52">
        <f t="shared" si="179"/>
        <v>2859</v>
      </c>
      <c r="B2861" s="31" t="s">
        <v>7822</v>
      </c>
      <c r="C2861" s="30" t="s">
        <v>7823</v>
      </c>
      <c r="D2861" s="30" t="s">
        <v>7824</v>
      </c>
      <c r="E2861" s="30" t="s">
        <v>7825</v>
      </c>
      <c r="F2861" s="30" t="s">
        <v>7826</v>
      </c>
      <c r="G2861" s="30" t="s">
        <v>7827</v>
      </c>
      <c r="H2861" s="32">
        <v>3625447</v>
      </c>
      <c r="I2861" s="32">
        <v>2729298</v>
      </c>
      <c r="J2861" s="32">
        <v>896149</v>
      </c>
      <c r="K2861" s="32">
        <v>87676</v>
      </c>
      <c r="L2861" s="32">
        <v>66004</v>
      </c>
      <c r="M2861" s="32">
        <v>21672</v>
      </c>
      <c r="N2861" s="30" t="s">
        <v>7568</v>
      </c>
      <c r="O2861" s="30">
        <f t="shared" si="176"/>
        <v>41.350493909460035</v>
      </c>
      <c r="P2861" s="30">
        <f t="shared" si="177"/>
        <v>41.350544481358433</v>
      </c>
      <c r="Q2861" s="30">
        <f t="shared" si="178"/>
        <v>-1.2230044134374643E-4</v>
      </c>
      <c r="R2861" s="30" t="s">
        <v>7569</v>
      </c>
      <c r="S2861" s="30" t="s">
        <v>6685</v>
      </c>
      <c r="T2861" s="30" t="s">
        <v>6686</v>
      </c>
      <c r="U2861" s="30" t="s">
        <v>6607</v>
      </c>
      <c r="V2861" s="33">
        <v>42735</v>
      </c>
      <c r="W2861" s="34" t="s">
        <v>6608</v>
      </c>
      <c r="X2861" s="33">
        <v>42735</v>
      </c>
      <c r="Y2861" s="32">
        <v>12</v>
      </c>
    </row>
    <row r="2862" spans="1:25" ht="31.15" customHeight="1" x14ac:dyDescent="0.25">
      <c r="A2862" s="52">
        <f t="shared" si="179"/>
        <v>2860</v>
      </c>
      <c r="B2862" s="31" t="s">
        <v>10325</v>
      </c>
      <c r="C2862" s="30" t="s">
        <v>10326</v>
      </c>
      <c r="D2862" s="30" t="s">
        <v>10327</v>
      </c>
      <c r="E2862" s="30" t="s">
        <v>10328</v>
      </c>
      <c r="F2862" s="30" t="s">
        <v>10329</v>
      </c>
      <c r="G2862" s="30" t="s">
        <v>10330</v>
      </c>
      <c r="H2862" s="32">
        <v>8330258</v>
      </c>
      <c r="I2862" s="32">
        <v>5582450</v>
      </c>
      <c r="J2862" s="32">
        <v>2747809</v>
      </c>
      <c r="K2862" s="32">
        <v>257950</v>
      </c>
      <c r="L2862" s="32">
        <v>172863</v>
      </c>
      <c r="M2862" s="32">
        <v>85087</v>
      </c>
      <c r="N2862" s="30" t="s">
        <v>10196</v>
      </c>
      <c r="O2862" s="30">
        <f t="shared" ref="O2862:O2925" si="180">I2862/L2862</f>
        <v>32.294071027345353</v>
      </c>
      <c r="P2862" s="30">
        <f t="shared" ref="P2862:P2925" si="181">J2862/M2862</f>
        <v>32.294110733719606</v>
      </c>
      <c r="Q2862" s="30">
        <f t="shared" ref="Q2862:Q2925" si="182">(O2862-P2862)/P2862*100</f>
        <v>-1.2295236917945855E-4</v>
      </c>
      <c r="R2862" s="30" t="s">
        <v>10197</v>
      </c>
      <c r="S2862" s="30" t="s">
        <v>10198</v>
      </c>
      <c r="T2862" s="30" t="s">
        <v>10199</v>
      </c>
      <c r="U2862" s="30" t="s">
        <v>9976</v>
      </c>
      <c r="V2862" s="33">
        <v>42735</v>
      </c>
      <c r="W2862" s="34" t="s">
        <v>9977</v>
      </c>
      <c r="X2862" s="33">
        <v>42735</v>
      </c>
      <c r="Y2862" s="32">
        <v>12</v>
      </c>
    </row>
    <row r="2863" spans="1:25" ht="31.15" customHeight="1" x14ac:dyDescent="0.25">
      <c r="A2863" s="52">
        <f t="shared" si="179"/>
        <v>2861</v>
      </c>
      <c r="B2863" s="31" t="s">
        <v>8504</v>
      </c>
      <c r="C2863" s="30" t="s">
        <v>8505</v>
      </c>
      <c r="D2863" s="30" t="s">
        <v>8506</v>
      </c>
      <c r="E2863" s="30" t="s">
        <v>8507</v>
      </c>
      <c r="F2863" s="30" t="s">
        <v>6781</v>
      </c>
      <c r="G2863" s="30" t="s">
        <v>6782</v>
      </c>
      <c r="H2863" s="32">
        <v>5621250</v>
      </c>
      <c r="I2863" s="32">
        <v>5568550</v>
      </c>
      <c r="J2863" s="32">
        <v>52700</v>
      </c>
      <c r="K2863" s="32">
        <v>147198</v>
      </c>
      <c r="L2863" s="32">
        <v>145818</v>
      </c>
      <c r="M2863" s="32">
        <v>1380</v>
      </c>
      <c r="N2863" s="30" t="s">
        <v>7430</v>
      </c>
      <c r="O2863" s="30">
        <f t="shared" si="180"/>
        <v>38.18835809022206</v>
      </c>
      <c r="P2863" s="30">
        <f t="shared" si="181"/>
        <v>38.188405797101453</v>
      </c>
      <c r="Q2863" s="30">
        <f t="shared" si="182"/>
        <v>-1.249250352218867E-4</v>
      </c>
      <c r="R2863" s="30" t="s">
        <v>7431</v>
      </c>
      <c r="S2863" s="30" t="s">
        <v>6675</v>
      </c>
      <c r="T2863" s="30" t="s">
        <v>6676</v>
      </c>
      <c r="U2863" s="30" t="s">
        <v>6607</v>
      </c>
      <c r="V2863" s="33">
        <v>42735</v>
      </c>
      <c r="W2863" s="34" t="s">
        <v>6608</v>
      </c>
      <c r="X2863" s="33">
        <v>42735</v>
      </c>
      <c r="Y2863" s="32">
        <v>12</v>
      </c>
    </row>
    <row r="2864" spans="1:25" ht="45.6" customHeight="1" x14ac:dyDescent="0.25">
      <c r="A2864" s="52">
        <f t="shared" si="179"/>
        <v>2862</v>
      </c>
      <c r="B2864" s="31" t="s">
        <v>23171</v>
      </c>
      <c r="C2864" s="30" t="s">
        <v>23172</v>
      </c>
      <c r="D2864" s="30" t="s">
        <v>23173</v>
      </c>
      <c r="E2864" s="30" t="s">
        <v>23174</v>
      </c>
      <c r="F2864" s="30" t="s">
        <v>23175</v>
      </c>
      <c r="G2864" s="30" t="s">
        <v>23176</v>
      </c>
      <c r="H2864" s="32">
        <v>4427642</v>
      </c>
      <c r="I2864" s="32">
        <v>4088344</v>
      </c>
      <c r="J2864" s="32">
        <v>339298</v>
      </c>
      <c r="K2864" s="32">
        <v>134096</v>
      </c>
      <c r="L2864" s="32">
        <v>123820</v>
      </c>
      <c r="M2864" s="32">
        <v>10276</v>
      </c>
      <c r="N2864" s="30" t="s">
        <v>23177</v>
      </c>
      <c r="O2864" s="30">
        <f t="shared" si="180"/>
        <v>33.018446131481184</v>
      </c>
      <c r="P2864" s="30">
        <f t="shared" si="181"/>
        <v>33.018489684702217</v>
      </c>
      <c r="Q2864" s="30">
        <f t="shared" si="182"/>
        <v>-1.3190555185629783E-4</v>
      </c>
      <c r="R2864" s="30" t="s">
        <v>23178</v>
      </c>
      <c r="S2864" s="30" t="s">
        <v>23145</v>
      </c>
      <c r="T2864" s="30" t="s">
        <v>23146</v>
      </c>
      <c r="U2864" s="30" t="s">
        <v>22967</v>
      </c>
      <c r="V2864" s="33">
        <v>42643</v>
      </c>
      <c r="W2864" s="34" t="s">
        <v>22959</v>
      </c>
      <c r="X2864" s="33">
        <v>42643</v>
      </c>
      <c r="Y2864" s="32">
        <v>12</v>
      </c>
    </row>
    <row r="2865" spans="1:25" ht="31.15" customHeight="1" x14ac:dyDescent="0.25">
      <c r="A2865" s="52">
        <f t="shared" si="179"/>
        <v>2863</v>
      </c>
      <c r="B2865" s="31" t="s">
        <v>18286</v>
      </c>
      <c r="C2865" s="30" t="s">
        <v>18287</v>
      </c>
      <c r="D2865" s="30" t="s">
        <v>18288</v>
      </c>
      <c r="E2865" s="30" t="s">
        <v>18289</v>
      </c>
      <c r="F2865" s="30" t="s">
        <v>18290</v>
      </c>
      <c r="G2865" s="30" t="s">
        <v>18291</v>
      </c>
      <c r="H2865" s="32">
        <v>3387077</v>
      </c>
      <c r="I2865" s="32">
        <v>3153845</v>
      </c>
      <c r="J2865" s="32">
        <v>233232</v>
      </c>
      <c r="K2865" s="32">
        <v>107117</v>
      </c>
      <c r="L2865" s="32">
        <v>99741</v>
      </c>
      <c r="M2865" s="32">
        <v>7376</v>
      </c>
      <c r="N2865" s="30" t="s">
        <v>17416</v>
      </c>
      <c r="O2865" s="30">
        <f t="shared" si="180"/>
        <v>31.620346697947685</v>
      </c>
      <c r="P2865" s="30">
        <f t="shared" si="181"/>
        <v>31.620390455531453</v>
      </c>
      <c r="Q2865" s="30">
        <f t="shared" si="182"/>
        <v>-1.3838407159928466E-4</v>
      </c>
      <c r="R2865" s="30" t="s">
        <v>17417</v>
      </c>
      <c r="S2865" s="30" t="s">
        <v>16776</v>
      </c>
      <c r="T2865" s="30" t="s">
        <v>16777</v>
      </c>
      <c r="U2865" s="30" t="s">
        <v>16577</v>
      </c>
      <c r="V2865" s="33">
        <v>42735</v>
      </c>
      <c r="W2865" s="34" t="s">
        <v>16578</v>
      </c>
      <c r="X2865" s="33">
        <v>42735</v>
      </c>
      <c r="Y2865" s="32">
        <v>12</v>
      </c>
    </row>
    <row r="2866" spans="1:25" ht="45.6" customHeight="1" x14ac:dyDescent="0.25">
      <c r="A2866" s="52">
        <f t="shared" si="179"/>
        <v>2864</v>
      </c>
      <c r="B2866" s="31" t="s">
        <v>3166</v>
      </c>
      <c r="C2866" s="30" t="s">
        <v>3167</v>
      </c>
      <c r="D2866" s="30" t="s">
        <v>3168</v>
      </c>
      <c r="E2866" s="30" t="s">
        <v>108</v>
      </c>
      <c r="F2866" s="30" t="s">
        <v>109</v>
      </c>
      <c r="G2866" s="30" t="s">
        <v>76</v>
      </c>
      <c r="H2866" s="32">
        <v>62136000</v>
      </c>
      <c r="I2866" s="32">
        <v>37155000</v>
      </c>
      <c r="J2866" s="32">
        <v>24981000</v>
      </c>
      <c r="K2866" s="32">
        <v>511209</v>
      </c>
      <c r="L2866" s="32">
        <v>305684</v>
      </c>
      <c r="M2866" s="32">
        <v>205525</v>
      </c>
      <c r="N2866" s="30" t="s">
        <v>77</v>
      </c>
      <c r="O2866" s="30">
        <f t="shared" si="180"/>
        <v>121.547087842347</v>
      </c>
      <c r="P2866" s="30">
        <f t="shared" si="181"/>
        <v>121.54725702469285</v>
      </c>
      <c r="Q2866" s="30">
        <f t="shared" si="182"/>
        <v>-1.3919059137862408E-4</v>
      </c>
      <c r="R2866" s="30" t="s">
        <v>78</v>
      </c>
      <c r="S2866" s="30" t="s">
        <v>347</v>
      </c>
      <c r="T2866" s="30" t="s">
        <v>348</v>
      </c>
      <c r="U2866" s="30" t="s">
        <v>452</v>
      </c>
      <c r="V2866" s="33">
        <v>42735</v>
      </c>
      <c r="W2866" s="34" t="s">
        <v>94</v>
      </c>
      <c r="X2866" s="33">
        <v>42735</v>
      </c>
      <c r="Y2866" s="32">
        <v>12</v>
      </c>
    </row>
    <row r="2867" spans="1:25" ht="31.15" customHeight="1" x14ac:dyDescent="0.25">
      <c r="A2867" s="52">
        <f t="shared" si="179"/>
        <v>2865</v>
      </c>
      <c r="B2867" s="31" t="s">
        <v>13404</v>
      </c>
      <c r="C2867" s="30" t="s">
        <v>13405</v>
      </c>
      <c r="D2867" s="30" t="s">
        <v>13406</v>
      </c>
      <c r="E2867" s="30" t="s">
        <v>13407</v>
      </c>
      <c r="F2867" s="30" t="s">
        <v>13408</v>
      </c>
      <c r="G2867" s="30" t="s">
        <v>13409</v>
      </c>
      <c r="H2867" s="32">
        <v>8837695</v>
      </c>
      <c r="I2867" s="32">
        <v>8526077</v>
      </c>
      <c r="J2867" s="32">
        <v>311619</v>
      </c>
      <c r="K2867" s="32">
        <v>274389</v>
      </c>
      <c r="L2867" s="32">
        <v>264714</v>
      </c>
      <c r="M2867" s="32">
        <v>9675</v>
      </c>
      <c r="N2867" s="30" t="s">
        <v>13394</v>
      </c>
      <c r="O2867" s="30">
        <f t="shared" si="180"/>
        <v>32.208636490703171</v>
      </c>
      <c r="P2867" s="30">
        <f t="shared" si="181"/>
        <v>32.208682170542637</v>
      </c>
      <c r="Q2867" s="30">
        <f t="shared" si="182"/>
        <v>-1.4182461494295564E-4</v>
      </c>
      <c r="R2867" s="30" t="s">
        <v>13395</v>
      </c>
      <c r="S2867" s="30" t="s">
        <v>13410</v>
      </c>
      <c r="T2867" s="30" t="s">
        <v>13411</v>
      </c>
      <c r="U2867" s="30" t="s">
        <v>13301</v>
      </c>
      <c r="V2867" s="33">
        <v>42825</v>
      </c>
      <c r="W2867" s="34" t="s">
        <v>13313</v>
      </c>
      <c r="X2867" s="33">
        <v>42460</v>
      </c>
      <c r="Y2867" s="32">
        <v>12</v>
      </c>
    </row>
    <row r="2868" spans="1:25" ht="18" customHeight="1" x14ac:dyDescent="0.25">
      <c r="A2868" s="52">
        <f t="shared" si="179"/>
        <v>2866</v>
      </c>
      <c r="B2868" s="31" t="s">
        <v>22639</v>
      </c>
      <c r="C2868" s="30" t="s">
        <v>22640</v>
      </c>
      <c r="D2868" s="30" t="s">
        <v>22641</v>
      </c>
      <c r="E2868" s="30" t="s">
        <v>21707</v>
      </c>
      <c r="F2868" s="30" t="s">
        <v>19894</v>
      </c>
      <c r="G2868" s="30" t="s">
        <v>19895</v>
      </c>
      <c r="H2868" s="32">
        <v>7240574</v>
      </c>
      <c r="I2868" s="32">
        <v>121007</v>
      </c>
      <c r="J2868" s="32">
        <v>7119567</v>
      </c>
      <c r="K2868" s="32">
        <v>364281</v>
      </c>
      <c r="L2868" s="32">
        <v>6088</v>
      </c>
      <c r="M2868" s="32">
        <v>358193</v>
      </c>
      <c r="N2868" s="30" t="s">
        <v>20238</v>
      </c>
      <c r="O2868" s="30">
        <f t="shared" si="180"/>
        <v>19.876314060446781</v>
      </c>
      <c r="P2868" s="30">
        <f t="shared" si="181"/>
        <v>19.876343200453388</v>
      </c>
      <c r="Q2868" s="30">
        <f t="shared" si="182"/>
        <v>-1.4660647742359656E-4</v>
      </c>
      <c r="R2868" s="30" t="s">
        <v>20239</v>
      </c>
      <c r="S2868" s="30" t="s">
        <v>19853</v>
      </c>
      <c r="T2868" s="30" t="s">
        <v>19854</v>
      </c>
      <c r="U2868" s="30" t="s">
        <v>19821</v>
      </c>
      <c r="V2868" s="33">
        <v>42735</v>
      </c>
      <c r="W2868" s="34" t="s">
        <v>19769</v>
      </c>
      <c r="X2868" s="33">
        <v>42735</v>
      </c>
      <c r="Y2868" s="32">
        <v>12</v>
      </c>
    </row>
    <row r="2869" spans="1:25" ht="31.15" customHeight="1" x14ac:dyDescent="0.25">
      <c r="A2869" s="52">
        <f t="shared" si="179"/>
        <v>2867</v>
      </c>
      <c r="B2869" s="31" t="s">
        <v>18739</v>
      </c>
      <c r="C2869" s="30" t="s">
        <v>18740</v>
      </c>
      <c r="D2869" s="30" t="s">
        <v>18741</v>
      </c>
      <c r="E2869" s="30" t="s">
        <v>18742</v>
      </c>
      <c r="F2869" s="30" t="s">
        <v>18743</v>
      </c>
      <c r="G2869" s="30" t="s">
        <v>18744</v>
      </c>
      <c r="H2869" s="32">
        <v>3007637</v>
      </c>
      <c r="I2869" s="32">
        <v>2724035</v>
      </c>
      <c r="J2869" s="32">
        <v>283602</v>
      </c>
      <c r="K2869" s="32">
        <v>79528</v>
      </c>
      <c r="L2869" s="32">
        <v>72029</v>
      </c>
      <c r="M2869" s="32">
        <v>7499</v>
      </c>
      <c r="N2869" s="30" t="s">
        <v>16656</v>
      </c>
      <c r="O2869" s="30">
        <f t="shared" si="180"/>
        <v>37.818586958030792</v>
      </c>
      <c r="P2869" s="30">
        <f t="shared" si="181"/>
        <v>37.818642485664753</v>
      </c>
      <c r="Q2869" s="30">
        <f t="shared" si="182"/>
        <v>-1.4682608975759341E-4</v>
      </c>
      <c r="R2869" s="30" t="s">
        <v>16657</v>
      </c>
      <c r="S2869" s="30" t="s">
        <v>16658</v>
      </c>
      <c r="T2869" s="30" t="s">
        <v>16659</v>
      </c>
      <c r="U2869" s="30" t="s">
        <v>16587</v>
      </c>
      <c r="V2869" s="33">
        <v>42735</v>
      </c>
      <c r="W2869" s="34" t="s">
        <v>16578</v>
      </c>
      <c r="X2869" s="33">
        <v>42735</v>
      </c>
      <c r="Y2869" s="32">
        <v>12</v>
      </c>
    </row>
    <row r="2870" spans="1:25" ht="45.6" customHeight="1" x14ac:dyDescent="0.25">
      <c r="A2870" s="52">
        <f t="shared" si="179"/>
        <v>2868</v>
      </c>
      <c r="B2870" s="31" t="s">
        <v>15140</v>
      </c>
      <c r="C2870" s="30" t="s">
        <v>15141</v>
      </c>
      <c r="D2870" s="30" t="s">
        <v>15142</v>
      </c>
      <c r="E2870" s="30" t="s">
        <v>15143</v>
      </c>
      <c r="F2870" s="30" t="s">
        <v>13863</v>
      </c>
      <c r="G2870" s="30" t="s">
        <v>13864</v>
      </c>
      <c r="H2870" s="32">
        <v>7428375</v>
      </c>
      <c r="I2870" s="32">
        <v>2973431</v>
      </c>
      <c r="J2870" s="32">
        <v>4454944</v>
      </c>
      <c r="K2870" s="32">
        <v>191803</v>
      </c>
      <c r="L2870" s="32">
        <v>76775</v>
      </c>
      <c r="M2870" s="32">
        <v>115028</v>
      </c>
      <c r="N2870" s="30" t="s">
        <v>15144</v>
      </c>
      <c r="O2870" s="30">
        <f t="shared" si="180"/>
        <v>38.729156626506025</v>
      </c>
      <c r="P2870" s="30">
        <f t="shared" si="181"/>
        <v>38.729213756650552</v>
      </c>
      <c r="Q2870" s="30">
        <f t="shared" si="182"/>
        <v>-1.4751175917282936E-4</v>
      </c>
      <c r="R2870" s="30" t="s">
        <v>15145</v>
      </c>
      <c r="S2870" s="30" t="s">
        <v>13370</v>
      </c>
      <c r="T2870" s="30" t="s">
        <v>13371</v>
      </c>
      <c r="U2870" s="30" t="s">
        <v>13301</v>
      </c>
      <c r="V2870" s="33">
        <v>42735</v>
      </c>
      <c r="W2870" s="34" t="s">
        <v>13302</v>
      </c>
      <c r="X2870" s="33">
        <v>42735</v>
      </c>
      <c r="Y2870" s="32">
        <v>12</v>
      </c>
    </row>
    <row r="2871" spans="1:25" ht="31.15" customHeight="1" x14ac:dyDescent="0.25">
      <c r="A2871" s="52">
        <f t="shared" si="179"/>
        <v>2869</v>
      </c>
      <c r="B2871" s="31" t="s">
        <v>14033</v>
      </c>
      <c r="C2871" s="30" t="s">
        <v>14034</v>
      </c>
      <c r="D2871" s="30" t="s">
        <v>14035</v>
      </c>
      <c r="E2871" s="30" t="s">
        <v>14036</v>
      </c>
      <c r="F2871" s="30" t="s">
        <v>14037</v>
      </c>
      <c r="G2871" s="30" t="s">
        <v>14038</v>
      </c>
      <c r="H2871" s="32">
        <v>6903861</v>
      </c>
      <c r="I2871" s="32">
        <v>5475285</v>
      </c>
      <c r="J2871" s="32">
        <v>1428576</v>
      </c>
      <c r="K2871" s="32">
        <v>158464</v>
      </c>
      <c r="L2871" s="32">
        <v>125674</v>
      </c>
      <c r="M2871" s="32">
        <v>32790</v>
      </c>
      <c r="N2871" s="30" t="s">
        <v>13368</v>
      </c>
      <c r="O2871" s="30">
        <f t="shared" si="180"/>
        <v>43.567364769164662</v>
      </c>
      <c r="P2871" s="30">
        <f t="shared" si="181"/>
        <v>43.567429094236047</v>
      </c>
      <c r="Q2871" s="30">
        <f t="shared" si="182"/>
        <v>-1.4764486388639216E-4</v>
      </c>
      <c r="R2871" s="30" t="s">
        <v>13369</v>
      </c>
      <c r="S2871" s="30" t="s">
        <v>13370</v>
      </c>
      <c r="T2871" s="30" t="s">
        <v>13371</v>
      </c>
      <c r="U2871" s="30" t="s">
        <v>13340</v>
      </c>
      <c r="V2871" s="33">
        <v>42735</v>
      </c>
      <c r="W2871" s="34" t="s">
        <v>13302</v>
      </c>
      <c r="X2871" s="33">
        <v>42735</v>
      </c>
      <c r="Y2871" s="32">
        <v>12</v>
      </c>
    </row>
    <row r="2872" spans="1:25" ht="31.15" customHeight="1" x14ac:dyDescent="0.25">
      <c r="A2872" s="52">
        <f t="shared" si="179"/>
        <v>2870</v>
      </c>
      <c r="B2872" s="31" t="s">
        <v>4212</v>
      </c>
      <c r="C2872" s="30" t="s">
        <v>4213</v>
      </c>
      <c r="D2872" s="30" t="s">
        <v>4214</v>
      </c>
      <c r="E2872" s="30" t="s">
        <v>3589</v>
      </c>
      <c r="F2872" s="30" t="s">
        <v>3590</v>
      </c>
      <c r="G2872" s="30" t="s">
        <v>3591</v>
      </c>
      <c r="H2872" s="32">
        <v>8279644</v>
      </c>
      <c r="I2872" s="32">
        <v>7982522</v>
      </c>
      <c r="J2872" s="32">
        <v>297122</v>
      </c>
      <c r="K2872" s="32">
        <v>306946</v>
      </c>
      <c r="L2872" s="32">
        <v>295931</v>
      </c>
      <c r="M2872" s="32">
        <v>11015</v>
      </c>
      <c r="N2872" s="30" t="s">
        <v>4215</v>
      </c>
      <c r="O2872" s="30">
        <f t="shared" si="180"/>
        <v>26.974267650229276</v>
      </c>
      <c r="P2872" s="30">
        <f t="shared" si="181"/>
        <v>26.974307762142534</v>
      </c>
      <c r="Q2872" s="30">
        <f t="shared" si="182"/>
        <v>-1.4870414325844397E-4</v>
      </c>
      <c r="R2872" s="30" t="s">
        <v>4216</v>
      </c>
      <c r="S2872" s="30" t="s">
        <v>4217</v>
      </c>
      <c r="T2872" s="30" t="s">
        <v>4218</v>
      </c>
      <c r="U2872" s="30" t="s">
        <v>3375</v>
      </c>
      <c r="V2872" s="33">
        <v>42735</v>
      </c>
      <c r="W2872" s="34" t="s">
        <v>3296</v>
      </c>
      <c r="X2872" s="33">
        <v>42735</v>
      </c>
      <c r="Y2872" s="32">
        <v>12</v>
      </c>
    </row>
    <row r="2873" spans="1:25" ht="45.6" customHeight="1" x14ac:dyDescent="0.25">
      <c r="A2873" s="52">
        <f t="shared" si="179"/>
        <v>2871</v>
      </c>
      <c r="B2873" s="31" t="s">
        <v>9256</v>
      </c>
      <c r="C2873" s="30" t="s">
        <v>9257</v>
      </c>
      <c r="D2873" s="30" t="s">
        <v>9258</v>
      </c>
      <c r="E2873" s="30" t="s">
        <v>9259</v>
      </c>
      <c r="F2873" s="30" t="s">
        <v>9260</v>
      </c>
      <c r="G2873" s="30" t="s">
        <v>9261</v>
      </c>
      <c r="H2873" s="32">
        <v>4090767</v>
      </c>
      <c r="I2873" s="32">
        <v>3880180</v>
      </c>
      <c r="J2873" s="32">
        <v>210587</v>
      </c>
      <c r="K2873" s="32">
        <v>125800</v>
      </c>
      <c r="L2873" s="32">
        <v>119324</v>
      </c>
      <c r="M2873" s="32">
        <v>6476</v>
      </c>
      <c r="N2873" s="30" t="s">
        <v>6943</v>
      </c>
      <c r="O2873" s="30">
        <f t="shared" si="180"/>
        <v>32.518018169018809</v>
      </c>
      <c r="P2873" s="30">
        <f t="shared" si="181"/>
        <v>32.518066707844348</v>
      </c>
      <c r="Q2873" s="30">
        <f t="shared" si="182"/>
        <v>-1.4926725495260991E-4</v>
      </c>
      <c r="R2873" s="30" t="s">
        <v>6944</v>
      </c>
      <c r="S2873" s="30" t="s">
        <v>6675</v>
      </c>
      <c r="T2873" s="30" t="s">
        <v>6676</v>
      </c>
      <c r="U2873" s="30" t="s">
        <v>6607</v>
      </c>
      <c r="V2873" s="33">
        <v>42735</v>
      </c>
      <c r="W2873" s="34" t="s">
        <v>6608</v>
      </c>
      <c r="X2873" s="33">
        <v>42735</v>
      </c>
      <c r="Y2873" s="32">
        <v>12</v>
      </c>
    </row>
    <row r="2874" spans="1:25" ht="31.15" customHeight="1" x14ac:dyDescent="0.25">
      <c r="A2874" s="52">
        <f t="shared" si="179"/>
        <v>2872</v>
      </c>
      <c r="B2874" s="31" t="s">
        <v>19485</v>
      </c>
      <c r="C2874" s="30" t="s">
        <v>19486</v>
      </c>
      <c r="D2874" s="30" t="s">
        <v>19487</v>
      </c>
      <c r="E2874" s="30" t="s">
        <v>19488</v>
      </c>
      <c r="F2874" s="30" t="s">
        <v>19489</v>
      </c>
      <c r="G2874" s="30" t="s">
        <v>16649</v>
      </c>
      <c r="H2874" s="32">
        <v>2906696</v>
      </c>
      <c r="I2874" s="32">
        <v>363561</v>
      </c>
      <c r="J2874" s="32">
        <v>2543135</v>
      </c>
      <c r="K2874" s="32">
        <v>124627</v>
      </c>
      <c r="L2874" s="32">
        <v>15588</v>
      </c>
      <c r="M2874" s="32">
        <v>109039</v>
      </c>
      <c r="N2874" s="30" t="s">
        <v>19490</v>
      </c>
      <c r="O2874" s="30">
        <f t="shared" si="180"/>
        <v>23.323133179368746</v>
      </c>
      <c r="P2874" s="30">
        <f t="shared" si="181"/>
        <v>23.323168774475189</v>
      </c>
      <c r="Q2874" s="30">
        <f t="shared" si="182"/>
        <v>-1.5261693977772686E-4</v>
      </c>
      <c r="R2874" s="30" t="s">
        <v>19491</v>
      </c>
      <c r="S2874" s="30" t="s">
        <v>16806</v>
      </c>
      <c r="T2874" s="30" t="s">
        <v>16807</v>
      </c>
      <c r="U2874" s="30" t="s">
        <v>16598</v>
      </c>
      <c r="V2874" s="33">
        <v>42643</v>
      </c>
      <c r="W2874" s="34" t="s">
        <v>16578</v>
      </c>
      <c r="X2874" s="33">
        <v>42643</v>
      </c>
      <c r="Y2874" s="32">
        <v>12</v>
      </c>
    </row>
    <row r="2875" spans="1:25" ht="31.15" customHeight="1" x14ac:dyDescent="0.25">
      <c r="A2875" s="52">
        <f t="shared" si="179"/>
        <v>2873</v>
      </c>
      <c r="B2875" s="31" t="s">
        <v>367</v>
      </c>
      <c r="C2875" s="30" t="s">
        <v>368</v>
      </c>
      <c r="D2875" s="30" t="s">
        <v>369</v>
      </c>
      <c r="E2875" s="30" t="s">
        <v>370</v>
      </c>
      <c r="F2875" s="30" t="s">
        <v>371</v>
      </c>
      <c r="G2875" s="30" t="s">
        <v>372</v>
      </c>
      <c r="H2875" s="32">
        <v>68762151</v>
      </c>
      <c r="I2875" s="32">
        <v>36326597</v>
      </c>
      <c r="J2875" s="32">
        <v>32435555</v>
      </c>
      <c r="K2875" s="32">
        <v>814717</v>
      </c>
      <c r="L2875" s="32">
        <v>430410</v>
      </c>
      <c r="M2875" s="32">
        <v>384307</v>
      </c>
      <c r="N2875" s="30" t="s">
        <v>140</v>
      </c>
      <c r="O2875" s="30">
        <f t="shared" si="180"/>
        <v>84.399983736437349</v>
      </c>
      <c r="P2875" s="30">
        <f t="shared" si="181"/>
        <v>84.400115012216801</v>
      </c>
      <c r="Q2875" s="30">
        <f t="shared" si="182"/>
        <v>-1.5553981109298819E-4</v>
      </c>
      <c r="R2875" s="30" t="s">
        <v>141</v>
      </c>
      <c r="S2875" s="30" t="s">
        <v>91</v>
      </c>
      <c r="T2875" s="30" t="s">
        <v>92</v>
      </c>
      <c r="U2875" s="30" t="s">
        <v>104</v>
      </c>
      <c r="V2875" s="33">
        <v>42704</v>
      </c>
      <c r="W2875" s="34" t="s">
        <v>94</v>
      </c>
      <c r="X2875" s="33">
        <v>42704</v>
      </c>
      <c r="Y2875" s="32">
        <v>12</v>
      </c>
    </row>
    <row r="2876" spans="1:25" ht="31.15" customHeight="1" x14ac:dyDescent="0.25">
      <c r="A2876" s="52">
        <f t="shared" si="179"/>
        <v>2874</v>
      </c>
      <c r="B2876" s="31" t="s">
        <v>21854</v>
      </c>
      <c r="C2876" s="30" t="s">
        <v>21855</v>
      </c>
      <c r="D2876" s="30" t="s">
        <v>21856</v>
      </c>
      <c r="E2876" s="30" t="s">
        <v>21857</v>
      </c>
      <c r="F2876" s="30" t="s">
        <v>20567</v>
      </c>
      <c r="G2876" s="30" t="s">
        <v>20568</v>
      </c>
      <c r="H2876" s="32">
        <v>3182274</v>
      </c>
      <c r="I2876" s="32">
        <v>2957509</v>
      </c>
      <c r="J2876" s="32">
        <v>224765</v>
      </c>
      <c r="K2876" s="32">
        <v>84369</v>
      </c>
      <c r="L2876" s="32">
        <v>78410</v>
      </c>
      <c r="M2876" s="32">
        <v>5959</v>
      </c>
      <c r="N2876" s="30" t="s">
        <v>21858</v>
      </c>
      <c r="O2876" s="30">
        <f t="shared" si="180"/>
        <v>37.718518046167581</v>
      </c>
      <c r="P2876" s="30">
        <f t="shared" si="181"/>
        <v>37.718576942440009</v>
      </c>
      <c r="Q2876" s="30">
        <f t="shared" si="182"/>
        <v>-1.561465919507568E-4</v>
      </c>
      <c r="R2876" s="30" t="s">
        <v>21859</v>
      </c>
      <c r="S2876" s="30" t="s">
        <v>19766</v>
      </c>
      <c r="T2876" s="30" t="s">
        <v>19767</v>
      </c>
      <c r="U2876" s="30" t="s">
        <v>19780</v>
      </c>
      <c r="V2876" s="33">
        <v>42735</v>
      </c>
      <c r="W2876" s="34" t="s">
        <v>19769</v>
      </c>
      <c r="X2876" s="33">
        <v>42735</v>
      </c>
      <c r="Y2876" s="32">
        <v>12</v>
      </c>
    </row>
    <row r="2877" spans="1:25" ht="31.15" customHeight="1" x14ac:dyDescent="0.25">
      <c r="A2877" s="52">
        <f t="shared" si="179"/>
        <v>2875</v>
      </c>
      <c r="B2877" s="31" t="s">
        <v>12268</v>
      </c>
      <c r="C2877" s="30" t="s">
        <v>12269</v>
      </c>
      <c r="D2877" s="30" t="s">
        <v>12270</v>
      </c>
      <c r="E2877" s="30" t="s">
        <v>12271</v>
      </c>
      <c r="F2877" s="30" t="s">
        <v>11734</v>
      </c>
      <c r="G2877" s="30" t="s">
        <v>11735</v>
      </c>
      <c r="H2877" s="32">
        <v>2912757</v>
      </c>
      <c r="I2877" s="32">
        <v>2518065</v>
      </c>
      <c r="J2877" s="32">
        <v>394692</v>
      </c>
      <c r="K2877" s="32">
        <v>107657</v>
      </c>
      <c r="L2877" s="32">
        <v>93069</v>
      </c>
      <c r="M2877" s="32">
        <v>14588</v>
      </c>
      <c r="N2877" s="30" t="s">
        <v>10770</v>
      </c>
      <c r="O2877" s="30">
        <f t="shared" si="180"/>
        <v>27.055894014118557</v>
      </c>
      <c r="P2877" s="30">
        <f t="shared" si="181"/>
        <v>27.055936386070744</v>
      </c>
      <c r="Q2877" s="30">
        <f t="shared" si="182"/>
        <v>-1.5660870716986287E-4</v>
      </c>
      <c r="R2877" s="30" t="s">
        <v>10771</v>
      </c>
      <c r="S2877" s="30" t="s">
        <v>10067</v>
      </c>
      <c r="T2877" s="30" t="s">
        <v>10068</v>
      </c>
      <c r="U2877" s="30" t="s">
        <v>9976</v>
      </c>
      <c r="V2877" s="33">
        <v>42735</v>
      </c>
      <c r="W2877" s="34" t="s">
        <v>9977</v>
      </c>
      <c r="X2877" s="33">
        <v>42735</v>
      </c>
      <c r="Y2877" s="32">
        <v>12</v>
      </c>
    </row>
    <row r="2878" spans="1:25" ht="31.15" customHeight="1" x14ac:dyDescent="0.25">
      <c r="A2878" s="52">
        <f t="shared" si="179"/>
        <v>2876</v>
      </c>
      <c r="B2878" s="31" t="s">
        <v>24142</v>
      </c>
      <c r="C2878" s="30" t="s">
        <v>24143</v>
      </c>
      <c r="D2878" s="30" t="s">
        <v>24144</v>
      </c>
      <c r="E2878" s="30" t="s">
        <v>24145</v>
      </c>
      <c r="F2878" s="30" t="s">
        <v>24146</v>
      </c>
      <c r="G2878" s="30" t="s">
        <v>24147</v>
      </c>
      <c r="H2878" s="32">
        <v>3084179</v>
      </c>
      <c r="I2878" s="32">
        <v>308402</v>
      </c>
      <c r="J2878" s="32">
        <v>2775777</v>
      </c>
      <c r="K2878" s="32">
        <v>99765</v>
      </c>
      <c r="L2878" s="32">
        <v>9976</v>
      </c>
      <c r="M2878" s="32">
        <v>89789</v>
      </c>
      <c r="N2878" s="30" t="s">
        <v>22990</v>
      </c>
      <c r="O2878" s="30">
        <f t="shared" si="180"/>
        <v>30.91439454691259</v>
      </c>
      <c r="P2878" s="30">
        <f t="shared" si="181"/>
        <v>30.914443862833977</v>
      </c>
      <c r="Q2878" s="30">
        <f t="shared" si="182"/>
        <v>-1.5952388341926226E-4</v>
      </c>
      <c r="R2878" s="30" t="s">
        <v>22991</v>
      </c>
      <c r="S2878" s="30" t="s">
        <v>22992</v>
      </c>
      <c r="T2878" s="30" t="s">
        <v>22993</v>
      </c>
      <c r="U2878" s="30" t="s">
        <v>22972</v>
      </c>
      <c r="V2878" s="33">
        <v>42735</v>
      </c>
      <c r="W2878" s="34" t="s">
        <v>22959</v>
      </c>
      <c r="X2878" s="33">
        <v>42735</v>
      </c>
      <c r="Y2878" s="32">
        <v>12</v>
      </c>
    </row>
    <row r="2879" spans="1:25" ht="31.15" customHeight="1" x14ac:dyDescent="0.25">
      <c r="A2879" s="52">
        <f t="shared" si="179"/>
        <v>2877</v>
      </c>
      <c r="B2879" s="31" t="s">
        <v>19770</v>
      </c>
      <c r="C2879" s="30" t="s">
        <v>19771</v>
      </c>
      <c r="D2879" s="30" t="s">
        <v>19772</v>
      </c>
      <c r="E2879" s="30" t="s">
        <v>19773</v>
      </c>
      <c r="F2879" s="30" t="s">
        <v>19774</v>
      </c>
      <c r="G2879" s="30" t="s">
        <v>19775</v>
      </c>
      <c r="H2879" s="32">
        <v>3560365</v>
      </c>
      <c r="I2879" s="32">
        <v>3293450</v>
      </c>
      <c r="J2879" s="32">
        <v>266916</v>
      </c>
      <c r="K2879" s="32">
        <v>86743</v>
      </c>
      <c r="L2879" s="32">
        <v>80240</v>
      </c>
      <c r="M2879" s="32">
        <v>6503</v>
      </c>
      <c r="N2879" s="30" t="s">
        <v>19776</v>
      </c>
      <c r="O2879" s="30">
        <f t="shared" si="180"/>
        <v>41.044990029910267</v>
      </c>
      <c r="P2879" s="30">
        <f t="shared" si="181"/>
        <v>41.045056127940953</v>
      </c>
      <c r="Q2879" s="30">
        <f t="shared" si="182"/>
        <v>-1.6103773979526674E-4</v>
      </c>
      <c r="R2879" s="30" t="s">
        <v>19777</v>
      </c>
      <c r="S2879" s="30" t="s">
        <v>19778</v>
      </c>
      <c r="T2879" s="30" t="s">
        <v>19779</v>
      </c>
      <c r="U2879" s="30" t="s">
        <v>19780</v>
      </c>
      <c r="V2879" s="33">
        <v>42735</v>
      </c>
      <c r="W2879" s="34" t="s">
        <v>19769</v>
      </c>
      <c r="X2879" s="33">
        <v>42735</v>
      </c>
      <c r="Y2879" s="32">
        <v>12</v>
      </c>
    </row>
    <row r="2880" spans="1:25" ht="31.15" customHeight="1" x14ac:dyDescent="0.25">
      <c r="A2880" s="52">
        <f t="shared" si="179"/>
        <v>2878</v>
      </c>
      <c r="B2880" s="31" t="s">
        <v>18233</v>
      </c>
      <c r="C2880" s="30" t="s">
        <v>18234</v>
      </c>
      <c r="D2880" s="30" t="s">
        <v>18235</v>
      </c>
      <c r="E2880" s="30" t="s">
        <v>18236</v>
      </c>
      <c r="F2880" s="30" t="s">
        <v>18021</v>
      </c>
      <c r="G2880" s="30" t="s">
        <v>16649</v>
      </c>
      <c r="H2880" s="32">
        <v>3727782</v>
      </c>
      <c r="I2880" s="32">
        <v>3530384</v>
      </c>
      <c r="J2880" s="32">
        <v>197398</v>
      </c>
      <c r="K2880" s="32">
        <v>115234</v>
      </c>
      <c r="L2880" s="32">
        <v>109132</v>
      </c>
      <c r="M2880" s="32">
        <v>6102</v>
      </c>
      <c r="N2880" s="30" t="s">
        <v>18237</v>
      </c>
      <c r="O2880" s="30">
        <f t="shared" si="180"/>
        <v>32.349668291610158</v>
      </c>
      <c r="P2880" s="30">
        <f t="shared" si="181"/>
        <v>32.349721402818751</v>
      </c>
      <c r="Q2880" s="30">
        <f t="shared" si="182"/>
        <v>-1.6417825653707233E-4</v>
      </c>
      <c r="R2880" s="30" t="s">
        <v>18238</v>
      </c>
      <c r="S2880" s="30" t="s">
        <v>17536</v>
      </c>
      <c r="T2880" s="30" t="s">
        <v>17537</v>
      </c>
      <c r="U2880" s="30" t="s">
        <v>16577</v>
      </c>
      <c r="V2880" s="33">
        <v>42735</v>
      </c>
      <c r="W2880" s="34" t="s">
        <v>16578</v>
      </c>
      <c r="X2880" s="33">
        <v>42735</v>
      </c>
      <c r="Y2880" s="32">
        <v>12</v>
      </c>
    </row>
    <row r="2881" spans="1:25" ht="31.15" customHeight="1" x14ac:dyDescent="0.25">
      <c r="A2881" s="52">
        <f t="shared" si="179"/>
        <v>2879</v>
      </c>
      <c r="B2881" s="31" t="s">
        <v>17718</v>
      </c>
      <c r="C2881" s="30" t="s">
        <v>17719</v>
      </c>
      <c r="D2881" s="30" t="s">
        <v>17720</v>
      </c>
      <c r="E2881" s="30" t="s">
        <v>17721</v>
      </c>
      <c r="F2881" s="30" t="s">
        <v>17722</v>
      </c>
      <c r="G2881" s="30" t="s">
        <v>17723</v>
      </c>
      <c r="H2881" s="32">
        <v>2965951</v>
      </c>
      <c r="I2881" s="32">
        <v>2799754</v>
      </c>
      <c r="J2881" s="32">
        <v>166197</v>
      </c>
      <c r="K2881" s="32">
        <v>84376</v>
      </c>
      <c r="L2881" s="32">
        <v>79648</v>
      </c>
      <c r="M2881" s="32">
        <v>4728</v>
      </c>
      <c r="N2881" s="30" t="s">
        <v>16656</v>
      </c>
      <c r="O2881" s="30">
        <f t="shared" si="180"/>
        <v>35.151592004821211</v>
      </c>
      <c r="P2881" s="30">
        <f t="shared" si="181"/>
        <v>35.151649746192895</v>
      </c>
      <c r="Q2881" s="30">
        <f t="shared" si="182"/>
        <v>-1.6426361806893752E-4</v>
      </c>
      <c r="R2881" s="30" t="s">
        <v>16657</v>
      </c>
      <c r="S2881" s="30" t="s">
        <v>17724</v>
      </c>
      <c r="T2881" s="30" t="s">
        <v>17725</v>
      </c>
      <c r="U2881" s="30" t="s">
        <v>16587</v>
      </c>
      <c r="V2881" s="33">
        <v>42643</v>
      </c>
      <c r="W2881" s="34" t="s">
        <v>16578</v>
      </c>
      <c r="X2881" s="33">
        <v>42643</v>
      </c>
      <c r="Y2881" s="32">
        <v>12</v>
      </c>
    </row>
    <row r="2882" spans="1:25" ht="31.15" customHeight="1" x14ac:dyDescent="0.25">
      <c r="A2882" s="52">
        <f t="shared" si="179"/>
        <v>2880</v>
      </c>
      <c r="B2882" s="31" t="s">
        <v>23980</v>
      </c>
      <c r="C2882" s="30" t="s">
        <v>23981</v>
      </c>
      <c r="D2882" s="30" t="s">
        <v>23982</v>
      </c>
      <c r="E2882" s="30" t="s">
        <v>23207</v>
      </c>
      <c r="F2882" s="30" t="s">
        <v>23208</v>
      </c>
      <c r="G2882" s="30" t="s">
        <v>22953</v>
      </c>
      <c r="H2882" s="32">
        <v>5136155</v>
      </c>
      <c r="I2882" s="32">
        <v>77442</v>
      </c>
      <c r="J2882" s="32">
        <v>5058712</v>
      </c>
      <c r="K2882" s="32">
        <v>256668</v>
      </c>
      <c r="L2882" s="32">
        <v>3870</v>
      </c>
      <c r="M2882" s="32">
        <v>252798</v>
      </c>
      <c r="N2882" s="30" t="s">
        <v>23202</v>
      </c>
      <c r="O2882" s="30">
        <f t="shared" si="180"/>
        <v>20.010852713178295</v>
      </c>
      <c r="P2882" s="30">
        <f t="shared" si="181"/>
        <v>20.010886162074065</v>
      </c>
      <c r="Q2882" s="30">
        <f t="shared" si="182"/>
        <v>-1.6715349585017043E-4</v>
      </c>
      <c r="R2882" s="30" t="s">
        <v>23203</v>
      </c>
      <c r="S2882" s="30" t="s">
        <v>23069</v>
      </c>
      <c r="T2882" s="30" t="s">
        <v>23070</v>
      </c>
      <c r="U2882" s="30" t="s">
        <v>22994</v>
      </c>
      <c r="V2882" s="33">
        <v>42735</v>
      </c>
      <c r="W2882" s="34" t="s">
        <v>22959</v>
      </c>
      <c r="X2882" s="33">
        <v>42735</v>
      </c>
      <c r="Y2882" s="32">
        <v>12</v>
      </c>
    </row>
    <row r="2883" spans="1:25" ht="31.15" customHeight="1" x14ac:dyDescent="0.25">
      <c r="A2883" s="52">
        <f t="shared" si="179"/>
        <v>2881</v>
      </c>
      <c r="B2883" s="31" t="s">
        <v>23009</v>
      </c>
      <c r="C2883" s="30" t="s">
        <v>23010</v>
      </c>
      <c r="D2883" s="30" t="s">
        <v>23011</v>
      </c>
      <c r="E2883" s="30" t="s">
        <v>23012</v>
      </c>
      <c r="F2883" s="30" t="s">
        <v>23013</v>
      </c>
      <c r="G2883" s="30" t="s">
        <v>23014</v>
      </c>
      <c r="H2883" s="32">
        <v>3677305</v>
      </c>
      <c r="I2883" s="32">
        <v>3411794</v>
      </c>
      <c r="J2883" s="32">
        <v>265512</v>
      </c>
      <c r="K2883" s="32">
        <v>106381</v>
      </c>
      <c r="L2883" s="32">
        <v>98700</v>
      </c>
      <c r="M2883" s="32">
        <v>7681</v>
      </c>
      <c r="N2883" s="30" t="s">
        <v>23015</v>
      </c>
      <c r="O2883" s="30">
        <f t="shared" si="180"/>
        <v>34.567315096251264</v>
      </c>
      <c r="P2883" s="30">
        <f t="shared" si="181"/>
        <v>34.567374039838562</v>
      </c>
      <c r="Q2883" s="30">
        <f t="shared" si="182"/>
        <v>-1.7051797810923138E-4</v>
      </c>
      <c r="R2883" s="30" t="s">
        <v>23016</v>
      </c>
      <c r="S2883" s="30" t="s">
        <v>23017</v>
      </c>
      <c r="T2883" s="30" t="s">
        <v>23004</v>
      </c>
      <c r="U2883" s="30" t="s">
        <v>22994</v>
      </c>
      <c r="V2883" s="33">
        <v>42735</v>
      </c>
      <c r="W2883" s="34" t="s">
        <v>22959</v>
      </c>
      <c r="X2883" s="33">
        <v>42735</v>
      </c>
      <c r="Y2883" s="32">
        <v>12</v>
      </c>
    </row>
    <row r="2884" spans="1:25" ht="31.15" customHeight="1" x14ac:dyDescent="0.25">
      <c r="A2884" s="52">
        <f t="shared" si="179"/>
        <v>2882</v>
      </c>
      <c r="B2884" s="31" t="s">
        <v>6561</v>
      </c>
      <c r="C2884" s="30" t="s">
        <v>6562</v>
      </c>
      <c r="D2884" s="30" t="s">
        <v>6563</v>
      </c>
      <c r="E2884" s="30" t="s">
        <v>6564</v>
      </c>
      <c r="F2884" s="30" t="s">
        <v>6565</v>
      </c>
      <c r="G2884" s="30" t="s">
        <v>6566</v>
      </c>
      <c r="H2884" s="32">
        <v>6335501</v>
      </c>
      <c r="I2884" s="32">
        <v>4096370</v>
      </c>
      <c r="J2884" s="32">
        <v>2239131</v>
      </c>
      <c r="K2884" s="32">
        <v>234584</v>
      </c>
      <c r="L2884" s="32">
        <v>151676</v>
      </c>
      <c r="M2884" s="32">
        <v>82908</v>
      </c>
      <c r="N2884" s="30" t="s">
        <v>3597</v>
      </c>
      <c r="O2884" s="30">
        <f t="shared" si="180"/>
        <v>27.007370974972968</v>
      </c>
      <c r="P2884" s="30">
        <f t="shared" si="181"/>
        <v>27.007417860761326</v>
      </c>
      <c r="Q2884" s="30">
        <f t="shared" si="182"/>
        <v>-1.7360337296688436E-4</v>
      </c>
      <c r="R2884" s="30" t="s">
        <v>3598</v>
      </c>
      <c r="S2884" s="30" t="s">
        <v>3325</v>
      </c>
      <c r="T2884" s="30" t="s">
        <v>3326</v>
      </c>
      <c r="U2884" s="30" t="s">
        <v>3284</v>
      </c>
      <c r="V2884" s="33">
        <v>42735</v>
      </c>
      <c r="W2884" s="34" t="s">
        <v>3296</v>
      </c>
      <c r="X2884" s="33">
        <v>42735</v>
      </c>
      <c r="Y2884" s="32">
        <v>12</v>
      </c>
    </row>
    <row r="2885" spans="1:25" ht="18" customHeight="1" x14ac:dyDescent="0.25">
      <c r="A2885" s="52">
        <f t="shared" ref="A2885:A2948" si="183">1+A2884</f>
        <v>2883</v>
      </c>
      <c r="B2885" s="31" t="s">
        <v>631</v>
      </c>
      <c r="C2885" s="30" t="s">
        <v>632</v>
      </c>
      <c r="D2885" s="30" t="s">
        <v>633</v>
      </c>
      <c r="E2885" s="30" t="s">
        <v>634</v>
      </c>
      <c r="F2885" s="30" t="s">
        <v>169</v>
      </c>
      <c r="G2885" s="30" t="s">
        <v>170</v>
      </c>
      <c r="H2885" s="32">
        <v>30338639</v>
      </c>
      <c r="I2885" s="32">
        <v>21921102</v>
      </c>
      <c r="J2885" s="32">
        <v>8417537</v>
      </c>
      <c r="K2885" s="32">
        <v>403554</v>
      </c>
      <c r="L2885" s="32">
        <v>291587</v>
      </c>
      <c r="M2885" s="32">
        <v>111967</v>
      </c>
      <c r="N2885" s="30" t="s">
        <v>635</v>
      </c>
      <c r="O2885" s="30">
        <f t="shared" si="180"/>
        <v>75.178598497189512</v>
      </c>
      <c r="P2885" s="30">
        <f t="shared" si="181"/>
        <v>75.178731233309819</v>
      </c>
      <c r="Q2885" s="30">
        <f t="shared" si="182"/>
        <v>-1.7656073483708799E-4</v>
      </c>
      <c r="R2885" s="30" t="s">
        <v>636</v>
      </c>
      <c r="S2885" s="30" t="s">
        <v>122</v>
      </c>
      <c r="T2885" s="30" t="s">
        <v>123</v>
      </c>
      <c r="U2885" s="30" t="s">
        <v>104</v>
      </c>
      <c r="V2885" s="33">
        <v>42735</v>
      </c>
      <c r="W2885" s="34" t="s">
        <v>94</v>
      </c>
      <c r="X2885" s="33">
        <v>42735</v>
      </c>
      <c r="Y2885" s="32">
        <v>12</v>
      </c>
    </row>
    <row r="2886" spans="1:25" ht="31.15" customHeight="1" x14ac:dyDescent="0.25">
      <c r="A2886" s="52">
        <f t="shared" si="183"/>
        <v>2884</v>
      </c>
      <c r="B2886" s="31" t="s">
        <v>12044</v>
      </c>
      <c r="C2886" s="30" t="s">
        <v>12045</v>
      </c>
      <c r="D2886" s="30" t="s">
        <v>12046</v>
      </c>
      <c r="E2886" s="30" t="s">
        <v>12047</v>
      </c>
      <c r="F2886" s="30" t="s">
        <v>10912</v>
      </c>
      <c r="G2886" s="30" t="s">
        <v>10913</v>
      </c>
      <c r="H2886" s="32">
        <v>13602235</v>
      </c>
      <c r="I2886" s="32">
        <v>8384727</v>
      </c>
      <c r="J2886" s="32">
        <v>5217508</v>
      </c>
      <c r="K2886" s="32">
        <v>382265</v>
      </c>
      <c r="L2886" s="32">
        <v>235637</v>
      </c>
      <c r="M2886" s="32">
        <v>146628</v>
      </c>
      <c r="N2886" s="30" t="s">
        <v>11187</v>
      </c>
      <c r="O2886" s="30">
        <f t="shared" si="180"/>
        <v>35.583236079223553</v>
      </c>
      <c r="P2886" s="30">
        <f t="shared" si="181"/>
        <v>35.583299233434268</v>
      </c>
      <c r="Q2886" s="30">
        <f t="shared" si="182"/>
        <v>-1.7748272946822345E-4</v>
      </c>
      <c r="R2886" s="30" t="s">
        <v>11188</v>
      </c>
      <c r="S2886" s="30" t="s">
        <v>10208</v>
      </c>
      <c r="T2886" s="30" t="s">
        <v>10209</v>
      </c>
      <c r="U2886" s="30" t="s">
        <v>9976</v>
      </c>
      <c r="V2886" s="33">
        <v>42735</v>
      </c>
      <c r="W2886" s="34" t="s">
        <v>9977</v>
      </c>
      <c r="X2886" s="33">
        <v>42735</v>
      </c>
      <c r="Y2886" s="32">
        <v>12</v>
      </c>
    </row>
    <row r="2887" spans="1:25" ht="31.15" customHeight="1" x14ac:dyDescent="0.25">
      <c r="A2887" s="52">
        <f t="shared" si="183"/>
        <v>2885</v>
      </c>
      <c r="B2887" s="31" t="s">
        <v>23258</v>
      </c>
      <c r="C2887" s="30" t="s">
        <v>23259</v>
      </c>
      <c r="D2887" s="30" t="s">
        <v>23260</v>
      </c>
      <c r="E2887" s="30" t="s">
        <v>23261</v>
      </c>
      <c r="F2887" s="30" t="s">
        <v>23262</v>
      </c>
      <c r="G2887" s="30" t="s">
        <v>23263</v>
      </c>
      <c r="H2887" s="32">
        <v>2322499</v>
      </c>
      <c r="I2887" s="32">
        <v>2124201</v>
      </c>
      <c r="J2887" s="32">
        <v>198298</v>
      </c>
      <c r="K2887" s="32">
        <v>69301</v>
      </c>
      <c r="L2887" s="32">
        <v>63384</v>
      </c>
      <c r="M2887" s="32">
        <v>5917</v>
      </c>
      <c r="N2887" s="30" t="s">
        <v>23264</v>
      </c>
      <c r="O2887" s="30">
        <f t="shared" si="180"/>
        <v>33.513205225293447</v>
      </c>
      <c r="P2887" s="30">
        <f t="shared" si="181"/>
        <v>33.513266858205171</v>
      </c>
      <c r="Q2887" s="30">
        <f t="shared" si="182"/>
        <v>-1.839060094747936E-4</v>
      </c>
      <c r="R2887" s="30" t="s">
        <v>23265</v>
      </c>
      <c r="S2887" s="30" t="s">
        <v>23135</v>
      </c>
      <c r="T2887" s="30" t="s">
        <v>23136</v>
      </c>
      <c r="U2887" s="30" t="s">
        <v>22972</v>
      </c>
      <c r="V2887" s="33">
        <v>42643</v>
      </c>
      <c r="W2887" s="34" t="s">
        <v>22959</v>
      </c>
      <c r="X2887" s="33">
        <v>42643</v>
      </c>
      <c r="Y2887" s="32">
        <v>12</v>
      </c>
    </row>
    <row r="2888" spans="1:25" ht="31.15" customHeight="1" x14ac:dyDescent="0.25">
      <c r="A2888" s="52">
        <f t="shared" si="183"/>
        <v>2886</v>
      </c>
      <c r="B2888" s="31" t="s">
        <v>17280</v>
      </c>
      <c r="C2888" s="30" t="s">
        <v>17281</v>
      </c>
      <c r="D2888" s="30" t="s">
        <v>17282</v>
      </c>
      <c r="E2888" s="30" t="s">
        <v>17283</v>
      </c>
      <c r="F2888" s="30" t="s">
        <v>17284</v>
      </c>
      <c r="G2888" s="30" t="s">
        <v>17285</v>
      </c>
      <c r="H2888" s="32">
        <v>2854231</v>
      </c>
      <c r="I2888" s="32">
        <v>2581583</v>
      </c>
      <c r="J2888" s="32">
        <v>272648</v>
      </c>
      <c r="K2888" s="32">
        <v>89276</v>
      </c>
      <c r="L2888" s="32">
        <v>80748</v>
      </c>
      <c r="M2888" s="32">
        <v>8528</v>
      </c>
      <c r="N2888" s="30" t="s">
        <v>16615</v>
      </c>
      <c r="O2888" s="30">
        <f t="shared" si="180"/>
        <v>31.970859959379798</v>
      </c>
      <c r="P2888" s="30">
        <f t="shared" si="181"/>
        <v>31.97091932457786</v>
      </c>
      <c r="Q2888" s="30">
        <f t="shared" si="182"/>
        <v>-1.8568498909766822E-4</v>
      </c>
      <c r="R2888" s="30" t="s">
        <v>16616</v>
      </c>
      <c r="S2888" s="30" t="s">
        <v>16664</v>
      </c>
      <c r="T2888" s="30" t="s">
        <v>16618</v>
      </c>
      <c r="U2888" s="30" t="s">
        <v>16587</v>
      </c>
      <c r="V2888" s="33">
        <v>42735</v>
      </c>
      <c r="W2888" s="34" t="s">
        <v>16578</v>
      </c>
      <c r="X2888" s="33">
        <v>42735</v>
      </c>
      <c r="Y2888" s="32">
        <v>12</v>
      </c>
    </row>
    <row r="2889" spans="1:25" ht="31.15" customHeight="1" x14ac:dyDescent="0.25">
      <c r="A2889" s="52">
        <f t="shared" si="183"/>
        <v>2887</v>
      </c>
      <c r="B2889" s="31" t="s">
        <v>3586</v>
      </c>
      <c r="C2889" s="30" t="s">
        <v>3587</v>
      </c>
      <c r="D2889" s="30" t="s">
        <v>3588</v>
      </c>
      <c r="E2889" s="30" t="s">
        <v>3589</v>
      </c>
      <c r="F2889" s="30" t="s">
        <v>3590</v>
      </c>
      <c r="G2889" s="30" t="s">
        <v>3591</v>
      </c>
      <c r="H2889" s="32">
        <v>12986927</v>
      </c>
      <c r="I2889" s="32">
        <v>12821573</v>
      </c>
      <c r="J2889" s="32">
        <v>165354</v>
      </c>
      <c r="K2889" s="32">
        <v>464880</v>
      </c>
      <c r="L2889" s="32">
        <v>458961</v>
      </c>
      <c r="M2889" s="32">
        <v>5919</v>
      </c>
      <c r="N2889" s="30" t="s">
        <v>3313</v>
      </c>
      <c r="O2889" s="30">
        <f t="shared" si="180"/>
        <v>27.936083893838475</v>
      </c>
      <c r="P2889" s="30">
        <f t="shared" si="181"/>
        <v>27.936137861125189</v>
      </c>
      <c r="Q2889" s="30">
        <f t="shared" si="182"/>
        <v>-1.9318091492252852E-4</v>
      </c>
      <c r="R2889" s="30" t="s">
        <v>3314</v>
      </c>
      <c r="S2889" s="30" t="s">
        <v>3592</v>
      </c>
      <c r="T2889" s="30" t="s">
        <v>3316</v>
      </c>
      <c r="U2889" s="30" t="s">
        <v>3375</v>
      </c>
      <c r="V2889" s="33">
        <v>42735</v>
      </c>
      <c r="W2889" s="34" t="s">
        <v>3296</v>
      </c>
      <c r="X2889" s="33">
        <v>42735</v>
      </c>
      <c r="Y2889" s="32">
        <v>12</v>
      </c>
    </row>
    <row r="2890" spans="1:25" ht="31.15" customHeight="1" x14ac:dyDescent="0.25">
      <c r="A2890" s="52">
        <f t="shared" si="183"/>
        <v>2888</v>
      </c>
      <c r="B2890" s="31" t="s">
        <v>15189</v>
      </c>
      <c r="C2890" s="30" t="s">
        <v>15190</v>
      </c>
      <c r="D2890" s="30" t="s">
        <v>15191</v>
      </c>
      <c r="E2890" s="30" t="s">
        <v>15192</v>
      </c>
      <c r="F2890" s="30" t="s">
        <v>15170</v>
      </c>
      <c r="G2890" s="30" t="s">
        <v>15171</v>
      </c>
      <c r="H2890" s="32">
        <v>7313882</v>
      </c>
      <c r="I2890" s="32">
        <v>7089411</v>
      </c>
      <c r="J2890" s="32">
        <v>224471</v>
      </c>
      <c r="K2890" s="32">
        <v>233130</v>
      </c>
      <c r="L2890" s="32">
        <v>225975</v>
      </c>
      <c r="M2890" s="32">
        <v>7155</v>
      </c>
      <c r="N2890" s="30" t="s">
        <v>13612</v>
      </c>
      <c r="O2890" s="30">
        <f t="shared" si="180"/>
        <v>31.372545635579158</v>
      </c>
      <c r="P2890" s="30">
        <f t="shared" si="181"/>
        <v>31.372606568832985</v>
      </c>
      <c r="Q2890" s="30">
        <f t="shared" si="182"/>
        <v>-1.9422439029351726E-4</v>
      </c>
      <c r="R2890" s="30" t="s">
        <v>13613</v>
      </c>
      <c r="S2890" s="30" t="s">
        <v>13614</v>
      </c>
      <c r="T2890" s="30" t="s">
        <v>13615</v>
      </c>
      <c r="U2890" s="30" t="s">
        <v>13301</v>
      </c>
      <c r="V2890" s="33">
        <v>42735</v>
      </c>
      <c r="W2890" s="34" t="s">
        <v>13302</v>
      </c>
      <c r="X2890" s="33">
        <v>42735</v>
      </c>
      <c r="Y2890" s="32">
        <v>12</v>
      </c>
    </row>
    <row r="2891" spans="1:25" ht="31.15" customHeight="1" x14ac:dyDescent="0.25">
      <c r="A2891" s="52">
        <f t="shared" si="183"/>
        <v>2889</v>
      </c>
      <c r="B2891" s="31" t="s">
        <v>23932</v>
      </c>
      <c r="C2891" s="30" t="s">
        <v>23933</v>
      </c>
      <c r="D2891" s="30" t="s">
        <v>23934</v>
      </c>
      <c r="E2891" s="30" t="s">
        <v>23935</v>
      </c>
      <c r="F2891" s="30" t="s">
        <v>23936</v>
      </c>
      <c r="G2891" s="30" t="s">
        <v>23937</v>
      </c>
      <c r="H2891" s="32">
        <v>3243865</v>
      </c>
      <c r="I2891" s="32">
        <v>2058505</v>
      </c>
      <c r="J2891" s="32">
        <v>1185359</v>
      </c>
      <c r="K2891" s="32">
        <v>136702</v>
      </c>
      <c r="L2891" s="32">
        <v>86749</v>
      </c>
      <c r="M2891" s="32">
        <v>49953</v>
      </c>
      <c r="N2891" s="30" t="s">
        <v>22965</v>
      </c>
      <c r="O2891" s="30">
        <f t="shared" si="180"/>
        <v>23.729437803317616</v>
      </c>
      <c r="P2891" s="30">
        <f t="shared" si="181"/>
        <v>23.729485716573578</v>
      </c>
      <c r="Q2891" s="30">
        <f t="shared" si="182"/>
        <v>-2.0191443057027107E-4</v>
      </c>
      <c r="R2891" s="30" t="s">
        <v>22966</v>
      </c>
      <c r="S2891" s="30" t="s">
        <v>23003</v>
      </c>
      <c r="T2891" s="30" t="s">
        <v>23004</v>
      </c>
      <c r="U2891" s="30" t="s">
        <v>22967</v>
      </c>
      <c r="V2891" s="33">
        <v>42762</v>
      </c>
      <c r="W2891" s="34" t="s">
        <v>23147</v>
      </c>
      <c r="X2891" s="33">
        <v>42396</v>
      </c>
      <c r="Y2891" s="32">
        <v>12</v>
      </c>
    </row>
    <row r="2892" spans="1:25" ht="31.15" customHeight="1" x14ac:dyDescent="0.25">
      <c r="A2892" s="52">
        <f t="shared" si="183"/>
        <v>2890</v>
      </c>
      <c r="B2892" s="31" t="s">
        <v>17544</v>
      </c>
      <c r="C2892" s="30" t="s">
        <v>17545</v>
      </c>
      <c r="D2892" s="30" t="s">
        <v>17546</v>
      </c>
      <c r="E2892" s="30" t="s">
        <v>17547</v>
      </c>
      <c r="F2892" s="30" t="s">
        <v>17548</v>
      </c>
      <c r="G2892" s="30" t="s">
        <v>17549</v>
      </c>
      <c r="H2892" s="32">
        <v>7020747</v>
      </c>
      <c r="I2892" s="32">
        <v>6909118</v>
      </c>
      <c r="J2892" s="32">
        <v>111629</v>
      </c>
      <c r="K2892" s="32">
        <v>308871</v>
      </c>
      <c r="L2892" s="32">
        <v>303960</v>
      </c>
      <c r="M2892" s="32">
        <v>4911</v>
      </c>
      <c r="N2892" s="30" t="s">
        <v>16615</v>
      </c>
      <c r="O2892" s="30">
        <f t="shared" si="180"/>
        <v>22.730352677983944</v>
      </c>
      <c r="P2892" s="30">
        <f t="shared" si="181"/>
        <v>22.730401140297293</v>
      </c>
      <c r="Q2892" s="30">
        <f t="shared" si="182"/>
        <v>-2.1320483104972932E-4</v>
      </c>
      <c r="R2892" s="30" t="s">
        <v>16616</v>
      </c>
      <c r="S2892" s="30" t="s">
        <v>16664</v>
      </c>
      <c r="T2892" s="30" t="s">
        <v>16618</v>
      </c>
      <c r="U2892" s="30" t="s">
        <v>16587</v>
      </c>
      <c r="V2892" s="33">
        <v>42735</v>
      </c>
      <c r="W2892" s="34" t="s">
        <v>16578</v>
      </c>
      <c r="X2892" s="33">
        <v>42735</v>
      </c>
      <c r="Y2892" s="32">
        <v>12</v>
      </c>
    </row>
    <row r="2893" spans="1:25" ht="45.6" customHeight="1" x14ac:dyDescent="0.25">
      <c r="A2893" s="52">
        <f t="shared" si="183"/>
        <v>2891</v>
      </c>
      <c r="B2893" s="31" t="s">
        <v>5500</v>
      </c>
      <c r="C2893" s="30" t="s">
        <v>5501</v>
      </c>
      <c r="D2893" s="30" t="s">
        <v>5502</v>
      </c>
      <c r="E2893" s="30" t="s">
        <v>5503</v>
      </c>
      <c r="F2893" s="30" t="s">
        <v>5504</v>
      </c>
      <c r="G2893" s="30" t="s">
        <v>5505</v>
      </c>
      <c r="H2893" s="32">
        <v>3129944</v>
      </c>
      <c r="I2893" s="32">
        <v>2739490</v>
      </c>
      <c r="J2893" s="32">
        <v>390453</v>
      </c>
      <c r="K2893" s="32">
        <v>103425</v>
      </c>
      <c r="L2893" s="32">
        <v>90523</v>
      </c>
      <c r="M2893" s="32">
        <v>12902</v>
      </c>
      <c r="N2893" s="30" t="s">
        <v>5506</v>
      </c>
      <c r="O2893" s="30">
        <f t="shared" si="180"/>
        <v>30.262916606829204</v>
      </c>
      <c r="P2893" s="30">
        <f t="shared" si="181"/>
        <v>30.262982483335918</v>
      </c>
      <c r="Q2893" s="30">
        <f t="shared" si="182"/>
        <v>-2.1768015346772303E-4</v>
      </c>
      <c r="R2893" s="30" t="s">
        <v>5507</v>
      </c>
      <c r="S2893" s="30" t="s">
        <v>3325</v>
      </c>
      <c r="T2893" s="30" t="s">
        <v>3326</v>
      </c>
      <c r="U2893" s="30" t="s">
        <v>3284</v>
      </c>
      <c r="V2893" s="33">
        <v>42551</v>
      </c>
      <c r="W2893" s="34" t="s">
        <v>3296</v>
      </c>
      <c r="X2893" s="33">
        <v>42551</v>
      </c>
      <c r="Y2893" s="32">
        <v>12</v>
      </c>
    </row>
    <row r="2894" spans="1:25" ht="45.6" customHeight="1" x14ac:dyDescent="0.25">
      <c r="A2894" s="52">
        <f t="shared" si="183"/>
        <v>2892</v>
      </c>
      <c r="B2894" s="31" t="s">
        <v>21270</v>
      </c>
      <c r="C2894" s="30" t="s">
        <v>21271</v>
      </c>
      <c r="D2894" s="30" t="s">
        <v>21272</v>
      </c>
      <c r="E2894" s="30" t="s">
        <v>21273</v>
      </c>
      <c r="F2894" s="30" t="s">
        <v>21266</v>
      </c>
      <c r="G2894" s="30" t="s">
        <v>21267</v>
      </c>
      <c r="H2894" s="32">
        <v>2471559</v>
      </c>
      <c r="I2894" s="32">
        <v>2310200</v>
      </c>
      <c r="J2894" s="32">
        <v>161359</v>
      </c>
      <c r="K2894" s="32">
        <v>80262</v>
      </c>
      <c r="L2894" s="32">
        <v>75022</v>
      </c>
      <c r="M2894" s="32">
        <v>5240</v>
      </c>
      <c r="N2894" s="30" t="s">
        <v>20587</v>
      </c>
      <c r="O2894" s="30">
        <f t="shared" si="180"/>
        <v>30.793633867398896</v>
      </c>
      <c r="P2894" s="30">
        <f t="shared" si="181"/>
        <v>30.793702290076336</v>
      </c>
      <c r="Q2894" s="30">
        <f t="shared" si="182"/>
        <v>-2.2219698299281331E-4</v>
      </c>
      <c r="R2894" s="30" t="s">
        <v>20588</v>
      </c>
      <c r="S2894" s="30" t="s">
        <v>20128</v>
      </c>
      <c r="T2894" s="30" t="s">
        <v>20129</v>
      </c>
      <c r="U2894" s="30" t="s">
        <v>19780</v>
      </c>
      <c r="V2894" s="33">
        <v>42794</v>
      </c>
      <c r="W2894" s="34" t="s">
        <v>19916</v>
      </c>
      <c r="X2894" s="33">
        <v>42429</v>
      </c>
      <c r="Y2894" s="32">
        <v>12</v>
      </c>
    </row>
    <row r="2895" spans="1:25" ht="31.15" customHeight="1" x14ac:dyDescent="0.25">
      <c r="A2895" s="52">
        <f t="shared" si="183"/>
        <v>2893</v>
      </c>
      <c r="B2895" s="31" t="s">
        <v>9703</v>
      </c>
      <c r="C2895" s="30" t="s">
        <v>9704</v>
      </c>
      <c r="D2895" s="30" t="s">
        <v>9705</v>
      </c>
      <c r="E2895" s="30" t="s">
        <v>7831</v>
      </c>
      <c r="F2895" s="30" t="s">
        <v>7832</v>
      </c>
      <c r="G2895" s="30" t="s">
        <v>7833</v>
      </c>
      <c r="H2895" s="32">
        <v>18222940</v>
      </c>
      <c r="I2895" s="32">
        <v>10329645</v>
      </c>
      <c r="J2895" s="32">
        <v>7893295</v>
      </c>
      <c r="K2895" s="32">
        <v>510838</v>
      </c>
      <c r="L2895" s="32">
        <v>289568</v>
      </c>
      <c r="M2895" s="32">
        <v>221270</v>
      </c>
      <c r="N2895" s="30" t="s">
        <v>6615</v>
      </c>
      <c r="O2895" s="30">
        <f t="shared" si="180"/>
        <v>35.672605398386565</v>
      </c>
      <c r="P2895" s="30">
        <f t="shared" si="181"/>
        <v>35.672684955032317</v>
      </c>
      <c r="Q2895" s="30">
        <f t="shared" si="182"/>
        <v>-2.2301838465901041E-4</v>
      </c>
      <c r="R2895" s="30" t="s">
        <v>6616</v>
      </c>
      <c r="S2895" s="36"/>
      <c r="T2895" s="36"/>
      <c r="U2895" s="30" t="s">
        <v>6617</v>
      </c>
      <c r="V2895" s="33">
        <v>42735</v>
      </c>
      <c r="W2895" s="34" t="s">
        <v>6608</v>
      </c>
      <c r="X2895" s="33">
        <v>42735</v>
      </c>
      <c r="Y2895" s="32">
        <v>12</v>
      </c>
    </row>
    <row r="2896" spans="1:25" ht="31.15" customHeight="1" x14ac:dyDescent="0.25">
      <c r="A2896" s="52">
        <f t="shared" si="183"/>
        <v>2894</v>
      </c>
      <c r="B2896" s="31" t="s">
        <v>10976</v>
      </c>
      <c r="C2896" s="30" t="s">
        <v>10977</v>
      </c>
      <c r="D2896" s="30" t="s">
        <v>10978</v>
      </c>
      <c r="E2896" s="30" t="s">
        <v>10979</v>
      </c>
      <c r="F2896" s="30" t="s">
        <v>10254</v>
      </c>
      <c r="G2896" s="30" t="s">
        <v>10255</v>
      </c>
      <c r="H2896" s="32">
        <v>3874815</v>
      </c>
      <c r="I2896" s="32">
        <v>2669345</v>
      </c>
      <c r="J2896" s="32">
        <v>1205470</v>
      </c>
      <c r="K2896" s="32">
        <v>121008</v>
      </c>
      <c r="L2896" s="32">
        <v>83362</v>
      </c>
      <c r="M2896" s="32">
        <v>37646</v>
      </c>
      <c r="N2896" s="30" t="s">
        <v>10980</v>
      </c>
      <c r="O2896" s="30">
        <f t="shared" si="180"/>
        <v>32.021124733091817</v>
      </c>
      <c r="P2896" s="30">
        <f t="shared" si="181"/>
        <v>32.02119747117888</v>
      </c>
      <c r="Q2896" s="30">
        <f t="shared" si="182"/>
        <v>-2.2715604914008125E-4</v>
      </c>
      <c r="R2896" s="30" t="s">
        <v>10981</v>
      </c>
      <c r="S2896" s="30" t="s">
        <v>10046</v>
      </c>
      <c r="T2896" s="30" t="s">
        <v>10047</v>
      </c>
      <c r="U2896" s="30" t="s">
        <v>9976</v>
      </c>
      <c r="V2896" s="33">
        <v>42735</v>
      </c>
      <c r="W2896" s="34" t="s">
        <v>9977</v>
      </c>
      <c r="X2896" s="33">
        <v>42735</v>
      </c>
      <c r="Y2896" s="32">
        <v>12</v>
      </c>
    </row>
    <row r="2897" spans="1:25" ht="45.6" customHeight="1" x14ac:dyDescent="0.25">
      <c r="A2897" s="52">
        <f t="shared" si="183"/>
        <v>2895</v>
      </c>
      <c r="B2897" s="31" t="s">
        <v>17252</v>
      </c>
      <c r="C2897" s="30" t="s">
        <v>17253</v>
      </c>
      <c r="D2897" s="30" t="s">
        <v>17254</v>
      </c>
      <c r="E2897" s="30" t="s">
        <v>17255</v>
      </c>
      <c r="F2897" s="30" t="s">
        <v>16829</v>
      </c>
      <c r="G2897" s="30" t="s">
        <v>16830</v>
      </c>
      <c r="H2897" s="32">
        <v>15156069</v>
      </c>
      <c r="I2897" s="32">
        <v>10411704</v>
      </c>
      <c r="J2897" s="32">
        <v>4744364</v>
      </c>
      <c r="K2897" s="32">
        <v>592006</v>
      </c>
      <c r="L2897" s="32">
        <v>406689</v>
      </c>
      <c r="M2897" s="32">
        <v>185318</v>
      </c>
      <c r="N2897" s="30" t="s">
        <v>16780</v>
      </c>
      <c r="O2897" s="30">
        <f t="shared" si="180"/>
        <v>25.601144855159593</v>
      </c>
      <c r="P2897" s="30">
        <f t="shared" si="181"/>
        <v>25.601204416192708</v>
      </c>
      <c r="Q2897" s="30">
        <f t="shared" si="182"/>
        <v>-2.3264934003517951E-4</v>
      </c>
      <c r="R2897" s="30" t="s">
        <v>16781</v>
      </c>
      <c r="S2897" s="36"/>
      <c r="T2897" s="36"/>
      <c r="U2897" s="30" t="s">
        <v>16577</v>
      </c>
      <c r="V2897" s="33">
        <v>42735</v>
      </c>
      <c r="W2897" s="34" t="s">
        <v>16578</v>
      </c>
      <c r="X2897" s="33">
        <v>42735</v>
      </c>
      <c r="Y2897" s="32">
        <v>12</v>
      </c>
    </row>
    <row r="2898" spans="1:25" ht="31.15" customHeight="1" x14ac:dyDescent="0.25">
      <c r="A2898" s="52">
        <f t="shared" si="183"/>
        <v>2896</v>
      </c>
      <c r="B2898" s="31" t="s">
        <v>9299</v>
      </c>
      <c r="C2898" s="30" t="s">
        <v>9300</v>
      </c>
      <c r="D2898" s="30" t="s">
        <v>9301</v>
      </c>
      <c r="E2898" s="30" t="s">
        <v>9302</v>
      </c>
      <c r="F2898" s="30" t="s">
        <v>9303</v>
      </c>
      <c r="G2898" s="30" t="s">
        <v>9304</v>
      </c>
      <c r="H2898" s="32">
        <v>4444975</v>
      </c>
      <c r="I2898" s="32">
        <v>4274593</v>
      </c>
      <c r="J2898" s="32">
        <v>170382</v>
      </c>
      <c r="K2898" s="32">
        <v>134355</v>
      </c>
      <c r="L2898" s="32">
        <v>129205</v>
      </c>
      <c r="M2898" s="32">
        <v>5150</v>
      </c>
      <c r="N2898" s="30" t="s">
        <v>9305</v>
      </c>
      <c r="O2898" s="30">
        <f t="shared" si="180"/>
        <v>33.083804806315548</v>
      </c>
      <c r="P2898" s="30">
        <f t="shared" si="181"/>
        <v>33.083883495145628</v>
      </c>
      <c r="Q2898" s="30">
        <f t="shared" si="182"/>
        <v>-2.3784641271327471E-4</v>
      </c>
      <c r="R2898" s="30" t="s">
        <v>9306</v>
      </c>
      <c r="S2898" s="30" t="s">
        <v>6636</v>
      </c>
      <c r="T2898" s="30" t="s">
        <v>6637</v>
      </c>
      <c r="U2898" s="30" t="s">
        <v>6607</v>
      </c>
      <c r="V2898" s="33">
        <v>42735</v>
      </c>
      <c r="W2898" s="34" t="s">
        <v>6608</v>
      </c>
      <c r="X2898" s="33">
        <v>42735</v>
      </c>
      <c r="Y2898" s="32">
        <v>12</v>
      </c>
    </row>
    <row r="2899" spans="1:25" ht="31.15" customHeight="1" x14ac:dyDescent="0.25">
      <c r="A2899" s="52">
        <f t="shared" si="183"/>
        <v>2897</v>
      </c>
      <c r="B2899" s="31" t="s">
        <v>14681</v>
      </c>
      <c r="C2899" s="30" t="s">
        <v>14682</v>
      </c>
      <c r="D2899" s="30" t="s">
        <v>14683</v>
      </c>
      <c r="E2899" s="30" t="s">
        <v>14684</v>
      </c>
      <c r="F2899" s="30" t="s">
        <v>14016</v>
      </c>
      <c r="G2899" s="30" t="s">
        <v>13505</v>
      </c>
      <c r="H2899" s="32">
        <v>1917335</v>
      </c>
      <c r="I2899" s="32">
        <v>1508644</v>
      </c>
      <c r="J2899" s="32">
        <v>408691</v>
      </c>
      <c r="K2899" s="32">
        <v>92449</v>
      </c>
      <c r="L2899" s="32">
        <v>72743</v>
      </c>
      <c r="M2899" s="32">
        <v>19706</v>
      </c>
      <c r="N2899" s="30" t="s">
        <v>13448</v>
      </c>
      <c r="O2899" s="30">
        <f t="shared" si="180"/>
        <v>20.73937011121345</v>
      </c>
      <c r="P2899" s="30">
        <f t="shared" si="181"/>
        <v>20.739419466152441</v>
      </c>
      <c r="Q2899" s="30">
        <f t="shared" si="182"/>
        <v>-2.3797647311864356E-4</v>
      </c>
      <c r="R2899" s="30" t="s">
        <v>13449</v>
      </c>
      <c r="S2899" s="30" t="s">
        <v>13450</v>
      </c>
      <c r="T2899" s="30" t="s">
        <v>13451</v>
      </c>
      <c r="U2899" s="30" t="s">
        <v>13340</v>
      </c>
      <c r="V2899" s="33">
        <v>42643</v>
      </c>
      <c r="W2899" s="34" t="s">
        <v>13302</v>
      </c>
      <c r="X2899" s="33">
        <v>42643</v>
      </c>
      <c r="Y2899" s="32">
        <v>12</v>
      </c>
    </row>
    <row r="2900" spans="1:25" ht="31.15" customHeight="1" x14ac:dyDescent="0.25">
      <c r="A2900" s="52">
        <f t="shared" si="183"/>
        <v>2898</v>
      </c>
      <c r="B2900" s="31" t="s">
        <v>15400</v>
      </c>
      <c r="C2900" s="30" t="s">
        <v>15401</v>
      </c>
      <c r="D2900" s="30" t="s">
        <v>15402</v>
      </c>
      <c r="E2900" s="30" t="s">
        <v>15403</v>
      </c>
      <c r="F2900" s="30" t="s">
        <v>15292</v>
      </c>
      <c r="G2900" s="30" t="s">
        <v>15404</v>
      </c>
      <c r="H2900" s="32">
        <v>6945936</v>
      </c>
      <c r="I2900" s="32">
        <v>6743627</v>
      </c>
      <c r="J2900" s="32">
        <v>202310</v>
      </c>
      <c r="K2900" s="32">
        <v>196180</v>
      </c>
      <c r="L2900" s="32">
        <v>190466</v>
      </c>
      <c r="M2900" s="32">
        <v>5714</v>
      </c>
      <c r="N2900" s="30" t="s">
        <v>14197</v>
      </c>
      <c r="O2900" s="30">
        <f t="shared" si="180"/>
        <v>35.405935967574266</v>
      </c>
      <c r="P2900" s="30">
        <f t="shared" si="181"/>
        <v>35.406020301015047</v>
      </c>
      <c r="Q2900" s="30">
        <f t="shared" si="182"/>
        <v>-2.3818955099969176E-4</v>
      </c>
      <c r="R2900" s="30" t="s">
        <v>14198</v>
      </c>
      <c r="S2900" s="30" t="s">
        <v>13338</v>
      </c>
      <c r="T2900" s="30" t="s">
        <v>13339</v>
      </c>
      <c r="U2900" s="30" t="s">
        <v>13301</v>
      </c>
      <c r="V2900" s="33">
        <v>42735</v>
      </c>
      <c r="W2900" s="34" t="s">
        <v>13302</v>
      </c>
      <c r="X2900" s="33">
        <v>42735</v>
      </c>
      <c r="Y2900" s="32">
        <v>12</v>
      </c>
    </row>
    <row r="2901" spans="1:25" ht="31.15" customHeight="1" x14ac:dyDescent="0.25">
      <c r="A2901" s="52">
        <f t="shared" si="183"/>
        <v>2899</v>
      </c>
      <c r="B2901" s="31" t="s">
        <v>21290</v>
      </c>
      <c r="C2901" s="30" t="s">
        <v>21291</v>
      </c>
      <c r="D2901" s="30" t="s">
        <v>21292</v>
      </c>
      <c r="E2901" s="30" t="s">
        <v>21293</v>
      </c>
      <c r="F2901" s="30" t="s">
        <v>20782</v>
      </c>
      <c r="G2901" s="30" t="s">
        <v>20783</v>
      </c>
      <c r="H2901" s="32">
        <v>2973407</v>
      </c>
      <c r="I2901" s="32">
        <v>2851511</v>
      </c>
      <c r="J2901" s="32">
        <v>121897</v>
      </c>
      <c r="K2901" s="32">
        <v>82521</v>
      </c>
      <c r="L2901" s="32">
        <v>79138</v>
      </c>
      <c r="M2901" s="32">
        <v>3383</v>
      </c>
      <c r="N2901" s="30" t="s">
        <v>20275</v>
      </c>
      <c r="O2901" s="30">
        <f t="shared" si="180"/>
        <v>36.032133741059923</v>
      </c>
      <c r="P2901" s="30">
        <f t="shared" si="181"/>
        <v>36.032219923145135</v>
      </c>
      <c r="Q2901" s="30">
        <f t="shared" si="182"/>
        <v>-2.3918061500538635E-4</v>
      </c>
      <c r="R2901" s="30" t="s">
        <v>20276</v>
      </c>
      <c r="S2901" s="30" t="s">
        <v>20128</v>
      </c>
      <c r="T2901" s="30" t="s">
        <v>20129</v>
      </c>
      <c r="U2901" s="30" t="s">
        <v>19821</v>
      </c>
      <c r="V2901" s="33">
        <v>42735</v>
      </c>
      <c r="W2901" s="34" t="s">
        <v>19769</v>
      </c>
      <c r="X2901" s="33">
        <v>42735</v>
      </c>
      <c r="Y2901" s="32">
        <v>12</v>
      </c>
    </row>
    <row r="2902" spans="1:25" ht="31.15" customHeight="1" x14ac:dyDescent="0.25">
      <c r="A2902" s="52">
        <f t="shared" si="183"/>
        <v>2900</v>
      </c>
      <c r="B2902" s="31" t="s">
        <v>903</v>
      </c>
      <c r="C2902" s="30" t="s">
        <v>904</v>
      </c>
      <c r="D2902" s="30" t="s">
        <v>905</v>
      </c>
      <c r="E2902" s="30" t="s">
        <v>906</v>
      </c>
      <c r="F2902" s="30" t="s">
        <v>907</v>
      </c>
      <c r="G2902" s="30" t="s">
        <v>88</v>
      </c>
      <c r="H2902" s="32">
        <v>580763583</v>
      </c>
      <c r="I2902" s="32">
        <v>559000933</v>
      </c>
      <c r="J2902" s="32">
        <v>21762650</v>
      </c>
      <c r="K2902" s="32">
        <v>11881655</v>
      </c>
      <c r="L2902" s="32">
        <v>11436421</v>
      </c>
      <c r="M2902" s="32">
        <v>445234</v>
      </c>
      <c r="N2902" s="30" t="s">
        <v>908</v>
      </c>
      <c r="O2902" s="30">
        <f t="shared" si="180"/>
        <v>48.879009700674715</v>
      </c>
      <c r="P2902" s="30">
        <f t="shared" si="181"/>
        <v>48.879128727815036</v>
      </c>
      <c r="Q2902" s="30">
        <f t="shared" si="182"/>
        <v>-2.4351322009963467E-4</v>
      </c>
      <c r="R2902" s="30" t="s">
        <v>909</v>
      </c>
      <c r="S2902" s="30" t="s">
        <v>910</v>
      </c>
      <c r="T2902" s="30" t="s">
        <v>911</v>
      </c>
      <c r="U2902" s="30" t="s">
        <v>452</v>
      </c>
      <c r="V2902" s="33">
        <v>42735</v>
      </c>
      <c r="W2902" s="34" t="s">
        <v>94</v>
      </c>
      <c r="X2902" s="33">
        <v>42735</v>
      </c>
      <c r="Y2902" s="32">
        <v>12</v>
      </c>
    </row>
    <row r="2903" spans="1:25" ht="31.15" customHeight="1" x14ac:dyDescent="0.25">
      <c r="A2903" s="52">
        <f t="shared" si="183"/>
        <v>2901</v>
      </c>
      <c r="B2903" s="31" t="s">
        <v>18225</v>
      </c>
      <c r="C2903" s="30" t="s">
        <v>18226</v>
      </c>
      <c r="D2903" s="30" t="s">
        <v>18227</v>
      </c>
      <c r="E2903" s="30" t="s">
        <v>18228</v>
      </c>
      <c r="F2903" s="30" t="s">
        <v>18229</v>
      </c>
      <c r="G2903" s="30" t="s">
        <v>18230</v>
      </c>
      <c r="H2903" s="32">
        <v>3723561</v>
      </c>
      <c r="I2903" s="32">
        <v>2335925</v>
      </c>
      <c r="J2903" s="32">
        <v>1387636</v>
      </c>
      <c r="K2903" s="32">
        <v>111366</v>
      </c>
      <c r="L2903" s="32">
        <v>69864</v>
      </c>
      <c r="M2903" s="32">
        <v>41502</v>
      </c>
      <c r="N2903" s="30" t="s">
        <v>18231</v>
      </c>
      <c r="O2903" s="30">
        <f t="shared" si="180"/>
        <v>33.435317187678919</v>
      </c>
      <c r="P2903" s="30">
        <f t="shared" si="181"/>
        <v>33.435400703580548</v>
      </c>
      <c r="Q2903" s="30">
        <f t="shared" si="182"/>
        <v>-2.4978286448376277E-4</v>
      </c>
      <c r="R2903" s="30" t="s">
        <v>18232</v>
      </c>
      <c r="S2903" s="30" t="s">
        <v>16915</v>
      </c>
      <c r="T2903" s="30" t="s">
        <v>16916</v>
      </c>
      <c r="U2903" s="30" t="s">
        <v>16587</v>
      </c>
      <c r="V2903" s="33">
        <v>42735</v>
      </c>
      <c r="W2903" s="34" t="s">
        <v>16578</v>
      </c>
      <c r="X2903" s="33">
        <v>42735</v>
      </c>
      <c r="Y2903" s="32">
        <v>12</v>
      </c>
    </row>
    <row r="2904" spans="1:25" ht="31.15" customHeight="1" x14ac:dyDescent="0.25">
      <c r="A2904" s="52">
        <f t="shared" si="183"/>
        <v>2902</v>
      </c>
      <c r="B2904" s="31" t="s">
        <v>21731</v>
      </c>
      <c r="C2904" s="30" t="s">
        <v>21732</v>
      </c>
      <c r="D2904" s="30" t="s">
        <v>21733</v>
      </c>
      <c r="E2904" s="30" t="s">
        <v>21734</v>
      </c>
      <c r="F2904" s="30" t="s">
        <v>20006</v>
      </c>
      <c r="G2904" s="30" t="s">
        <v>20007</v>
      </c>
      <c r="H2904" s="32">
        <v>2964260</v>
      </c>
      <c r="I2904" s="32">
        <v>2787913</v>
      </c>
      <c r="J2904" s="32">
        <v>176348</v>
      </c>
      <c r="K2904" s="32">
        <v>95056</v>
      </c>
      <c r="L2904" s="32">
        <v>89401</v>
      </c>
      <c r="M2904" s="32">
        <v>5655</v>
      </c>
      <c r="N2904" s="30" t="s">
        <v>20000</v>
      </c>
      <c r="O2904" s="30">
        <f t="shared" si="180"/>
        <v>31.184360353911028</v>
      </c>
      <c r="P2904" s="30">
        <f t="shared" si="181"/>
        <v>31.184438549955793</v>
      </c>
      <c r="Q2904" s="30">
        <f t="shared" si="182"/>
        <v>-2.5075341548766683E-4</v>
      </c>
      <c r="R2904" s="30" t="s">
        <v>20001</v>
      </c>
      <c r="S2904" s="30" t="s">
        <v>19766</v>
      </c>
      <c r="T2904" s="30" t="s">
        <v>19767</v>
      </c>
      <c r="U2904" s="30" t="s">
        <v>19821</v>
      </c>
      <c r="V2904" s="33">
        <v>42735</v>
      </c>
      <c r="W2904" s="34" t="s">
        <v>19769</v>
      </c>
      <c r="X2904" s="33">
        <v>42735</v>
      </c>
      <c r="Y2904" s="32">
        <v>12</v>
      </c>
    </row>
    <row r="2905" spans="1:25" ht="31.15" customHeight="1" x14ac:dyDescent="0.25">
      <c r="A2905" s="52">
        <f t="shared" si="183"/>
        <v>2903</v>
      </c>
      <c r="B2905" s="31" t="s">
        <v>16302</v>
      </c>
      <c r="C2905" s="30" t="s">
        <v>16303</v>
      </c>
      <c r="D2905" s="30" t="s">
        <v>16304</v>
      </c>
      <c r="E2905" s="30" t="s">
        <v>16305</v>
      </c>
      <c r="F2905" s="30" t="s">
        <v>16306</v>
      </c>
      <c r="G2905" s="30" t="s">
        <v>16307</v>
      </c>
      <c r="H2905" s="32">
        <v>3111518</v>
      </c>
      <c r="I2905" s="32">
        <v>3069583</v>
      </c>
      <c r="J2905" s="32">
        <v>41935</v>
      </c>
      <c r="K2905" s="32">
        <v>97052</v>
      </c>
      <c r="L2905" s="32">
        <v>95744</v>
      </c>
      <c r="M2905" s="32">
        <v>1308</v>
      </c>
      <c r="N2905" s="30" t="s">
        <v>13386</v>
      </c>
      <c r="O2905" s="30">
        <f t="shared" si="180"/>
        <v>32.060317095588232</v>
      </c>
      <c r="P2905" s="30">
        <f t="shared" si="181"/>
        <v>32.060397553516822</v>
      </c>
      <c r="Q2905" s="30">
        <f t="shared" si="182"/>
        <v>-2.5095736400489107E-4</v>
      </c>
      <c r="R2905" s="30" t="s">
        <v>13387</v>
      </c>
      <c r="S2905" s="30" t="s">
        <v>13338</v>
      </c>
      <c r="T2905" s="30" t="s">
        <v>13339</v>
      </c>
      <c r="U2905" s="30" t="s">
        <v>13301</v>
      </c>
      <c r="V2905" s="33">
        <v>42735</v>
      </c>
      <c r="W2905" s="34" t="s">
        <v>13302</v>
      </c>
      <c r="X2905" s="33">
        <v>42735</v>
      </c>
      <c r="Y2905" s="32">
        <v>12</v>
      </c>
    </row>
    <row r="2906" spans="1:25" ht="31.15" customHeight="1" x14ac:dyDescent="0.25">
      <c r="A2906" s="52">
        <f t="shared" si="183"/>
        <v>2904</v>
      </c>
      <c r="B2906" s="31" t="s">
        <v>24627</v>
      </c>
      <c r="C2906" s="30" t="s">
        <v>24628</v>
      </c>
      <c r="D2906" s="30" t="s">
        <v>24629</v>
      </c>
      <c r="E2906" s="30" t="s">
        <v>24630</v>
      </c>
      <c r="F2906" s="30" t="s">
        <v>24631</v>
      </c>
      <c r="G2906" s="30" t="s">
        <v>24632</v>
      </c>
      <c r="H2906" s="32">
        <v>3251790</v>
      </c>
      <c r="I2906" s="32">
        <v>150064</v>
      </c>
      <c r="J2906" s="32">
        <v>3101726</v>
      </c>
      <c r="K2906" s="32">
        <v>156214</v>
      </c>
      <c r="L2906" s="32">
        <v>7209</v>
      </c>
      <c r="M2906" s="32">
        <v>149005</v>
      </c>
      <c r="N2906" s="30" t="s">
        <v>23202</v>
      </c>
      <c r="O2906" s="30">
        <f t="shared" si="180"/>
        <v>20.816201969760023</v>
      </c>
      <c r="P2906" s="30">
        <f t="shared" si="181"/>
        <v>20.816254488104427</v>
      </c>
      <c r="Q2906" s="30">
        <f t="shared" si="182"/>
        <v>-2.5229488058967878E-4</v>
      </c>
      <c r="R2906" s="30" t="s">
        <v>23203</v>
      </c>
      <c r="S2906" s="30" t="s">
        <v>23069</v>
      </c>
      <c r="T2906" s="30" t="s">
        <v>23070</v>
      </c>
      <c r="U2906" s="30" t="s">
        <v>23123</v>
      </c>
      <c r="V2906" s="33">
        <v>42735</v>
      </c>
      <c r="W2906" s="34" t="s">
        <v>22959</v>
      </c>
      <c r="X2906" s="33">
        <v>42735</v>
      </c>
      <c r="Y2906" s="32">
        <v>12</v>
      </c>
    </row>
    <row r="2907" spans="1:25" ht="45.6" customHeight="1" x14ac:dyDescent="0.25">
      <c r="A2907" s="52">
        <f t="shared" si="183"/>
        <v>2905</v>
      </c>
      <c r="B2907" s="31" t="s">
        <v>20209</v>
      </c>
      <c r="C2907" s="30" t="s">
        <v>20210</v>
      </c>
      <c r="D2907" s="30" t="s">
        <v>20211</v>
      </c>
      <c r="E2907" s="30" t="s">
        <v>20212</v>
      </c>
      <c r="F2907" s="30" t="s">
        <v>19930</v>
      </c>
      <c r="G2907" s="30" t="s">
        <v>20213</v>
      </c>
      <c r="H2907" s="32">
        <v>3089385</v>
      </c>
      <c r="I2907" s="32">
        <v>2976438</v>
      </c>
      <c r="J2907" s="32">
        <v>112947</v>
      </c>
      <c r="K2907" s="32">
        <v>86188</v>
      </c>
      <c r="L2907" s="32">
        <v>83037</v>
      </c>
      <c r="M2907" s="32">
        <v>3151</v>
      </c>
      <c r="N2907" s="30" t="s">
        <v>20214</v>
      </c>
      <c r="O2907" s="30">
        <f t="shared" si="180"/>
        <v>35.844719823693055</v>
      </c>
      <c r="P2907" s="30">
        <f t="shared" si="181"/>
        <v>35.844811171056804</v>
      </c>
      <c r="Q2907" s="30">
        <f t="shared" si="182"/>
        <v>-2.5484124693440869E-4</v>
      </c>
      <c r="R2907" s="30" t="s">
        <v>20215</v>
      </c>
      <c r="S2907" s="30" t="s">
        <v>19766</v>
      </c>
      <c r="T2907" s="30" t="s">
        <v>19767</v>
      </c>
      <c r="U2907" s="30" t="s">
        <v>19780</v>
      </c>
      <c r="V2907" s="33">
        <v>42551</v>
      </c>
      <c r="W2907" s="34" t="s">
        <v>19769</v>
      </c>
      <c r="X2907" s="33">
        <v>42551</v>
      </c>
      <c r="Y2907" s="32">
        <v>12</v>
      </c>
    </row>
    <row r="2908" spans="1:25" ht="31.15" customHeight="1" x14ac:dyDescent="0.25">
      <c r="A2908" s="52">
        <f t="shared" si="183"/>
        <v>2906</v>
      </c>
      <c r="B2908" s="31" t="s">
        <v>22187</v>
      </c>
      <c r="C2908" s="30" t="s">
        <v>22188</v>
      </c>
      <c r="D2908" s="30" t="s">
        <v>22189</v>
      </c>
      <c r="E2908" s="30" t="s">
        <v>22190</v>
      </c>
      <c r="F2908" s="30" t="s">
        <v>20436</v>
      </c>
      <c r="G2908" s="30" t="s">
        <v>20437</v>
      </c>
      <c r="H2908" s="32">
        <v>3407283</v>
      </c>
      <c r="I2908" s="32">
        <v>3308455</v>
      </c>
      <c r="J2908" s="32">
        <v>98828</v>
      </c>
      <c r="K2908" s="32">
        <v>119842</v>
      </c>
      <c r="L2908" s="32">
        <v>116366</v>
      </c>
      <c r="M2908" s="32">
        <v>3476</v>
      </c>
      <c r="N2908" s="30" t="s">
        <v>20612</v>
      </c>
      <c r="O2908" s="30">
        <f t="shared" si="180"/>
        <v>28.43145764226664</v>
      </c>
      <c r="P2908" s="30">
        <f t="shared" si="181"/>
        <v>28.431530494821633</v>
      </c>
      <c r="Q2908" s="30">
        <f t="shared" si="182"/>
        <v>-2.5623859751900497E-4</v>
      </c>
      <c r="R2908" s="30" t="s">
        <v>20613</v>
      </c>
      <c r="S2908" s="30" t="s">
        <v>19766</v>
      </c>
      <c r="T2908" s="30" t="s">
        <v>19767</v>
      </c>
      <c r="U2908" s="30" t="s">
        <v>19780</v>
      </c>
      <c r="V2908" s="33">
        <v>42735</v>
      </c>
      <c r="W2908" s="34" t="s">
        <v>19769</v>
      </c>
      <c r="X2908" s="33">
        <v>42735</v>
      </c>
      <c r="Y2908" s="32">
        <v>12</v>
      </c>
    </row>
    <row r="2909" spans="1:25" ht="31.15" customHeight="1" x14ac:dyDescent="0.25">
      <c r="A2909" s="52">
        <f t="shared" si="183"/>
        <v>2907</v>
      </c>
      <c r="B2909" s="31" t="s">
        <v>6451</v>
      </c>
      <c r="C2909" s="30" t="s">
        <v>6452</v>
      </c>
      <c r="D2909" s="30" t="s">
        <v>6453</v>
      </c>
      <c r="E2909" s="30" t="s">
        <v>6454</v>
      </c>
      <c r="F2909" s="30" t="s">
        <v>3842</v>
      </c>
      <c r="G2909" s="30" t="s">
        <v>3435</v>
      </c>
      <c r="H2909" s="32">
        <v>9673610</v>
      </c>
      <c r="I2909" s="32">
        <v>5496999</v>
      </c>
      <c r="J2909" s="32">
        <v>4176611</v>
      </c>
      <c r="K2909" s="32">
        <v>334349</v>
      </c>
      <c r="L2909" s="32">
        <v>189993</v>
      </c>
      <c r="M2909" s="32">
        <v>144356</v>
      </c>
      <c r="N2909" s="30" t="s">
        <v>3927</v>
      </c>
      <c r="O2909" s="30">
        <f t="shared" si="180"/>
        <v>28.93263962356508</v>
      </c>
      <c r="P2909" s="30">
        <f t="shared" si="181"/>
        <v>28.932714954695335</v>
      </c>
      <c r="Q2909" s="30">
        <f t="shared" si="182"/>
        <v>-2.6036661396123704E-4</v>
      </c>
      <c r="R2909" s="30" t="s">
        <v>3928</v>
      </c>
      <c r="S2909" s="30" t="s">
        <v>4419</v>
      </c>
      <c r="T2909" s="30" t="s">
        <v>4420</v>
      </c>
      <c r="U2909" s="30" t="s">
        <v>3284</v>
      </c>
      <c r="V2909" s="33">
        <v>42735</v>
      </c>
      <c r="W2909" s="34" t="s">
        <v>3296</v>
      </c>
      <c r="X2909" s="33">
        <v>42735</v>
      </c>
      <c r="Y2909" s="32">
        <v>12</v>
      </c>
    </row>
    <row r="2910" spans="1:25" ht="45.6" customHeight="1" x14ac:dyDescent="0.25">
      <c r="A2910" s="52">
        <f t="shared" si="183"/>
        <v>2908</v>
      </c>
      <c r="B2910" s="31" t="s">
        <v>7913</v>
      </c>
      <c r="C2910" s="30" t="s">
        <v>7914</v>
      </c>
      <c r="D2910" s="30" t="s">
        <v>7915</v>
      </c>
      <c r="E2910" s="30" t="s">
        <v>7916</v>
      </c>
      <c r="F2910" s="30" t="s">
        <v>7917</v>
      </c>
      <c r="G2910" s="30" t="s">
        <v>7918</v>
      </c>
      <c r="H2910" s="32">
        <v>9236742</v>
      </c>
      <c r="I2910" s="32">
        <v>5713532</v>
      </c>
      <c r="J2910" s="32">
        <v>3523210</v>
      </c>
      <c r="K2910" s="32">
        <v>291786</v>
      </c>
      <c r="L2910" s="32">
        <v>180489</v>
      </c>
      <c r="M2910" s="32">
        <v>111297</v>
      </c>
      <c r="N2910" s="30" t="s">
        <v>7919</v>
      </c>
      <c r="O2910" s="30">
        <f t="shared" si="180"/>
        <v>31.655846062640936</v>
      </c>
      <c r="P2910" s="30">
        <f t="shared" si="181"/>
        <v>31.655929629729464</v>
      </c>
      <c r="Q2910" s="30">
        <f t="shared" si="182"/>
        <v>-2.6398557712493058E-4</v>
      </c>
      <c r="R2910" s="30" t="s">
        <v>7920</v>
      </c>
      <c r="S2910" s="30" t="s">
        <v>6793</v>
      </c>
      <c r="T2910" s="30" t="s">
        <v>6794</v>
      </c>
      <c r="U2910" s="30" t="s">
        <v>6607</v>
      </c>
      <c r="V2910" s="33">
        <v>42735</v>
      </c>
      <c r="W2910" s="34" t="s">
        <v>6608</v>
      </c>
      <c r="X2910" s="33">
        <v>42735</v>
      </c>
      <c r="Y2910" s="32">
        <v>12</v>
      </c>
    </row>
    <row r="2911" spans="1:25" ht="31.15" customHeight="1" x14ac:dyDescent="0.25">
      <c r="A2911" s="52">
        <f t="shared" si="183"/>
        <v>2909</v>
      </c>
      <c r="B2911" s="31" t="s">
        <v>18589</v>
      </c>
      <c r="C2911" s="30" t="s">
        <v>18590</v>
      </c>
      <c r="D2911" s="30" t="s">
        <v>18591</v>
      </c>
      <c r="E2911" s="30" t="s">
        <v>18592</v>
      </c>
      <c r="F2911" s="30" t="s">
        <v>16687</v>
      </c>
      <c r="G2911" s="30" t="s">
        <v>16688</v>
      </c>
      <c r="H2911" s="32">
        <v>3068999</v>
      </c>
      <c r="I2911" s="32">
        <v>2529066</v>
      </c>
      <c r="J2911" s="32">
        <v>539933</v>
      </c>
      <c r="K2911" s="32">
        <v>90905</v>
      </c>
      <c r="L2911" s="32">
        <v>74912</v>
      </c>
      <c r="M2911" s="32">
        <v>15993</v>
      </c>
      <c r="N2911" s="30" t="s">
        <v>17669</v>
      </c>
      <c r="O2911" s="30">
        <f t="shared" si="180"/>
        <v>33.760492310978215</v>
      </c>
      <c r="P2911" s="30">
        <f t="shared" si="181"/>
        <v>33.760582754955294</v>
      </c>
      <c r="Q2911" s="30">
        <f t="shared" si="182"/>
        <v>-2.6789815133144084E-4</v>
      </c>
      <c r="R2911" s="30" t="s">
        <v>17670</v>
      </c>
      <c r="S2911" s="30" t="s">
        <v>16596</v>
      </c>
      <c r="T2911" s="30" t="s">
        <v>16597</v>
      </c>
      <c r="U2911" s="30" t="s">
        <v>16598</v>
      </c>
      <c r="V2911" s="33">
        <v>42735</v>
      </c>
      <c r="W2911" s="34" t="s">
        <v>16578</v>
      </c>
      <c r="X2911" s="33">
        <v>42735</v>
      </c>
      <c r="Y2911" s="32">
        <v>12</v>
      </c>
    </row>
    <row r="2912" spans="1:25" ht="31.15" customHeight="1" x14ac:dyDescent="0.25">
      <c r="A2912" s="52">
        <f t="shared" si="183"/>
        <v>2910</v>
      </c>
      <c r="B2912" s="31" t="s">
        <v>7116</v>
      </c>
      <c r="C2912" s="30" t="s">
        <v>7117</v>
      </c>
      <c r="D2912" s="30" t="s">
        <v>7118</v>
      </c>
      <c r="E2912" s="30" t="s">
        <v>7119</v>
      </c>
      <c r="F2912" s="30" t="s">
        <v>7120</v>
      </c>
      <c r="G2912" s="30" t="s">
        <v>7121</v>
      </c>
      <c r="H2912" s="32">
        <v>4217283</v>
      </c>
      <c r="I2912" s="32">
        <v>3525014</v>
      </c>
      <c r="J2912" s="32">
        <v>692268</v>
      </c>
      <c r="K2912" s="32">
        <v>118075</v>
      </c>
      <c r="L2912" s="32">
        <v>98693</v>
      </c>
      <c r="M2912" s="32">
        <v>19382</v>
      </c>
      <c r="N2912" s="30" t="s">
        <v>7122</v>
      </c>
      <c r="O2912" s="30">
        <f t="shared" si="180"/>
        <v>35.716960676035789</v>
      </c>
      <c r="P2912" s="30">
        <f t="shared" si="181"/>
        <v>35.717057063254565</v>
      </c>
      <c r="Q2912" s="30">
        <f t="shared" si="182"/>
        <v>-2.6986327178261477E-4</v>
      </c>
      <c r="R2912" s="30" t="s">
        <v>7123</v>
      </c>
      <c r="S2912" s="30" t="s">
        <v>6721</v>
      </c>
      <c r="T2912" s="30" t="s">
        <v>6722</v>
      </c>
      <c r="U2912" s="30" t="s">
        <v>6607</v>
      </c>
      <c r="V2912" s="33">
        <v>42735</v>
      </c>
      <c r="W2912" s="34" t="s">
        <v>6608</v>
      </c>
      <c r="X2912" s="33">
        <v>42735</v>
      </c>
      <c r="Y2912" s="32">
        <v>12</v>
      </c>
    </row>
    <row r="2913" spans="1:25" ht="18" customHeight="1" x14ac:dyDescent="0.25">
      <c r="A2913" s="52">
        <f t="shared" si="183"/>
        <v>2911</v>
      </c>
      <c r="B2913" s="31" t="s">
        <v>13965</v>
      </c>
      <c r="C2913" s="30" t="s">
        <v>13966</v>
      </c>
      <c r="D2913" s="30" t="s">
        <v>13967</v>
      </c>
      <c r="E2913" s="30" t="s">
        <v>13968</v>
      </c>
      <c r="F2913" s="30" t="s">
        <v>13969</v>
      </c>
      <c r="G2913" s="30" t="s">
        <v>13505</v>
      </c>
      <c r="H2913" s="32">
        <v>3742567</v>
      </c>
      <c r="I2913" s="32">
        <v>2709033</v>
      </c>
      <c r="J2913" s="32">
        <v>1033534</v>
      </c>
      <c r="K2913" s="32">
        <v>96938</v>
      </c>
      <c r="L2913" s="32">
        <v>70168</v>
      </c>
      <c r="M2913" s="32">
        <v>26770</v>
      </c>
      <c r="N2913" s="30" t="s">
        <v>13838</v>
      </c>
      <c r="O2913" s="30">
        <f t="shared" si="180"/>
        <v>38.60781267814388</v>
      </c>
      <c r="P2913" s="30">
        <f t="shared" si="181"/>
        <v>38.607919312663427</v>
      </c>
      <c r="Q2913" s="30">
        <f t="shared" si="182"/>
        <v>-2.7619856611093809E-4</v>
      </c>
      <c r="R2913" s="30" t="s">
        <v>13839</v>
      </c>
      <c r="S2913" s="30" t="s">
        <v>13370</v>
      </c>
      <c r="T2913" s="30" t="s">
        <v>13371</v>
      </c>
      <c r="U2913" s="30" t="s">
        <v>13329</v>
      </c>
      <c r="V2913" s="33">
        <v>42735</v>
      </c>
      <c r="W2913" s="34" t="s">
        <v>13302</v>
      </c>
      <c r="X2913" s="33">
        <v>42735</v>
      </c>
      <c r="Y2913" s="32">
        <v>12</v>
      </c>
    </row>
    <row r="2914" spans="1:25" ht="45.6" customHeight="1" x14ac:dyDescent="0.25">
      <c r="A2914" s="52">
        <f t="shared" si="183"/>
        <v>2912</v>
      </c>
      <c r="B2914" s="31" t="s">
        <v>12391</v>
      </c>
      <c r="C2914" s="30" t="s">
        <v>12392</v>
      </c>
      <c r="D2914" s="30" t="s">
        <v>12393</v>
      </c>
      <c r="E2914" s="30" t="s">
        <v>12394</v>
      </c>
      <c r="F2914" s="30" t="s">
        <v>10464</v>
      </c>
      <c r="G2914" s="30" t="s">
        <v>11682</v>
      </c>
      <c r="H2914" s="32">
        <v>2811855</v>
      </c>
      <c r="I2914" s="32">
        <v>2473969</v>
      </c>
      <c r="J2914" s="32">
        <v>337886</v>
      </c>
      <c r="K2914" s="32">
        <v>90451</v>
      </c>
      <c r="L2914" s="32">
        <v>79582</v>
      </c>
      <c r="M2914" s="32">
        <v>10869</v>
      </c>
      <c r="N2914" s="30" t="s">
        <v>12395</v>
      </c>
      <c r="O2914" s="30">
        <f t="shared" si="180"/>
        <v>31.087042295996582</v>
      </c>
      <c r="P2914" s="30">
        <f t="shared" si="181"/>
        <v>31.087128530683596</v>
      </c>
      <c r="Q2914" s="30">
        <f t="shared" si="182"/>
        <v>-2.7739675901292024E-4</v>
      </c>
      <c r="R2914" s="30" t="s">
        <v>12396</v>
      </c>
      <c r="S2914" s="30" t="s">
        <v>9996</v>
      </c>
      <c r="T2914" s="30" t="s">
        <v>9997</v>
      </c>
      <c r="U2914" s="30" t="s">
        <v>9976</v>
      </c>
      <c r="V2914" s="33">
        <v>42735</v>
      </c>
      <c r="W2914" s="34" t="s">
        <v>9977</v>
      </c>
      <c r="X2914" s="33">
        <v>42735</v>
      </c>
      <c r="Y2914" s="32">
        <v>12</v>
      </c>
    </row>
    <row r="2915" spans="1:25" ht="45.6" customHeight="1" x14ac:dyDescent="0.25">
      <c r="A2915" s="52">
        <f t="shared" si="183"/>
        <v>2913</v>
      </c>
      <c r="B2915" s="31" t="s">
        <v>20830</v>
      </c>
      <c r="C2915" s="30" t="s">
        <v>20831</v>
      </c>
      <c r="D2915" s="30" t="s">
        <v>20832</v>
      </c>
      <c r="E2915" s="30" t="s">
        <v>20833</v>
      </c>
      <c r="F2915" s="30" t="s">
        <v>20834</v>
      </c>
      <c r="G2915" s="30" t="s">
        <v>20835</v>
      </c>
      <c r="H2915" s="32">
        <v>10139966</v>
      </c>
      <c r="I2915" s="32">
        <v>134840</v>
      </c>
      <c r="J2915" s="32">
        <v>10005126</v>
      </c>
      <c r="K2915" s="32">
        <v>531512</v>
      </c>
      <c r="L2915" s="32">
        <v>7068</v>
      </c>
      <c r="M2915" s="32">
        <v>524444</v>
      </c>
      <c r="N2915" s="30" t="s">
        <v>20238</v>
      </c>
      <c r="O2915" s="30">
        <f t="shared" si="180"/>
        <v>19.077532541029996</v>
      </c>
      <c r="P2915" s="30">
        <f t="shared" si="181"/>
        <v>19.077586930158414</v>
      </c>
      <c r="Q2915" s="30">
        <f t="shared" si="182"/>
        <v>-2.8509438126495554E-4</v>
      </c>
      <c r="R2915" s="30" t="s">
        <v>20239</v>
      </c>
      <c r="S2915" s="30" t="s">
        <v>20120</v>
      </c>
      <c r="T2915" s="30" t="s">
        <v>20121</v>
      </c>
      <c r="U2915" s="30" t="s">
        <v>19821</v>
      </c>
      <c r="V2915" s="33">
        <v>42735</v>
      </c>
      <c r="W2915" s="34" t="s">
        <v>19769</v>
      </c>
      <c r="X2915" s="33">
        <v>42735</v>
      </c>
      <c r="Y2915" s="32">
        <v>12</v>
      </c>
    </row>
    <row r="2916" spans="1:25" ht="18" customHeight="1" x14ac:dyDescent="0.25">
      <c r="A2916" s="52">
        <f t="shared" si="183"/>
        <v>2914</v>
      </c>
      <c r="B2916" s="31" t="s">
        <v>24947</v>
      </c>
      <c r="C2916" s="30" t="s">
        <v>24948</v>
      </c>
      <c r="D2916" s="30" t="s">
        <v>24949</v>
      </c>
      <c r="E2916" s="30" t="s">
        <v>24950</v>
      </c>
      <c r="F2916" s="30" t="s">
        <v>22964</v>
      </c>
      <c r="G2916" s="30" t="s">
        <v>22953</v>
      </c>
      <c r="H2916" s="32">
        <v>31837920</v>
      </c>
      <c r="I2916" s="32">
        <v>18283555</v>
      </c>
      <c r="J2916" s="32">
        <v>16576491</v>
      </c>
      <c r="K2916" s="32">
        <v>335937</v>
      </c>
      <c r="L2916" s="32">
        <v>176194</v>
      </c>
      <c r="M2916" s="32">
        <v>159743</v>
      </c>
      <c r="N2916" s="30" t="s">
        <v>23486</v>
      </c>
      <c r="O2916" s="30">
        <f t="shared" si="180"/>
        <v>103.76945298931859</v>
      </c>
      <c r="P2916" s="30">
        <f t="shared" si="181"/>
        <v>103.76974890918538</v>
      </c>
      <c r="Q2916" s="30">
        <f t="shared" si="182"/>
        <v>-2.8516968567173808E-4</v>
      </c>
      <c r="R2916" s="30" t="s">
        <v>23487</v>
      </c>
      <c r="S2916" s="30" t="s">
        <v>24830</v>
      </c>
      <c r="T2916" s="30" t="s">
        <v>24831</v>
      </c>
      <c r="U2916" s="30" t="s">
        <v>22972</v>
      </c>
      <c r="V2916" s="33">
        <v>42735</v>
      </c>
      <c r="W2916" s="34" t="s">
        <v>22959</v>
      </c>
      <c r="X2916" s="33">
        <v>42735</v>
      </c>
      <c r="Y2916" s="32">
        <v>12</v>
      </c>
    </row>
    <row r="2917" spans="1:25" ht="31.15" customHeight="1" x14ac:dyDescent="0.25">
      <c r="A2917" s="52">
        <f t="shared" si="183"/>
        <v>2915</v>
      </c>
      <c r="B2917" s="31" t="s">
        <v>6445</v>
      </c>
      <c r="C2917" s="30" t="s">
        <v>6446</v>
      </c>
      <c r="D2917" s="30" t="s">
        <v>6447</v>
      </c>
      <c r="E2917" s="30" t="s">
        <v>6448</v>
      </c>
      <c r="F2917" s="30" t="s">
        <v>5084</v>
      </c>
      <c r="G2917" s="30" t="s">
        <v>5085</v>
      </c>
      <c r="H2917" s="32">
        <v>6927354</v>
      </c>
      <c r="I2917" s="32">
        <v>1699788</v>
      </c>
      <c r="J2917" s="32">
        <v>5227566</v>
      </c>
      <c r="K2917" s="32">
        <v>258695</v>
      </c>
      <c r="L2917" s="32">
        <v>63477</v>
      </c>
      <c r="M2917" s="32">
        <v>195218</v>
      </c>
      <c r="N2917" s="30" t="s">
        <v>6449</v>
      </c>
      <c r="O2917" s="30">
        <f t="shared" si="180"/>
        <v>26.778014083841391</v>
      </c>
      <c r="P2917" s="30">
        <f t="shared" si="181"/>
        <v>26.778094233113748</v>
      </c>
      <c r="Q2917" s="30">
        <f t="shared" si="182"/>
        <v>-2.9930909817198697E-4</v>
      </c>
      <c r="R2917" s="30" t="s">
        <v>6450</v>
      </c>
      <c r="S2917" s="30" t="s">
        <v>3681</v>
      </c>
      <c r="T2917" s="30" t="s">
        <v>3682</v>
      </c>
      <c r="U2917" s="30" t="s">
        <v>3284</v>
      </c>
      <c r="V2917" s="33">
        <v>42766</v>
      </c>
      <c r="W2917" s="34" t="s">
        <v>3285</v>
      </c>
      <c r="X2917" s="33">
        <v>42400</v>
      </c>
      <c r="Y2917" s="32">
        <v>12</v>
      </c>
    </row>
    <row r="2918" spans="1:25" ht="31.15" customHeight="1" x14ac:dyDescent="0.25">
      <c r="A2918" s="52">
        <f t="shared" si="183"/>
        <v>2916</v>
      </c>
      <c r="B2918" s="31" t="s">
        <v>23856</v>
      </c>
      <c r="C2918" s="30" t="s">
        <v>23857</v>
      </c>
      <c r="D2918" s="30" t="s">
        <v>23858</v>
      </c>
      <c r="E2918" s="30" t="s">
        <v>23859</v>
      </c>
      <c r="F2918" s="30" t="s">
        <v>23832</v>
      </c>
      <c r="G2918" s="30" t="s">
        <v>23833</v>
      </c>
      <c r="H2918" s="32">
        <v>3048243</v>
      </c>
      <c r="I2918" s="32">
        <v>2894155</v>
      </c>
      <c r="J2918" s="32">
        <v>154089</v>
      </c>
      <c r="K2918" s="32">
        <v>102829</v>
      </c>
      <c r="L2918" s="32">
        <v>97631</v>
      </c>
      <c r="M2918" s="32">
        <v>5198</v>
      </c>
      <c r="N2918" s="30" t="s">
        <v>23241</v>
      </c>
      <c r="O2918" s="30">
        <f t="shared" si="180"/>
        <v>29.643811904005901</v>
      </c>
      <c r="P2918" s="30">
        <f t="shared" si="181"/>
        <v>29.643901500577144</v>
      </c>
      <c r="Q2918" s="30">
        <f t="shared" si="182"/>
        <v>-3.0224284492826829E-4</v>
      </c>
      <c r="R2918" s="30" t="s">
        <v>23242</v>
      </c>
      <c r="S2918" s="30" t="s">
        <v>22981</v>
      </c>
      <c r="T2918" s="30" t="s">
        <v>22982</v>
      </c>
      <c r="U2918" s="30" t="s">
        <v>22972</v>
      </c>
      <c r="V2918" s="33">
        <v>42735</v>
      </c>
      <c r="W2918" s="34" t="s">
        <v>22959</v>
      </c>
      <c r="X2918" s="33">
        <v>42735</v>
      </c>
      <c r="Y2918" s="32">
        <v>12</v>
      </c>
    </row>
    <row r="2919" spans="1:25" ht="31.15" customHeight="1" x14ac:dyDescent="0.25">
      <c r="A2919" s="52">
        <f t="shared" si="183"/>
        <v>2917</v>
      </c>
      <c r="B2919" s="31" t="s">
        <v>23148</v>
      </c>
      <c r="C2919" s="30" t="s">
        <v>23149</v>
      </c>
      <c r="D2919" s="30" t="s">
        <v>23150</v>
      </c>
      <c r="E2919" s="30" t="s">
        <v>23151</v>
      </c>
      <c r="F2919" s="30" t="s">
        <v>23152</v>
      </c>
      <c r="G2919" s="30" t="s">
        <v>23153</v>
      </c>
      <c r="H2919" s="32">
        <v>4858254</v>
      </c>
      <c r="I2919" s="32">
        <v>3069398</v>
      </c>
      <c r="J2919" s="32">
        <v>1788856</v>
      </c>
      <c r="K2919" s="32">
        <v>114636</v>
      </c>
      <c r="L2919" s="32">
        <v>72426</v>
      </c>
      <c r="M2919" s="32">
        <v>42210</v>
      </c>
      <c r="N2919" s="30" t="s">
        <v>23154</v>
      </c>
      <c r="O2919" s="30">
        <f t="shared" si="180"/>
        <v>42.379780741722584</v>
      </c>
      <c r="P2919" s="30">
        <f t="shared" si="181"/>
        <v>42.379909973939824</v>
      </c>
      <c r="Q2919" s="30">
        <f t="shared" si="182"/>
        <v>-3.0493745107018568E-4</v>
      </c>
      <c r="R2919" s="30" t="s">
        <v>23155</v>
      </c>
      <c r="S2919" s="30" t="s">
        <v>22981</v>
      </c>
      <c r="T2919" s="30" t="s">
        <v>22982</v>
      </c>
      <c r="U2919" s="30" t="s">
        <v>23156</v>
      </c>
      <c r="V2919" s="33">
        <v>42735</v>
      </c>
      <c r="W2919" s="34" t="s">
        <v>22959</v>
      </c>
      <c r="X2919" s="33">
        <v>42735</v>
      </c>
      <c r="Y2919" s="32">
        <v>12</v>
      </c>
    </row>
    <row r="2920" spans="1:25" ht="31.15" customHeight="1" x14ac:dyDescent="0.25">
      <c r="A2920" s="52">
        <f t="shared" si="183"/>
        <v>2918</v>
      </c>
      <c r="B2920" s="31" t="s">
        <v>6609</v>
      </c>
      <c r="C2920" s="30" t="s">
        <v>6610</v>
      </c>
      <c r="D2920" s="30" t="s">
        <v>6611</v>
      </c>
      <c r="E2920" s="30" t="s">
        <v>6612</v>
      </c>
      <c r="F2920" s="30" t="s">
        <v>6613</v>
      </c>
      <c r="G2920" s="30" t="s">
        <v>6614</v>
      </c>
      <c r="H2920" s="32">
        <v>11433399</v>
      </c>
      <c r="I2920" s="32">
        <v>9452077</v>
      </c>
      <c r="J2920" s="32">
        <v>1981322</v>
      </c>
      <c r="K2920" s="32">
        <v>384709</v>
      </c>
      <c r="L2920" s="32">
        <v>318042</v>
      </c>
      <c r="M2920" s="32">
        <v>66667</v>
      </c>
      <c r="N2920" s="30" t="s">
        <v>6615</v>
      </c>
      <c r="O2920" s="30">
        <f t="shared" si="180"/>
        <v>29.719587350098415</v>
      </c>
      <c r="P2920" s="30">
        <f t="shared" si="181"/>
        <v>29.719681401592993</v>
      </c>
      <c r="Q2920" s="30">
        <f t="shared" si="182"/>
        <v>-3.1646198795776592E-4</v>
      </c>
      <c r="R2920" s="30" t="s">
        <v>6616</v>
      </c>
      <c r="S2920" s="30" t="s">
        <v>6605</v>
      </c>
      <c r="T2920" s="30" t="s">
        <v>6606</v>
      </c>
      <c r="U2920" s="30" t="s">
        <v>6617</v>
      </c>
      <c r="V2920" s="33">
        <v>42735</v>
      </c>
      <c r="W2920" s="34" t="s">
        <v>6608</v>
      </c>
      <c r="X2920" s="33">
        <v>42735</v>
      </c>
      <c r="Y2920" s="32">
        <v>12</v>
      </c>
    </row>
    <row r="2921" spans="1:25" ht="31.15" customHeight="1" x14ac:dyDescent="0.25">
      <c r="A2921" s="52">
        <f t="shared" si="183"/>
        <v>2919</v>
      </c>
      <c r="B2921" s="31" t="s">
        <v>22912</v>
      </c>
      <c r="C2921" s="30" t="s">
        <v>22913</v>
      </c>
      <c r="D2921" s="30" t="s">
        <v>22914</v>
      </c>
      <c r="E2921" s="30" t="s">
        <v>22915</v>
      </c>
      <c r="F2921" s="30" t="s">
        <v>20794</v>
      </c>
      <c r="G2921" s="30" t="s">
        <v>20795</v>
      </c>
      <c r="H2921" s="32">
        <v>2040010</v>
      </c>
      <c r="I2921" s="32">
        <v>1971104</v>
      </c>
      <c r="J2921" s="32">
        <v>68906</v>
      </c>
      <c r="K2921" s="32">
        <v>65488</v>
      </c>
      <c r="L2921" s="32">
        <v>63276</v>
      </c>
      <c r="M2921" s="32">
        <v>2212</v>
      </c>
      <c r="N2921" s="30" t="s">
        <v>19950</v>
      </c>
      <c r="O2921" s="30">
        <f t="shared" si="180"/>
        <v>31.150894493962955</v>
      </c>
      <c r="P2921" s="30">
        <f t="shared" si="181"/>
        <v>31.150994575045207</v>
      </c>
      <c r="Q2921" s="30">
        <f t="shared" si="182"/>
        <v>-3.2127732554633964E-4</v>
      </c>
      <c r="R2921" s="30" t="s">
        <v>19951</v>
      </c>
      <c r="S2921" s="30" t="s">
        <v>20128</v>
      </c>
      <c r="T2921" s="30" t="s">
        <v>20129</v>
      </c>
      <c r="U2921" s="30" t="s">
        <v>19780</v>
      </c>
      <c r="V2921" s="33">
        <v>42735</v>
      </c>
      <c r="W2921" s="34" t="s">
        <v>19769</v>
      </c>
      <c r="X2921" s="33">
        <v>42735</v>
      </c>
      <c r="Y2921" s="32">
        <v>12</v>
      </c>
    </row>
    <row r="2922" spans="1:25" ht="31.15" customHeight="1" x14ac:dyDescent="0.25">
      <c r="A2922" s="52">
        <f t="shared" si="183"/>
        <v>2920</v>
      </c>
      <c r="B2922" s="31" t="s">
        <v>21182</v>
      </c>
      <c r="C2922" s="30" t="s">
        <v>21183</v>
      </c>
      <c r="D2922" s="30" t="s">
        <v>21184</v>
      </c>
      <c r="E2922" s="30" t="s">
        <v>21185</v>
      </c>
      <c r="F2922" s="30" t="s">
        <v>21186</v>
      </c>
      <c r="G2922" s="30" t="s">
        <v>21187</v>
      </c>
      <c r="H2922" s="32">
        <v>4130374</v>
      </c>
      <c r="I2922" s="32">
        <v>3999686</v>
      </c>
      <c r="J2922" s="32">
        <v>130689</v>
      </c>
      <c r="K2922" s="32">
        <v>150312</v>
      </c>
      <c r="L2922" s="32">
        <v>145556</v>
      </c>
      <c r="M2922" s="32">
        <v>4756</v>
      </c>
      <c r="N2922" s="30" t="s">
        <v>19787</v>
      </c>
      <c r="O2922" s="30">
        <f t="shared" si="180"/>
        <v>27.478674874275193</v>
      </c>
      <c r="P2922" s="30">
        <f t="shared" si="181"/>
        <v>27.478763666947014</v>
      </c>
      <c r="Q2922" s="30">
        <f t="shared" si="182"/>
        <v>-3.2313197528673852E-4</v>
      </c>
      <c r="R2922" s="30" t="s">
        <v>19788</v>
      </c>
      <c r="S2922" s="30" t="s">
        <v>20788</v>
      </c>
      <c r="T2922" s="30" t="s">
        <v>19790</v>
      </c>
      <c r="U2922" s="30" t="s">
        <v>19780</v>
      </c>
      <c r="V2922" s="33">
        <v>42735</v>
      </c>
      <c r="W2922" s="34" t="s">
        <v>19769</v>
      </c>
      <c r="X2922" s="33">
        <v>42735</v>
      </c>
      <c r="Y2922" s="32">
        <v>12</v>
      </c>
    </row>
    <row r="2923" spans="1:25" ht="31.15" customHeight="1" x14ac:dyDescent="0.25">
      <c r="A2923" s="52">
        <f t="shared" si="183"/>
        <v>2921</v>
      </c>
      <c r="B2923" s="31" t="s">
        <v>18945</v>
      </c>
      <c r="C2923" s="30" t="s">
        <v>18946</v>
      </c>
      <c r="D2923" s="30" t="s">
        <v>18947</v>
      </c>
      <c r="E2923" s="30" t="s">
        <v>18948</v>
      </c>
      <c r="F2923" s="30" t="s">
        <v>18949</v>
      </c>
      <c r="G2923" s="30" t="s">
        <v>18950</v>
      </c>
      <c r="H2923" s="32">
        <v>3597852</v>
      </c>
      <c r="I2923" s="32">
        <v>3110837</v>
      </c>
      <c r="J2923" s="32">
        <v>487015</v>
      </c>
      <c r="K2923" s="32">
        <v>92197</v>
      </c>
      <c r="L2923" s="32">
        <v>79717</v>
      </c>
      <c r="M2923" s="32">
        <v>12480</v>
      </c>
      <c r="N2923" s="30" t="s">
        <v>16605</v>
      </c>
      <c r="O2923" s="30">
        <f t="shared" si="180"/>
        <v>39.023508160116414</v>
      </c>
      <c r="P2923" s="30">
        <f t="shared" si="181"/>
        <v>39.023637820512818</v>
      </c>
      <c r="Q2923" s="30">
        <f t="shared" si="182"/>
        <v>-3.32261172061852E-4</v>
      </c>
      <c r="R2923" s="30" t="s">
        <v>16606</v>
      </c>
      <c r="S2923" s="30" t="s">
        <v>16976</v>
      </c>
      <c r="T2923" s="30" t="s">
        <v>16977</v>
      </c>
      <c r="U2923" s="30" t="s">
        <v>16598</v>
      </c>
      <c r="V2923" s="33">
        <v>42735</v>
      </c>
      <c r="W2923" s="34" t="s">
        <v>16578</v>
      </c>
      <c r="X2923" s="33">
        <v>42735</v>
      </c>
      <c r="Y2923" s="32">
        <v>12</v>
      </c>
    </row>
    <row r="2924" spans="1:25" ht="31.15" customHeight="1" x14ac:dyDescent="0.25">
      <c r="A2924" s="52">
        <f t="shared" si="183"/>
        <v>2922</v>
      </c>
      <c r="B2924" s="31" t="s">
        <v>4584</v>
      </c>
      <c r="C2924" s="30" t="s">
        <v>4585</v>
      </c>
      <c r="D2924" s="30" t="s">
        <v>4586</v>
      </c>
      <c r="E2924" s="30" t="s">
        <v>4587</v>
      </c>
      <c r="F2924" s="30" t="s">
        <v>3641</v>
      </c>
      <c r="G2924" s="30" t="s">
        <v>3642</v>
      </c>
      <c r="H2924" s="32">
        <v>21921835</v>
      </c>
      <c r="I2924" s="32">
        <v>17486754</v>
      </c>
      <c r="J2924" s="32">
        <v>4435081</v>
      </c>
      <c r="K2924" s="32">
        <v>382037</v>
      </c>
      <c r="L2924" s="32">
        <v>304746</v>
      </c>
      <c r="M2924" s="32">
        <v>77291</v>
      </c>
      <c r="N2924" s="30" t="s">
        <v>3718</v>
      </c>
      <c r="O2924" s="30">
        <f t="shared" si="180"/>
        <v>57.381406154633694</v>
      </c>
      <c r="P2924" s="30">
        <f t="shared" si="181"/>
        <v>57.381596822398471</v>
      </c>
      <c r="Q2924" s="30">
        <f t="shared" si="182"/>
        <v>-3.3228033957795669E-4</v>
      </c>
      <c r="R2924" s="30" t="s">
        <v>3719</v>
      </c>
      <c r="S2924" s="30" t="s">
        <v>3335</v>
      </c>
      <c r="T2924" s="30" t="s">
        <v>3336</v>
      </c>
      <c r="U2924" s="30" t="s">
        <v>3284</v>
      </c>
      <c r="V2924" s="33">
        <v>42735</v>
      </c>
      <c r="W2924" s="34" t="s">
        <v>3296</v>
      </c>
      <c r="X2924" s="33">
        <v>42735</v>
      </c>
      <c r="Y2924" s="32">
        <v>12</v>
      </c>
    </row>
    <row r="2925" spans="1:25" ht="31.15" customHeight="1" x14ac:dyDescent="0.25">
      <c r="A2925" s="52">
        <f t="shared" si="183"/>
        <v>2923</v>
      </c>
      <c r="B2925" s="31" t="s">
        <v>10850</v>
      </c>
      <c r="C2925" s="30" t="s">
        <v>10851</v>
      </c>
      <c r="D2925" s="30" t="s">
        <v>10852</v>
      </c>
      <c r="E2925" s="30" t="s">
        <v>10853</v>
      </c>
      <c r="F2925" s="30" t="s">
        <v>10768</v>
      </c>
      <c r="G2925" s="30" t="s">
        <v>10769</v>
      </c>
      <c r="H2925" s="32">
        <v>5648974</v>
      </c>
      <c r="I2925" s="32">
        <v>5476271</v>
      </c>
      <c r="J2925" s="32">
        <v>172703</v>
      </c>
      <c r="K2925" s="32">
        <v>171135</v>
      </c>
      <c r="L2925" s="32">
        <v>165903</v>
      </c>
      <c r="M2925" s="32">
        <v>5232</v>
      </c>
      <c r="N2925" s="30" t="s">
        <v>10854</v>
      </c>
      <c r="O2925" s="30">
        <f t="shared" si="180"/>
        <v>33.00887265450293</v>
      </c>
      <c r="P2925" s="30">
        <f t="shared" si="181"/>
        <v>33.008983180428132</v>
      </c>
      <c r="Q2925" s="30">
        <f t="shared" si="182"/>
        <v>-3.3483589784424829E-4</v>
      </c>
      <c r="R2925" s="30" t="s">
        <v>10855</v>
      </c>
      <c r="S2925" s="30" t="s">
        <v>10046</v>
      </c>
      <c r="T2925" s="30" t="s">
        <v>10047</v>
      </c>
      <c r="U2925" s="30" t="s">
        <v>9998</v>
      </c>
      <c r="V2925" s="33">
        <v>42735</v>
      </c>
      <c r="W2925" s="34" t="s">
        <v>9977</v>
      </c>
      <c r="X2925" s="33">
        <v>42735</v>
      </c>
      <c r="Y2925" s="32">
        <v>12</v>
      </c>
    </row>
    <row r="2926" spans="1:25" ht="31.15" customHeight="1" x14ac:dyDescent="0.25">
      <c r="A2926" s="52">
        <f t="shared" si="183"/>
        <v>2924</v>
      </c>
      <c r="B2926" s="31" t="s">
        <v>24107</v>
      </c>
      <c r="C2926" s="30" t="s">
        <v>24108</v>
      </c>
      <c r="D2926" s="30" t="s">
        <v>24109</v>
      </c>
      <c r="E2926" s="30" t="s">
        <v>24110</v>
      </c>
      <c r="F2926" s="30" t="s">
        <v>24111</v>
      </c>
      <c r="G2926" s="30" t="s">
        <v>24112</v>
      </c>
      <c r="H2926" s="32">
        <v>3655676</v>
      </c>
      <c r="I2926" s="32">
        <v>3506456</v>
      </c>
      <c r="J2926" s="32">
        <v>149220</v>
      </c>
      <c r="K2926" s="32">
        <v>90400</v>
      </c>
      <c r="L2926" s="32">
        <v>86710</v>
      </c>
      <c r="M2926" s="32">
        <v>3690</v>
      </c>
      <c r="N2926" s="30" t="s">
        <v>23347</v>
      </c>
      <c r="O2926" s="30">
        <f t="shared" ref="O2926:O2989" si="184">I2926/L2926</f>
        <v>40.438888248183602</v>
      </c>
      <c r="P2926" s="30">
        <f t="shared" ref="P2926:P2989" si="185">J2926/M2926</f>
        <v>40.439024390243901</v>
      </c>
      <c r="Q2926" s="30">
        <f t="shared" ref="Q2926:Q2989" si="186">(O2926-P2926)/P2926*100</f>
        <v>-3.366601008599967E-4</v>
      </c>
      <c r="R2926" s="30" t="s">
        <v>23348</v>
      </c>
      <c r="S2926" s="30" t="s">
        <v>23135</v>
      </c>
      <c r="T2926" s="30" t="s">
        <v>23136</v>
      </c>
      <c r="U2926" s="30" t="s">
        <v>22967</v>
      </c>
      <c r="V2926" s="33">
        <v>42735</v>
      </c>
      <c r="W2926" s="34" t="s">
        <v>22959</v>
      </c>
      <c r="X2926" s="33">
        <v>42735</v>
      </c>
      <c r="Y2926" s="32">
        <v>12</v>
      </c>
    </row>
    <row r="2927" spans="1:25" ht="31.15" customHeight="1" x14ac:dyDescent="0.25">
      <c r="A2927" s="52">
        <f t="shared" si="183"/>
        <v>2925</v>
      </c>
      <c r="B2927" s="31" t="s">
        <v>4034</v>
      </c>
      <c r="C2927" s="30" t="s">
        <v>4035</v>
      </c>
      <c r="D2927" s="30" t="s">
        <v>4036</v>
      </c>
      <c r="E2927" s="30" t="s">
        <v>4037</v>
      </c>
      <c r="F2927" s="30" t="s">
        <v>4038</v>
      </c>
      <c r="G2927" s="30" t="s">
        <v>4039</v>
      </c>
      <c r="H2927" s="32">
        <v>33078227</v>
      </c>
      <c r="I2927" s="32">
        <v>21981201</v>
      </c>
      <c r="J2927" s="32">
        <v>11097026</v>
      </c>
      <c r="K2927" s="32">
        <v>574581</v>
      </c>
      <c r="L2927" s="32">
        <v>381822</v>
      </c>
      <c r="M2927" s="32">
        <v>192759</v>
      </c>
      <c r="N2927" s="30" t="s">
        <v>4040</v>
      </c>
      <c r="O2927" s="30">
        <f t="shared" si="184"/>
        <v>57.569236450492639</v>
      </c>
      <c r="P2927" s="30">
        <f t="shared" si="185"/>
        <v>57.569431258722034</v>
      </c>
      <c r="Q2927" s="30">
        <f t="shared" si="186"/>
        <v>-3.3838831674314903E-4</v>
      </c>
      <c r="R2927" s="30" t="s">
        <v>4041</v>
      </c>
      <c r="S2927" s="30" t="s">
        <v>3294</v>
      </c>
      <c r="T2927" s="30" t="s">
        <v>3295</v>
      </c>
      <c r="U2927" s="30" t="s">
        <v>3284</v>
      </c>
      <c r="V2927" s="33">
        <v>42735</v>
      </c>
      <c r="W2927" s="34" t="s">
        <v>3296</v>
      </c>
      <c r="X2927" s="33">
        <v>42735</v>
      </c>
      <c r="Y2927" s="32">
        <v>12</v>
      </c>
    </row>
    <row r="2928" spans="1:25" ht="31.15" customHeight="1" x14ac:dyDescent="0.25">
      <c r="A2928" s="52">
        <f t="shared" si="183"/>
        <v>2926</v>
      </c>
      <c r="B2928" s="31" t="s">
        <v>6477</v>
      </c>
      <c r="C2928" s="30" t="s">
        <v>6478</v>
      </c>
      <c r="D2928" s="30" t="s">
        <v>6479</v>
      </c>
      <c r="E2928" s="30" t="s">
        <v>6480</v>
      </c>
      <c r="F2928" s="30" t="s">
        <v>6481</v>
      </c>
      <c r="G2928" s="30" t="s">
        <v>6482</v>
      </c>
      <c r="H2928" s="32">
        <v>4276394</v>
      </c>
      <c r="I2928" s="32">
        <v>3098931</v>
      </c>
      <c r="J2928" s="32">
        <v>1177462</v>
      </c>
      <c r="K2928" s="32">
        <v>74933</v>
      </c>
      <c r="L2928" s="32">
        <v>54301</v>
      </c>
      <c r="M2928" s="32">
        <v>20632</v>
      </c>
      <c r="N2928" s="30" t="s">
        <v>6483</v>
      </c>
      <c r="O2928" s="30">
        <f t="shared" si="184"/>
        <v>57.0695014824773</v>
      </c>
      <c r="P2928" s="30">
        <f t="shared" si="185"/>
        <v>57.069697557192711</v>
      </c>
      <c r="Q2928" s="30">
        <f t="shared" si="186"/>
        <v>-3.4357062294749499E-4</v>
      </c>
      <c r="R2928" s="30" t="s">
        <v>6484</v>
      </c>
      <c r="S2928" s="30" t="s">
        <v>3294</v>
      </c>
      <c r="T2928" s="30" t="s">
        <v>3295</v>
      </c>
      <c r="U2928" s="30" t="s">
        <v>3364</v>
      </c>
      <c r="V2928" s="33">
        <v>42735</v>
      </c>
      <c r="W2928" s="34" t="s">
        <v>3296</v>
      </c>
      <c r="X2928" s="33">
        <v>42735</v>
      </c>
      <c r="Y2928" s="32">
        <v>12</v>
      </c>
    </row>
    <row r="2929" spans="1:25" ht="31.15" customHeight="1" x14ac:dyDescent="0.25">
      <c r="A2929" s="52">
        <f t="shared" si="183"/>
        <v>2927</v>
      </c>
      <c r="B2929" s="31" t="s">
        <v>11461</v>
      </c>
      <c r="C2929" s="30" t="s">
        <v>11462</v>
      </c>
      <c r="D2929" s="30" t="s">
        <v>11463</v>
      </c>
      <c r="E2929" s="30" t="s">
        <v>11464</v>
      </c>
      <c r="F2929" s="30" t="s">
        <v>10753</v>
      </c>
      <c r="G2929" s="30" t="s">
        <v>10662</v>
      </c>
      <c r="H2929" s="32">
        <v>34040687</v>
      </c>
      <c r="I2929" s="32">
        <v>29140263</v>
      </c>
      <c r="J2929" s="32">
        <v>4900424</v>
      </c>
      <c r="K2929" s="32">
        <v>259285</v>
      </c>
      <c r="L2929" s="32">
        <v>221959</v>
      </c>
      <c r="M2929" s="32">
        <v>37326</v>
      </c>
      <c r="N2929" s="30" t="s">
        <v>11465</v>
      </c>
      <c r="O2929" s="30">
        <f t="shared" si="184"/>
        <v>131.28669258736974</v>
      </c>
      <c r="P2929" s="30">
        <f t="shared" si="185"/>
        <v>131.28714568933182</v>
      </c>
      <c r="Q2929" s="30">
        <f t="shared" si="186"/>
        <v>-3.4512286766605007E-4</v>
      </c>
      <c r="R2929" s="30" t="s">
        <v>11466</v>
      </c>
      <c r="S2929" s="30" t="s">
        <v>10065</v>
      </c>
      <c r="T2929" s="30" t="s">
        <v>10066</v>
      </c>
      <c r="U2929" s="30" t="s">
        <v>9976</v>
      </c>
      <c r="V2929" s="33">
        <v>42735</v>
      </c>
      <c r="W2929" s="34" t="s">
        <v>9977</v>
      </c>
      <c r="X2929" s="33">
        <v>42735</v>
      </c>
      <c r="Y2929" s="32">
        <v>12</v>
      </c>
    </row>
    <row r="2930" spans="1:25" ht="31.15" customHeight="1" x14ac:dyDescent="0.25">
      <c r="A2930" s="52">
        <f t="shared" si="183"/>
        <v>2928</v>
      </c>
      <c r="B2930" s="31" t="s">
        <v>19623</v>
      </c>
      <c r="C2930" s="30" t="s">
        <v>19624</v>
      </c>
      <c r="D2930" s="30" t="s">
        <v>19625</v>
      </c>
      <c r="E2930" s="30" t="s">
        <v>19626</v>
      </c>
      <c r="F2930" s="30" t="s">
        <v>16704</v>
      </c>
      <c r="G2930" s="30" t="s">
        <v>16705</v>
      </c>
      <c r="H2930" s="32">
        <v>4512173</v>
      </c>
      <c r="I2930" s="32">
        <v>4490016</v>
      </c>
      <c r="J2930" s="32">
        <v>22157</v>
      </c>
      <c r="K2930" s="32">
        <v>199166</v>
      </c>
      <c r="L2930" s="32">
        <v>198188</v>
      </c>
      <c r="M2930" s="32">
        <v>978</v>
      </c>
      <c r="N2930" s="30" t="s">
        <v>16615</v>
      </c>
      <c r="O2930" s="30">
        <f t="shared" si="184"/>
        <v>22.655337356449433</v>
      </c>
      <c r="P2930" s="30">
        <f t="shared" si="185"/>
        <v>22.655419222903884</v>
      </c>
      <c r="Q2930" s="30">
        <f t="shared" si="186"/>
        <v>-3.6135484250191929E-4</v>
      </c>
      <c r="R2930" s="30" t="s">
        <v>16616</v>
      </c>
      <c r="S2930" s="30" t="s">
        <v>16617</v>
      </c>
      <c r="T2930" s="30" t="s">
        <v>16618</v>
      </c>
      <c r="U2930" s="30" t="s">
        <v>16577</v>
      </c>
      <c r="V2930" s="33">
        <v>42735</v>
      </c>
      <c r="W2930" s="34" t="s">
        <v>16578</v>
      </c>
      <c r="X2930" s="33">
        <v>42735</v>
      </c>
      <c r="Y2930" s="32">
        <v>12</v>
      </c>
    </row>
    <row r="2931" spans="1:25" ht="31.15" customHeight="1" x14ac:dyDescent="0.25">
      <c r="A2931" s="52">
        <f t="shared" si="183"/>
        <v>2929</v>
      </c>
      <c r="B2931" s="31" t="s">
        <v>24458</v>
      </c>
      <c r="C2931" s="30" t="s">
        <v>24459</v>
      </c>
      <c r="D2931" s="30" t="s">
        <v>24460</v>
      </c>
      <c r="E2931" s="30" t="s">
        <v>24461</v>
      </c>
      <c r="F2931" s="30" t="s">
        <v>23594</v>
      </c>
      <c r="G2931" s="30" t="s">
        <v>23595</v>
      </c>
      <c r="H2931" s="32">
        <v>3530423</v>
      </c>
      <c r="I2931" s="32">
        <v>108808</v>
      </c>
      <c r="J2931" s="32">
        <v>3421615</v>
      </c>
      <c r="K2931" s="32">
        <v>182575</v>
      </c>
      <c r="L2931" s="32">
        <v>5627</v>
      </c>
      <c r="M2931" s="32">
        <v>176948</v>
      </c>
      <c r="N2931" s="30" t="s">
        <v>23202</v>
      </c>
      <c r="O2931" s="30">
        <f t="shared" si="184"/>
        <v>19.336769148747113</v>
      </c>
      <c r="P2931" s="30">
        <f t="shared" si="185"/>
        <v>19.336839071365599</v>
      </c>
      <c r="Q2931" s="30">
        <f t="shared" si="186"/>
        <v>-3.6160314634834067E-4</v>
      </c>
      <c r="R2931" s="30" t="s">
        <v>23203</v>
      </c>
      <c r="S2931" s="36"/>
      <c r="T2931" s="36"/>
      <c r="U2931" s="30" t="s">
        <v>22994</v>
      </c>
      <c r="V2931" s="33">
        <v>42735</v>
      </c>
      <c r="W2931" s="34" t="s">
        <v>22959</v>
      </c>
      <c r="X2931" s="33">
        <v>42735</v>
      </c>
      <c r="Y2931" s="32">
        <v>12</v>
      </c>
    </row>
    <row r="2932" spans="1:25" ht="31.15" customHeight="1" x14ac:dyDescent="0.25">
      <c r="A2932" s="52">
        <f t="shared" si="183"/>
        <v>2930</v>
      </c>
      <c r="B2932" s="31" t="s">
        <v>5159</v>
      </c>
      <c r="C2932" s="30" t="s">
        <v>5160</v>
      </c>
      <c r="D2932" s="30" t="s">
        <v>5161</v>
      </c>
      <c r="E2932" s="30" t="s">
        <v>5162</v>
      </c>
      <c r="F2932" s="30" t="s">
        <v>5163</v>
      </c>
      <c r="G2932" s="30" t="s">
        <v>5164</v>
      </c>
      <c r="H2932" s="32">
        <v>44704745</v>
      </c>
      <c r="I2932" s="32">
        <v>31748303</v>
      </c>
      <c r="J2932" s="32">
        <v>12956441</v>
      </c>
      <c r="K2932" s="32">
        <v>703981</v>
      </c>
      <c r="L2932" s="32">
        <v>499952</v>
      </c>
      <c r="M2932" s="32">
        <v>204029</v>
      </c>
      <c r="N2932" s="30" t="s">
        <v>4535</v>
      </c>
      <c r="O2932" s="30">
        <f t="shared" si="184"/>
        <v>63.502702259416907</v>
      </c>
      <c r="P2932" s="30">
        <f t="shared" si="185"/>
        <v>63.502938307789577</v>
      </c>
      <c r="Q2932" s="30">
        <f t="shared" si="186"/>
        <v>-3.7171252064959007E-4</v>
      </c>
      <c r="R2932" s="30" t="s">
        <v>4536</v>
      </c>
      <c r="S2932" s="30" t="s">
        <v>3294</v>
      </c>
      <c r="T2932" s="30" t="s">
        <v>3295</v>
      </c>
      <c r="U2932" s="30" t="s">
        <v>3364</v>
      </c>
      <c r="V2932" s="33">
        <v>42735</v>
      </c>
      <c r="W2932" s="34" t="s">
        <v>3296</v>
      </c>
      <c r="X2932" s="33">
        <v>42735</v>
      </c>
      <c r="Y2932" s="32">
        <v>12</v>
      </c>
    </row>
    <row r="2933" spans="1:25" ht="45.6" customHeight="1" x14ac:dyDescent="0.25">
      <c r="A2933" s="52">
        <f t="shared" si="183"/>
        <v>2931</v>
      </c>
      <c r="B2933" s="31" t="s">
        <v>11935</v>
      </c>
      <c r="C2933" s="30" t="s">
        <v>11936</v>
      </c>
      <c r="D2933" s="30" t="s">
        <v>11937</v>
      </c>
      <c r="E2933" s="30" t="s">
        <v>11938</v>
      </c>
      <c r="F2933" s="30" t="s">
        <v>10487</v>
      </c>
      <c r="G2933" s="30" t="s">
        <v>10488</v>
      </c>
      <c r="H2933" s="32">
        <v>9456226</v>
      </c>
      <c r="I2933" s="32">
        <v>7464480</v>
      </c>
      <c r="J2933" s="32">
        <v>1991746</v>
      </c>
      <c r="K2933" s="32">
        <v>171350</v>
      </c>
      <c r="L2933" s="32">
        <v>135259</v>
      </c>
      <c r="M2933" s="32">
        <v>36091</v>
      </c>
      <c r="N2933" s="30" t="s">
        <v>10138</v>
      </c>
      <c r="O2933" s="30">
        <f t="shared" si="184"/>
        <v>55.186567991778738</v>
      </c>
      <c r="P2933" s="30">
        <f t="shared" si="185"/>
        <v>55.186777867058268</v>
      </c>
      <c r="Q2933" s="30">
        <f t="shared" si="186"/>
        <v>-3.8029993350239286E-4</v>
      </c>
      <c r="R2933" s="30" t="s">
        <v>10139</v>
      </c>
      <c r="S2933" s="30" t="s">
        <v>11080</v>
      </c>
      <c r="T2933" s="30" t="s">
        <v>11081</v>
      </c>
      <c r="U2933" s="30" t="s">
        <v>9976</v>
      </c>
      <c r="V2933" s="33">
        <v>42735</v>
      </c>
      <c r="W2933" s="34" t="s">
        <v>9977</v>
      </c>
      <c r="X2933" s="33">
        <v>42735</v>
      </c>
      <c r="Y2933" s="32">
        <v>12</v>
      </c>
    </row>
    <row r="2934" spans="1:25" ht="31.15" customHeight="1" x14ac:dyDescent="0.25">
      <c r="A2934" s="52">
        <f t="shared" si="183"/>
        <v>2932</v>
      </c>
      <c r="B2934" s="31" t="s">
        <v>10717</v>
      </c>
      <c r="C2934" s="30" t="s">
        <v>10718</v>
      </c>
      <c r="D2934" s="30" t="s">
        <v>10719</v>
      </c>
      <c r="E2934" s="30" t="s">
        <v>10720</v>
      </c>
      <c r="F2934" s="30" t="s">
        <v>10675</v>
      </c>
      <c r="G2934" s="30" t="s">
        <v>10676</v>
      </c>
      <c r="H2934" s="32">
        <v>4438649</v>
      </c>
      <c r="I2934" s="32">
        <v>4320435</v>
      </c>
      <c r="J2934" s="32">
        <v>118214</v>
      </c>
      <c r="K2934" s="32">
        <v>111742</v>
      </c>
      <c r="L2934" s="32">
        <v>108766</v>
      </c>
      <c r="M2934" s="32">
        <v>2976</v>
      </c>
      <c r="N2934" s="30" t="s">
        <v>10721</v>
      </c>
      <c r="O2934" s="30">
        <f t="shared" si="184"/>
        <v>39.722293731496976</v>
      </c>
      <c r="P2934" s="30">
        <f t="shared" si="185"/>
        <v>39.722446236559136</v>
      </c>
      <c r="Q2934" s="30">
        <f t="shared" si="186"/>
        <v>-3.8392666265491031E-4</v>
      </c>
      <c r="R2934" s="30" t="s">
        <v>10722</v>
      </c>
      <c r="S2934" s="30" t="s">
        <v>10046</v>
      </c>
      <c r="T2934" s="30" t="s">
        <v>10047</v>
      </c>
      <c r="U2934" s="30" t="s">
        <v>9976</v>
      </c>
      <c r="V2934" s="33">
        <v>42735</v>
      </c>
      <c r="W2934" s="34" t="s">
        <v>9977</v>
      </c>
      <c r="X2934" s="33">
        <v>42735</v>
      </c>
      <c r="Y2934" s="32">
        <v>12</v>
      </c>
    </row>
    <row r="2935" spans="1:25" ht="31.15" customHeight="1" x14ac:dyDescent="0.25">
      <c r="A2935" s="52">
        <f t="shared" si="183"/>
        <v>2933</v>
      </c>
      <c r="B2935" s="31" t="s">
        <v>9278</v>
      </c>
      <c r="C2935" s="30" t="s">
        <v>9279</v>
      </c>
      <c r="D2935" s="30" t="s">
        <v>9280</v>
      </c>
      <c r="E2935" s="30" t="s">
        <v>9281</v>
      </c>
      <c r="F2935" s="30" t="s">
        <v>9282</v>
      </c>
      <c r="G2935" s="30" t="s">
        <v>9283</v>
      </c>
      <c r="H2935" s="32">
        <v>11139382</v>
      </c>
      <c r="I2935" s="32">
        <v>10439622</v>
      </c>
      <c r="J2935" s="32">
        <v>699759</v>
      </c>
      <c r="K2935" s="32">
        <v>292415</v>
      </c>
      <c r="L2935" s="32">
        <v>274046</v>
      </c>
      <c r="M2935" s="32">
        <v>18369</v>
      </c>
      <c r="N2935" s="30" t="s">
        <v>7430</v>
      </c>
      <c r="O2935" s="30">
        <f t="shared" si="184"/>
        <v>38.094414806273399</v>
      </c>
      <c r="P2935" s="30">
        <f t="shared" si="185"/>
        <v>38.094561489465946</v>
      </c>
      <c r="Q2935" s="30">
        <f t="shared" si="186"/>
        <v>-3.8505021927479218E-4</v>
      </c>
      <c r="R2935" s="30" t="s">
        <v>7431</v>
      </c>
      <c r="S2935" s="30" t="s">
        <v>6675</v>
      </c>
      <c r="T2935" s="30" t="s">
        <v>6676</v>
      </c>
      <c r="U2935" s="30" t="s">
        <v>6607</v>
      </c>
      <c r="V2935" s="33">
        <v>42735</v>
      </c>
      <c r="W2935" s="34" t="s">
        <v>6608</v>
      </c>
      <c r="X2935" s="33">
        <v>42735</v>
      </c>
      <c r="Y2935" s="32">
        <v>12</v>
      </c>
    </row>
    <row r="2936" spans="1:25" ht="31.15" customHeight="1" x14ac:dyDescent="0.25">
      <c r="A2936" s="52">
        <f t="shared" si="183"/>
        <v>2934</v>
      </c>
      <c r="B2936" s="31" t="s">
        <v>24998</v>
      </c>
      <c r="C2936" s="30" t="s">
        <v>24999</v>
      </c>
      <c r="D2936" s="30" t="s">
        <v>25000</v>
      </c>
      <c r="E2936" s="30" t="s">
        <v>25001</v>
      </c>
      <c r="F2936" s="30" t="s">
        <v>24996</v>
      </c>
      <c r="G2936" s="30" t="s">
        <v>24988</v>
      </c>
      <c r="H2936" s="32">
        <v>6264667</v>
      </c>
      <c r="I2936" s="32">
        <v>2013937</v>
      </c>
      <c r="J2936" s="32">
        <v>4250730</v>
      </c>
      <c r="K2936" s="32">
        <v>172529</v>
      </c>
      <c r="L2936" s="32">
        <v>55464</v>
      </c>
      <c r="M2936" s="32">
        <v>117065</v>
      </c>
      <c r="N2936" s="30" t="s">
        <v>25002</v>
      </c>
      <c r="O2936" s="30">
        <f t="shared" si="184"/>
        <v>36.310706043559783</v>
      </c>
      <c r="P2936" s="30">
        <f t="shared" si="185"/>
        <v>36.310852944945118</v>
      </c>
      <c r="Q2936" s="30">
        <f t="shared" si="186"/>
        <v>-4.0456605510747471E-4</v>
      </c>
      <c r="R2936" s="30" t="s">
        <v>25003</v>
      </c>
      <c r="S2936" s="30" t="s">
        <v>25004</v>
      </c>
      <c r="T2936" s="30" t="s">
        <v>25005</v>
      </c>
      <c r="U2936" s="30" t="s">
        <v>24997</v>
      </c>
      <c r="V2936" s="33">
        <v>42735</v>
      </c>
      <c r="W2936" s="34" t="s">
        <v>24994</v>
      </c>
      <c r="X2936" s="33">
        <v>42735</v>
      </c>
      <c r="Y2936" s="32">
        <v>12</v>
      </c>
    </row>
    <row r="2937" spans="1:25" ht="31.15" customHeight="1" x14ac:dyDescent="0.25">
      <c r="A2937" s="52">
        <f t="shared" si="183"/>
        <v>2935</v>
      </c>
      <c r="B2937" s="31" t="s">
        <v>25016</v>
      </c>
      <c r="C2937" s="30" t="s">
        <v>25017</v>
      </c>
      <c r="D2937" s="30" t="s">
        <v>25018</v>
      </c>
      <c r="E2937" s="30" t="s">
        <v>25019</v>
      </c>
      <c r="F2937" s="30" t="s">
        <v>25020</v>
      </c>
      <c r="G2937" s="30" t="s">
        <v>25021</v>
      </c>
      <c r="H2937" s="32">
        <v>5827524</v>
      </c>
      <c r="I2937" s="32">
        <v>3570967</v>
      </c>
      <c r="J2937" s="32">
        <v>2256557</v>
      </c>
      <c r="K2937" s="32">
        <v>195993</v>
      </c>
      <c r="L2937" s="32">
        <v>120100</v>
      </c>
      <c r="M2937" s="32">
        <v>75893</v>
      </c>
      <c r="N2937" s="30" t="s">
        <v>25022</v>
      </c>
      <c r="O2937" s="30">
        <f t="shared" si="184"/>
        <v>29.733280599500418</v>
      </c>
      <c r="P2937" s="30">
        <f t="shared" si="185"/>
        <v>29.733400972421698</v>
      </c>
      <c r="Q2937" s="30">
        <f t="shared" si="186"/>
        <v>-4.0484074254428122E-4</v>
      </c>
      <c r="R2937" s="30" t="s">
        <v>25023</v>
      </c>
      <c r="S2937" s="30" t="s">
        <v>25024</v>
      </c>
      <c r="T2937" s="30" t="s">
        <v>25025</v>
      </c>
      <c r="U2937" s="30" t="s">
        <v>24995</v>
      </c>
      <c r="V2937" s="33">
        <v>42735</v>
      </c>
      <c r="W2937" s="34" t="s">
        <v>24994</v>
      </c>
      <c r="X2937" s="33">
        <v>42735</v>
      </c>
      <c r="Y2937" s="32">
        <v>12</v>
      </c>
    </row>
    <row r="2938" spans="1:25" ht="31.15" customHeight="1" x14ac:dyDescent="0.25">
      <c r="A2938" s="52">
        <f t="shared" si="183"/>
        <v>2936</v>
      </c>
      <c r="B2938" s="31" t="s">
        <v>24134</v>
      </c>
      <c r="C2938" s="30" t="s">
        <v>24135</v>
      </c>
      <c r="D2938" s="30" t="s">
        <v>24136</v>
      </c>
      <c r="E2938" s="30" t="s">
        <v>24137</v>
      </c>
      <c r="F2938" s="30" t="s">
        <v>24138</v>
      </c>
      <c r="G2938" s="30" t="s">
        <v>24139</v>
      </c>
      <c r="H2938" s="32">
        <v>4772469</v>
      </c>
      <c r="I2938" s="32">
        <v>4747860</v>
      </c>
      <c r="J2938" s="32">
        <v>24609</v>
      </c>
      <c r="K2938" s="32">
        <v>149716</v>
      </c>
      <c r="L2938" s="32">
        <v>148944</v>
      </c>
      <c r="M2938" s="32">
        <v>772</v>
      </c>
      <c r="N2938" s="30" t="s">
        <v>24140</v>
      </c>
      <c r="O2938" s="30">
        <f t="shared" si="184"/>
        <v>31.876812761843379</v>
      </c>
      <c r="P2938" s="30">
        <f t="shared" si="185"/>
        <v>31.876943005181346</v>
      </c>
      <c r="Q2938" s="30">
        <f t="shared" si="186"/>
        <v>-4.0858164456329167E-4</v>
      </c>
      <c r="R2938" s="30" t="s">
        <v>24141</v>
      </c>
      <c r="S2938" s="30" t="s">
        <v>23007</v>
      </c>
      <c r="T2938" s="30" t="s">
        <v>23008</v>
      </c>
      <c r="U2938" s="30" t="s">
        <v>22972</v>
      </c>
      <c r="V2938" s="33">
        <v>42735</v>
      </c>
      <c r="W2938" s="34" t="s">
        <v>22959</v>
      </c>
      <c r="X2938" s="33">
        <v>42735</v>
      </c>
      <c r="Y2938" s="32">
        <v>12</v>
      </c>
    </row>
    <row r="2939" spans="1:25" ht="31.15" customHeight="1" x14ac:dyDescent="0.25">
      <c r="A2939" s="52">
        <f t="shared" si="183"/>
        <v>2937</v>
      </c>
      <c r="B2939" s="31" t="s">
        <v>395</v>
      </c>
      <c r="C2939" s="30" t="s">
        <v>396</v>
      </c>
      <c r="D2939" s="30" t="s">
        <v>397</v>
      </c>
      <c r="E2939" s="30" t="s">
        <v>398</v>
      </c>
      <c r="F2939" s="30" t="s">
        <v>399</v>
      </c>
      <c r="G2939" s="30" t="s">
        <v>76</v>
      </c>
      <c r="H2939" s="32">
        <v>13788000</v>
      </c>
      <c r="I2939" s="32">
        <v>6912000</v>
      </c>
      <c r="J2939" s="32">
        <v>6875000</v>
      </c>
      <c r="K2939" s="32">
        <v>86009</v>
      </c>
      <c r="L2939" s="32">
        <v>43120</v>
      </c>
      <c r="M2939" s="32">
        <v>42889</v>
      </c>
      <c r="N2939" s="30" t="s">
        <v>400</v>
      </c>
      <c r="O2939" s="30">
        <f t="shared" si="184"/>
        <v>160.29684601113172</v>
      </c>
      <c r="P2939" s="30">
        <f t="shared" si="185"/>
        <v>160.29751218261092</v>
      </c>
      <c r="Q2939" s="30">
        <f t="shared" si="186"/>
        <v>-4.1558441558163853E-4</v>
      </c>
      <c r="R2939" s="30" t="s">
        <v>401</v>
      </c>
      <c r="S2939" s="30" t="s">
        <v>79</v>
      </c>
      <c r="T2939" s="30" t="s">
        <v>80</v>
      </c>
      <c r="U2939" s="30" t="s">
        <v>93</v>
      </c>
      <c r="V2939" s="33">
        <v>42735</v>
      </c>
      <c r="W2939" s="34" t="s">
        <v>94</v>
      </c>
      <c r="X2939" s="33">
        <v>42735</v>
      </c>
      <c r="Y2939" s="32">
        <v>12</v>
      </c>
    </row>
    <row r="2940" spans="1:25" ht="45.6" customHeight="1" x14ac:dyDescent="0.25">
      <c r="A2940" s="52">
        <f t="shared" si="183"/>
        <v>2938</v>
      </c>
      <c r="B2940" s="31" t="s">
        <v>20180</v>
      </c>
      <c r="C2940" s="30" t="s">
        <v>20181</v>
      </c>
      <c r="D2940" s="30" t="s">
        <v>20182</v>
      </c>
      <c r="E2940" s="30" t="s">
        <v>20183</v>
      </c>
      <c r="F2940" s="30" t="s">
        <v>20184</v>
      </c>
      <c r="G2940" s="30" t="s">
        <v>20185</v>
      </c>
      <c r="H2940" s="32">
        <v>535075</v>
      </c>
      <c r="I2940" s="32">
        <v>437281</v>
      </c>
      <c r="J2940" s="32">
        <v>97794</v>
      </c>
      <c r="K2940" s="32">
        <v>500716</v>
      </c>
      <c r="L2940" s="32">
        <v>409202</v>
      </c>
      <c r="M2940" s="32">
        <v>91514</v>
      </c>
      <c r="N2940" s="30" t="s">
        <v>20143</v>
      </c>
      <c r="O2940" s="30">
        <f t="shared" si="184"/>
        <v>1.0686189217061499</v>
      </c>
      <c r="P2940" s="30">
        <f t="shared" si="185"/>
        <v>1.068623380029285</v>
      </c>
      <c r="Q2940" s="30">
        <f t="shared" si="186"/>
        <v>-4.1720246987227264E-4</v>
      </c>
      <c r="R2940" s="30" t="s">
        <v>20144</v>
      </c>
      <c r="S2940" s="30" t="s">
        <v>19853</v>
      </c>
      <c r="T2940" s="30" t="s">
        <v>19854</v>
      </c>
      <c r="U2940" s="30" t="s">
        <v>19821</v>
      </c>
      <c r="V2940" s="33">
        <v>42735</v>
      </c>
      <c r="W2940" s="34" t="s">
        <v>19769</v>
      </c>
      <c r="X2940" s="33">
        <v>42735</v>
      </c>
      <c r="Y2940" s="32">
        <v>12</v>
      </c>
    </row>
    <row r="2941" spans="1:25" ht="45.6" customHeight="1" x14ac:dyDescent="0.25">
      <c r="A2941" s="52">
        <f t="shared" si="183"/>
        <v>2939</v>
      </c>
      <c r="B2941" s="31" t="s">
        <v>14260</v>
      </c>
      <c r="C2941" s="30" t="s">
        <v>14261</v>
      </c>
      <c r="D2941" s="30" t="s">
        <v>14262</v>
      </c>
      <c r="E2941" s="30" t="s">
        <v>14263</v>
      </c>
      <c r="F2941" s="30" t="s">
        <v>13556</v>
      </c>
      <c r="G2941" s="30" t="s">
        <v>13326</v>
      </c>
      <c r="H2941" s="32">
        <v>5446669</v>
      </c>
      <c r="I2941" s="32">
        <v>3180603</v>
      </c>
      <c r="J2941" s="32">
        <v>2266066</v>
      </c>
      <c r="K2941" s="32">
        <v>112769</v>
      </c>
      <c r="L2941" s="32">
        <v>65852</v>
      </c>
      <c r="M2941" s="32">
        <v>46917</v>
      </c>
      <c r="N2941" s="30" t="s">
        <v>13327</v>
      </c>
      <c r="O2941" s="30">
        <f t="shared" si="184"/>
        <v>48.299261981412869</v>
      </c>
      <c r="P2941" s="30">
        <f t="shared" si="185"/>
        <v>48.299465012681971</v>
      </c>
      <c r="Q2941" s="30">
        <f t="shared" si="186"/>
        <v>-4.2035925045674473E-4</v>
      </c>
      <c r="R2941" s="30" t="s">
        <v>13328</v>
      </c>
      <c r="S2941" s="30" t="s">
        <v>13559</v>
      </c>
      <c r="T2941" s="30" t="s">
        <v>13443</v>
      </c>
      <c r="U2941" s="30" t="s">
        <v>13301</v>
      </c>
      <c r="V2941" s="33">
        <v>42735</v>
      </c>
      <c r="W2941" s="34" t="s">
        <v>13302</v>
      </c>
      <c r="X2941" s="33">
        <v>42735</v>
      </c>
      <c r="Y2941" s="32">
        <v>12</v>
      </c>
    </row>
    <row r="2942" spans="1:25" ht="31.15" customHeight="1" x14ac:dyDescent="0.25">
      <c r="A2942" s="52">
        <f t="shared" si="183"/>
        <v>2940</v>
      </c>
      <c r="B2942" s="31" t="s">
        <v>6618</v>
      </c>
      <c r="C2942" s="30" t="s">
        <v>6619</v>
      </c>
      <c r="D2942" s="30" t="s">
        <v>6620</v>
      </c>
      <c r="E2942" s="30" t="s">
        <v>6621</v>
      </c>
      <c r="F2942" s="30" t="s">
        <v>6622</v>
      </c>
      <c r="G2942" s="30" t="s">
        <v>6623</v>
      </c>
      <c r="H2942" s="32">
        <v>26953657</v>
      </c>
      <c r="I2942" s="32">
        <v>25615418</v>
      </c>
      <c r="J2942" s="32">
        <v>1338239</v>
      </c>
      <c r="K2942" s="32">
        <v>1017051</v>
      </c>
      <c r="L2942" s="32">
        <v>966555</v>
      </c>
      <c r="M2942" s="32">
        <v>50496</v>
      </c>
      <c r="N2942" s="30" t="s">
        <v>6624</v>
      </c>
      <c r="O2942" s="30">
        <f t="shared" si="184"/>
        <v>26.501769687188002</v>
      </c>
      <c r="P2942" s="30">
        <f t="shared" si="185"/>
        <v>26.501881337135615</v>
      </c>
      <c r="Q2942" s="30">
        <f t="shared" si="186"/>
        <v>-4.2129064798181729E-4</v>
      </c>
      <c r="R2942" s="30" t="s">
        <v>6625</v>
      </c>
      <c r="S2942" s="30" t="s">
        <v>6626</v>
      </c>
      <c r="T2942" s="30" t="s">
        <v>6627</v>
      </c>
      <c r="U2942" s="30" t="s">
        <v>6607</v>
      </c>
      <c r="V2942" s="33">
        <v>42735</v>
      </c>
      <c r="W2942" s="34" t="s">
        <v>6608</v>
      </c>
      <c r="X2942" s="33">
        <v>42735</v>
      </c>
      <c r="Y2942" s="32">
        <v>12</v>
      </c>
    </row>
    <row r="2943" spans="1:25" ht="31.15" customHeight="1" x14ac:dyDescent="0.25">
      <c r="A2943" s="52">
        <f t="shared" si="183"/>
        <v>2941</v>
      </c>
      <c r="B2943" s="31" t="s">
        <v>10057</v>
      </c>
      <c r="C2943" s="30" t="s">
        <v>10058</v>
      </c>
      <c r="D2943" s="30" t="s">
        <v>10059</v>
      </c>
      <c r="E2943" s="30" t="s">
        <v>10060</v>
      </c>
      <c r="F2943" s="30" t="s">
        <v>10061</v>
      </c>
      <c r="G2943" s="30" t="s">
        <v>10062</v>
      </c>
      <c r="H2943" s="32">
        <v>20004796</v>
      </c>
      <c r="I2943" s="32">
        <v>14004836</v>
      </c>
      <c r="J2943" s="32">
        <v>5999960</v>
      </c>
      <c r="K2943" s="32">
        <v>231221</v>
      </c>
      <c r="L2943" s="32">
        <v>161872</v>
      </c>
      <c r="M2943" s="32">
        <v>69349</v>
      </c>
      <c r="N2943" s="30" t="s">
        <v>10063</v>
      </c>
      <c r="O2943" s="30">
        <f t="shared" si="184"/>
        <v>86.517964811703081</v>
      </c>
      <c r="P2943" s="30">
        <f t="shared" si="185"/>
        <v>86.518334799348224</v>
      </c>
      <c r="Q2943" s="30">
        <f t="shared" si="186"/>
        <v>-4.2764073765587255E-4</v>
      </c>
      <c r="R2943" s="30" t="s">
        <v>10064</v>
      </c>
      <c r="S2943" s="30" t="s">
        <v>10065</v>
      </c>
      <c r="T2943" s="30" t="s">
        <v>10066</v>
      </c>
      <c r="U2943" s="30" t="s">
        <v>9976</v>
      </c>
      <c r="V2943" s="33">
        <v>42735</v>
      </c>
      <c r="W2943" s="34" t="s">
        <v>9977</v>
      </c>
      <c r="X2943" s="33">
        <v>42735</v>
      </c>
      <c r="Y2943" s="32">
        <v>12</v>
      </c>
    </row>
    <row r="2944" spans="1:25" ht="31.15" customHeight="1" x14ac:dyDescent="0.25">
      <c r="A2944" s="52">
        <f t="shared" si="183"/>
        <v>2942</v>
      </c>
      <c r="B2944" s="31" t="s">
        <v>20728</v>
      </c>
      <c r="C2944" s="30" t="s">
        <v>20729</v>
      </c>
      <c r="D2944" s="30" t="s">
        <v>20730</v>
      </c>
      <c r="E2944" s="30" t="s">
        <v>20731</v>
      </c>
      <c r="F2944" s="30" t="s">
        <v>20732</v>
      </c>
      <c r="G2944" s="30" t="s">
        <v>19827</v>
      </c>
      <c r="H2944" s="32">
        <v>8322264</v>
      </c>
      <c r="I2944" s="32">
        <v>6904935</v>
      </c>
      <c r="J2944" s="32">
        <v>1417329</v>
      </c>
      <c r="K2944" s="32">
        <v>80667</v>
      </c>
      <c r="L2944" s="32">
        <v>66929</v>
      </c>
      <c r="M2944" s="32">
        <v>13738</v>
      </c>
      <c r="N2944" s="30" t="s">
        <v>20024</v>
      </c>
      <c r="O2944" s="30">
        <f t="shared" si="184"/>
        <v>103.16805868905855</v>
      </c>
      <c r="P2944" s="30">
        <f t="shared" si="185"/>
        <v>103.1685107002475</v>
      </c>
      <c r="Q2944" s="30">
        <f t="shared" si="186"/>
        <v>-4.3812902393624984E-4</v>
      </c>
      <c r="R2944" s="30" t="s">
        <v>20025</v>
      </c>
      <c r="S2944" s="30" t="s">
        <v>20120</v>
      </c>
      <c r="T2944" s="30" t="s">
        <v>20121</v>
      </c>
      <c r="U2944" s="30" t="s">
        <v>19780</v>
      </c>
      <c r="V2944" s="33">
        <v>42735</v>
      </c>
      <c r="W2944" s="34" t="s">
        <v>19769</v>
      </c>
      <c r="X2944" s="33">
        <v>42735</v>
      </c>
      <c r="Y2944" s="32">
        <v>12</v>
      </c>
    </row>
    <row r="2945" spans="1:25" ht="31.15" customHeight="1" x14ac:dyDescent="0.25">
      <c r="A2945" s="52">
        <f t="shared" si="183"/>
        <v>2943</v>
      </c>
      <c r="B2945" s="31" t="s">
        <v>22118</v>
      </c>
      <c r="C2945" s="30" t="s">
        <v>22119</v>
      </c>
      <c r="D2945" s="30" t="s">
        <v>22120</v>
      </c>
      <c r="E2945" s="30" t="s">
        <v>22121</v>
      </c>
      <c r="F2945" s="30" t="s">
        <v>20048</v>
      </c>
      <c r="G2945" s="30" t="s">
        <v>19895</v>
      </c>
      <c r="H2945" s="32">
        <v>5985569</v>
      </c>
      <c r="I2945" s="32">
        <v>3389421</v>
      </c>
      <c r="J2945" s="32">
        <v>2596148</v>
      </c>
      <c r="K2945" s="32">
        <v>195023</v>
      </c>
      <c r="L2945" s="32">
        <v>110435</v>
      </c>
      <c r="M2945" s="32">
        <v>84588</v>
      </c>
      <c r="N2945" s="30" t="s">
        <v>19902</v>
      </c>
      <c r="O2945" s="30">
        <f t="shared" si="184"/>
        <v>30.691547063883732</v>
      </c>
      <c r="P2945" s="30">
        <f t="shared" si="185"/>
        <v>30.691682035276873</v>
      </c>
      <c r="Q2945" s="30">
        <f t="shared" si="186"/>
        <v>-4.3976538329173044E-4</v>
      </c>
      <c r="R2945" s="30" t="s">
        <v>19903</v>
      </c>
      <c r="S2945" s="30" t="s">
        <v>19904</v>
      </c>
      <c r="T2945" s="30" t="s">
        <v>19905</v>
      </c>
      <c r="U2945" s="30" t="s">
        <v>19780</v>
      </c>
      <c r="V2945" s="33">
        <v>42735</v>
      </c>
      <c r="W2945" s="34" t="s">
        <v>19769</v>
      </c>
      <c r="X2945" s="33">
        <v>42735</v>
      </c>
      <c r="Y2945" s="32">
        <v>12</v>
      </c>
    </row>
    <row r="2946" spans="1:25" ht="45.6" customHeight="1" x14ac:dyDescent="0.25">
      <c r="A2946" s="52">
        <f t="shared" si="183"/>
        <v>2944</v>
      </c>
      <c r="B2946" s="31" t="s">
        <v>200</v>
      </c>
      <c r="C2946" s="30" t="s">
        <v>201</v>
      </c>
      <c r="D2946" s="30" t="s">
        <v>202</v>
      </c>
      <c r="E2946" s="30" t="s">
        <v>203</v>
      </c>
      <c r="F2946" s="30" t="s">
        <v>75</v>
      </c>
      <c r="G2946" s="30" t="s">
        <v>76</v>
      </c>
      <c r="H2946" s="32">
        <v>405552000</v>
      </c>
      <c r="I2946" s="32">
        <v>145748000</v>
      </c>
      <c r="J2946" s="32">
        <v>259804000</v>
      </c>
      <c r="K2946" s="32">
        <v>11967679</v>
      </c>
      <c r="L2946" s="32">
        <v>4300978</v>
      </c>
      <c r="M2946" s="32">
        <v>7666701</v>
      </c>
      <c r="N2946" s="30" t="s">
        <v>204</v>
      </c>
      <c r="O2946" s="30">
        <f t="shared" si="184"/>
        <v>33.887176358493349</v>
      </c>
      <c r="P2946" s="30">
        <f t="shared" si="185"/>
        <v>33.887326504581303</v>
      </c>
      <c r="Q2946" s="30">
        <f t="shared" si="186"/>
        <v>-4.4307445715297119E-4</v>
      </c>
      <c r="R2946" s="30" t="s">
        <v>205</v>
      </c>
      <c r="S2946" s="30" t="s">
        <v>206</v>
      </c>
      <c r="T2946" s="30" t="s">
        <v>207</v>
      </c>
      <c r="U2946" s="30" t="s">
        <v>104</v>
      </c>
      <c r="V2946" s="33">
        <v>42735</v>
      </c>
      <c r="W2946" s="34" t="s">
        <v>94</v>
      </c>
      <c r="X2946" s="33">
        <v>42735</v>
      </c>
      <c r="Y2946" s="32">
        <v>12</v>
      </c>
    </row>
    <row r="2947" spans="1:25" ht="45.6" customHeight="1" x14ac:dyDescent="0.25">
      <c r="A2947" s="52">
        <f t="shared" si="183"/>
        <v>2945</v>
      </c>
      <c r="B2947" s="31" t="s">
        <v>22984</v>
      </c>
      <c r="C2947" s="30" t="s">
        <v>22985</v>
      </c>
      <c r="D2947" s="30" t="s">
        <v>22986</v>
      </c>
      <c r="E2947" s="30" t="s">
        <v>22987</v>
      </c>
      <c r="F2947" s="30" t="s">
        <v>22988</v>
      </c>
      <c r="G2947" s="30" t="s">
        <v>22989</v>
      </c>
      <c r="H2947" s="32">
        <v>4445291</v>
      </c>
      <c r="I2947" s="32">
        <v>938606</v>
      </c>
      <c r="J2947" s="32">
        <v>3506685</v>
      </c>
      <c r="K2947" s="32">
        <v>145278</v>
      </c>
      <c r="L2947" s="32">
        <v>30675</v>
      </c>
      <c r="M2947" s="32">
        <v>114603</v>
      </c>
      <c r="N2947" s="30" t="s">
        <v>22990</v>
      </c>
      <c r="O2947" s="30">
        <f t="shared" si="184"/>
        <v>30.598402607986959</v>
      </c>
      <c r="P2947" s="30">
        <f t="shared" si="185"/>
        <v>30.59854454071883</v>
      </c>
      <c r="Q2947" s="30">
        <f t="shared" si="186"/>
        <v>-4.6385451988602749E-4</v>
      </c>
      <c r="R2947" s="30" t="s">
        <v>22991</v>
      </c>
      <c r="S2947" s="30" t="s">
        <v>22992</v>
      </c>
      <c r="T2947" s="30" t="s">
        <v>22993</v>
      </c>
      <c r="U2947" s="30" t="s">
        <v>22994</v>
      </c>
      <c r="V2947" s="33">
        <v>42735</v>
      </c>
      <c r="W2947" s="34" t="s">
        <v>22959</v>
      </c>
      <c r="X2947" s="33">
        <v>42735</v>
      </c>
      <c r="Y2947" s="32">
        <v>12</v>
      </c>
    </row>
    <row r="2948" spans="1:25" ht="45.6" customHeight="1" x14ac:dyDescent="0.25">
      <c r="A2948" s="52">
        <f t="shared" si="183"/>
        <v>2946</v>
      </c>
      <c r="B2948" s="31" t="s">
        <v>8470</v>
      </c>
      <c r="C2948" s="30" t="s">
        <v>8471</v>
      </c>
      <c r="D2948" s="30" t="s">
        <v>8472</v>
      </c>
      <c r="E2948" s="30" t="s">
        <v>8473</v>
      </c>
      <c r="F2948" s="30" t="s">
        <v>8474</v>
      </c>
      <c r="G2948" s="30" t="s">
        <v>8475</v>
      </c>
      <c r="H2948" s="32">
        <v>14506478</v>
      </c>
      <c r="I2948" s="32">
        <v>11772763</v>
      </c>
      <c r="J2948" s="32">
        <v>2733714</v>
      </c>
      <c r="K2948" s="32">
        <v>328766</v>
      </c>
      <c r="L2948" s="32">
        <v>266811</v>
      </c>
      <c r="M2948" s="32">
        <v>61955</v>
      </c>
      <c r="N2948" s="30" t="s">
        <v>7656</v>
      </c>
      <c r="O2948" s="30">
        <f t="shared" si="184"/>
        <v>44.12397914628707</v>
      </c>
      <c r="P2948" s="30">
        <f t="shared" si="185"/>
        <v>44.124186909853925</v>
      </c>
      <c r="Q2948" s="30">
        <f t="shared" si="186"/>
        <v>-4.7086095270163874E-4</v>
      </c>
      <c r="R2948" s="30" t="s">
        <v>7657</v>
      </c>
      <c r="S2948" s="30" t="s">
        <v>6739</v>
      </c>
      <c r="T2948" s="30" t="s">
        <v>6740</v>
      </c>
      <c r="U2948" s="30" t="s">
        <v>6607</v>
      </c>
      <c r="V2948" s="33">
        <v>42735</v>
      </c>
      <c r="W2948" s="34" t="s">
        <v>6608</v>
      </c>
      <c r="X2948" s="33">
        <v>42735</v>
      </c>
      <c r="Y2948" s="32">
        <v>12</v>
      </c>
    </row>
    <row r="2949" spans="1:25" ht="31.15" customHeight="1" x14ac:dyDescent="0.25">
      <c r="A2949" s="52">
        <f t="shared" ref="A2949:A3012" si="187">1+A2948</f>
        <v>2947</v>
      </c>
      <c r="B2949" s="31" t="s">
        <v>15028</v>
      </c>
      <c r="C2949" s="30" t="s">
        <v>15029</v>
      </c>
      <c r="D2949" s="30" t="s">
        <v>15030</v>
      </c>
      <c r="E2949" s="30" t="s">
        <v>15031</v>
      </c>
      <c r="F2949" s="30" t="s">
        <v>15024</v>
      </c>
      <c r="G2949" s="30" t="s">
        <v>15025</v>
      </c>
      <c r="H2949" s="32">
        <v>20064715</v>
      </c>
      <c r="I2949" s="32">
        <v>783977</v>
      </c>
      <c r="J2949" s="32">
        <v>19280738</v>
      </c>
      <c r="K2949" s="32">
        <v>1016518</v>
      </c>
      <c r="L2949" s="32">
        <v>39718</v>
      </c>
      <c r="M2949" s="32">
        <v>976800</v>
      </c>
      <c r="N2949" s="30" t="s">
        <v>15032</v>
      </c>
      <c r="O2949" s="30">
        <f t="shared" si="184"/>
        <v>19.738582003122009</v>
      </c>
      <c r="P2949" s="30">
        <f t="shared" si="185"/>
        <v>19.738675266175267</v>
      </c>
      <c r="Q2949" s="30">
        <f t="shared" si="186"/>
        <v>-4.7248891833521361E-4</v>
      </c>
      <c r="R2949" s="30" t="s">
        <v>15033</v>
      </c>
      <c r="S2949" s="30" t="s">
        <v>13349</v>
      </c>
      <c r="T2949" s="30" t="s">
        <v>13350</v>
      </c>
      <c r="U2949" s="30" t="s">
        <v>13329</v>
      </c>
      <c r="V2949" s="33">
        <v>42735</v>
      </c>
      <c r="W2949" s="34" t="s">
        <v>13302</v>
      </c>
      <c r="X2949" s="33">
        <v>42735</v>
      </c>
      <c r="Y2949" s="32">
        <v>12</v>
      </c>
    </row>
    <row r="2950" spans="1:25" ht="31.15" customHeight="1" x14ac:dyDescent="0.25">
      <c r="A2950" s="52">
        <f t="shared" si="187"/>
        <v>2948</v>
      </c>
      <c r="B2950" s="31" t="s">
        <v>293</v>
      </c>
      <c r="C2950" s="30" t="s">
        <v>294</v>
      </c>
      <c r="D2950" s="30" t="s">
        <v>295</v>
      </c>
      <c r="E2950" s="30" t="s">
        <v>296</v>
      </c>
      <c r="F2950" s="30" t="s">
        <v>297</v>
      </c>
      <c r="G2950" s="30" t="s">
        <v>76</v>
      </c>
      <c r="H2950" s="32">
        <v>102283000</v>
      </c>
      <c r="I2950" s="32">
        <v>66447000</v>
      </c>
      <c r="J2950" s="32">
        <v>35836000</v>
      </c>
      <c r="K2950" s="32">
        <v>1493703</v>
      </c>
      <c r="L2950" s="32">
        <v>970369</v>
      </c>
      <c r="M2950" s="32">
        <v>523334</v>
      </c>
      <c r="N2950" s="30" t="s">
        <v>120</v>
      </c>
      <c r="O2950" s="30">
        <f t="shared" si="184"/>
        <v>68.476012733300422</v>
      </c>
      <c r="P2950" s="30">
        <f t="shared" si="185"/>
        <v>68.476345890005234</v>
      </c>
      <c r="Q2950" s="30">
        <f t="shared" si="186"/>
        <v>-4.8652815871236721E-4</v>
      </c>
      <c r="R2950" s="30" t="s">
        <v>121</v>
      </c>
      <c r="S2950" s="30" t="s">
        <v>122</v>
      </c>
      <c r="T2950" s="30" t="s">
        <v>123</v>
      </c>
      <c r="U2950" s="30" t="s">
        <v>104</v>
      </c>
      <c r="V2950" s="33">
        <v>42735</v>
      </c>
      <c r="W2950" s="34" t="s">
        <v>94</v>
      </c>
      <c r="X2950" s="33">
        <v>42735</v>
      </c>
      <c r="Y2950" s="32">
        <v>12</v>
      </c>
    </row>
    <row r="2951" spans="1:25" ht="31.15" customHeight="1" x14ac:dyDescent="0.25">
      <c r="A2951" s="52">
        <f t="shared" si="187"/>
        <v>2949</v>
      </c>
      <c r="B2951" s="31" t="s">
        <v>18514</v>
      </c>
      <c r="C2951" s="30" t="s">
        <v>18515</v>
      </c>
      <c r="D2951" s="30" t="s">
        <v>18516</v>
      </c>
      <c r="E2951" s="30" t="s">
        <v>18517</v>
      </c>
      <c r="F2951" s="30" t="s">
        <v>18518</v>
      </c>
      <c r="G2951" s="30" t="s">
        <v>16649</v>
      </c>
      <c r="H2951" s="32">
        <v>8044273</v>
      </c>
      <c r="I2951" s="32">
        <v>3650951</v>
      </c>
      <c r="J2951" s="32">
        <v>4393322</v>
      </c>
      <c r="K2951" s="32">
        <v>197544</v>
      </c>
      <c r="L2951" s="32">
        <v>89657</v>
      </c>
      <c r="M2951" s="32">
        <v>107887</v>
      </c>
      <c r="N2951" s="30" t="s">
        <v>18519</v>
      </c>
      <c r="O2951" s="30">
        <f t="shared" si="184"/>
        <v>40.721315680872657</v>
      </c>
      <c r="P2951" s="30">
        <f t="shared" si="185"/>
        <v>40.721514176870244</v>
      </c>
      <c r="Q2951" s="30">
        <f t="shared" si="186"/>
        <v>-4.8744748715628597E-4</v>
      </c>
      <c r="R2951" s="30" t="s">
        <v>18520</v>
      </c>
      <c r="S2951" s="30" t="s">
        <v>16607</v>
      </c>
      <c r="T2951" s="30" t="s">
        <v>16608</v>
      </c>
      <c r="U2951" s="30" t="s">
        <v>16598</v>
      </c>
      <c r="V2951" s="33">
        <v>42735</v>
      </c>
      <c r="W2951" s="34" t="s">
        <v>16578</v>
      </c>
      <c r="X2951" s="33">
        <v>42735</v>
      </c>
      <c r="Y2951" s="32">
        <v>12</v>
      </c>
    </row>
    <row r="2952" spans="1:25" ht="31.15" customHeight="1" x14ac:dyDescent="0.25">
      <c r="A2952" s="52">
        <f t="shared" si="187"/>
        <v>2950</v>
      </c>
      <c r="B2952" s="31" t="s">
        <v>6220</v>
      </c>
      <c r="C2952" s="30" t="s">
        <v>6221</v>
      </c>
      <c r="D2952" s="30" t="s">
        <v>6222</v>
      </c>
      <c r="E2952" s="30" t="s">
        <v>6223</v>
      </c>
      <c r="F2952" s="30" t="s">
        <v>4064</v>
      </c>
      <c r="G2952" s="30" t="s">
        <v>4065</v>
      </c>
      <c r="H2952" s="32">
        <v>5672402</v>
      </c>
      <c r="I2952" s="32">
        <v>4679089</v>
      </c>
      <c r="J2952" s="32">
        <v>993313</v>
      </c>
      <c r="K2952" s="32">
        <v>154769</v>
      </c>
      <c r="L2952" s="32">
        <v>127667</v>
      </c>
      <c r="M2952" s="32">
        <v>27102</v>
      </c>
      <c r="N2952" s="30" t="s">
        <v>5096</v>
      </c>
      <c r="O2952" s="30">
        <f t="shared" si="184"/>
        <v>36.650731982423025</v>
      </c>
      <c r="P2952" s="30">
        <f t="shared" si="185"/>
        <v>36.650911371854477</v>
      </c>
      <c r="Q2952" s="30">
        <f t="shared" si="186"/>
        <v>-4.8945421747258763E-4</v>
      </c>
      <c r="R2952" s="30" t="s">
        <v>5097</v>
      </c>
      <c r="S2952" s="30" t="s">
        <v>3282</v>
      </c>
      <c r="T2952" s="30" t="s">
        <v>3283</v>
      </c>
      <c r="U2952" s="30" t="s">
        <v>3284</v>
      </c>
      <c r="V2952" s="33">
        <v>42735</v>
      </c>
      <c r="W2952" s="34" t="s">
        <v>3296</v>
      </c>
      <c r="X2952" s="33">
        <v>42735</v>
      </c>
      <c r="Y2952" s="32">
        <v>12</v>
      </c>
    </row>
    <row r="2953" spans="1:25" ht="45.6" customHeight="1" x14ac:dyDescent="0.25">
      <c r="A2953" s="52">
        <f t="shared" si="187"/>
        <v>2951</v>
      </c>
      <c r="B2953" s="31" t="s">
        <v>4915</v>
      </c>
      <c r="C2953" s="30" t="s">
        <v>4916</v>
      </c>
      <c r="D2953" s="30" t="s">
        <v>4917</v>
      </c>
      <c r="E2953" s="30" t="s">
        <v>4875</v>
      </c>
      <c r="F2953" s="30" t="s">
        <v>4784</v>
      </c>
      <c r="G2953" s="30" t="s">
        <v>4785</v>
      </c>
      <c r="H2953" s="32">
        <v>32533957</v>
      </c>
      <c r="I2953" s="32">
        <v>16925046</v>
      </c>
      <c r="J2953" s="32">
        <v>15608911</v>
      </c>
      <c r="K2953" s="32">
        <v>811461</v>
      </c>
      <c r="L2953" s="32">
        <v>422145</v>
      </c>
      <c r="M2953" s="32">
        <v>389316</v>
      </c>
      <c r="N2953" s="30" t="s">
        <v>4918</v>
      </c>
      <c r="O2953" s="30">
        <f t="shared" si="184"/>
        <v>40.092968055999712</v>
      </c>
      <c r="P2953" s="30">
        <f t="shared" si="185"/>
        <v>40.093165962868213</v>
      </c>
      <c r="Q2953" s="30">
        <f t="shared" si="186"/>
        <v>-4.9361746259595992E-4</v>
      </c>
      <c r="R2953" s="30" t="s">
        <v>4919</v>
      </c>
      <c r="S2953" s="30" t="s">
        <v>4233</v>
      </c>
      <c r="T2953" s="30" t="s">
        <v>4234</v>
      </c>
      <c r="U2953" s="30" t="s">
        <v>4235</v>
      </c>
      <c r="V2953" s="33">
        <v>42916</v>
      </c>
      <c r="W2953" s="34" t="s">
        <v>3285</v>
      </c>
      <c r="X2953" s="33">
        <v>42551</v>
      </c>
      <c r="Y2953" s="32">
        <v>12</v>
      </c>
    </row>
    <row r="2954" spans="1:25" ht="31.15" customHeight="1" x14ac:dyDescent="0.25">
      <c r="A2954" s="52">
        <f t="shared" si="187"/>
        <v>2952</v>
      </c>
      <c r="B2954" s="31" t="s">
        <v>2098</v>
      </c>
      <c r="C2954" s="30" t="s">
        <v>2099</v>
      </c>
      <c r="D2954" s="30" t="s">
        <v>2100</v>
      </c>
      <c r="E2954" s="30" t="s">
        <v>2101</v>
      </c>
      <c r="F2954" s="30" t="s">
        <v>2102</v>
      </c>
      <c r="G2954" s="30" t="s">
        <v>2103</v>
      </c>
      <c r="H2954" s="32">
        <v>56642030</v>
      </c>
      <c r="I2954" s="32">
        <v>50400971</v>
      </c>
      <c r="J2954" s="32">
        <v>6241059</v>
      </c>
      <c r="K2954" s="32">
        <v>968464</v>
      </c>
      <c r="L2954" s="32">
        <v>861755</v>
      </c>
      <c r="M2954" s="32">
        <v>106709</v>
      </c>
      <c r="N2954" s="30" t="s">
        <v>1048</v>
      </c>
      <c r="O2954" s="30">
        <f t="shared" si="184"/>
        <v>58.48642711675592</v>
      </c>
      <c r="P2954" s="30">
        <f t="shared" si="185"/>
        <v>58.486716209504351</v>
      </c>
      <c r="Q2954" s="30">
        <f t="shared" si="186"/>
        <v>-4.9428787794484935E-4</v>
      </c>
      <c r="R2954" s="30" t="s">
        <v>1049</v>
      </c>
      <c r="S2954" s="30" t="s">
        <v>1050</v>
      </c>
      <c r="T2954" s="30" t="s">
        <v>1051</v>
      </c>
      <c r="U2954" s="30" t="s">
        <v>104</v>
      </c>
      <c r="V2954" s="33">
        <v>42735</v>
      </c>
      <c r="W2954" s="34" t="s">
        <v>94</v>
      </c>
      <c r="X2954" s="33">
        <v>42735</v>
      </c>
      <c r="Y2954" s="32">
        <v>12</v>
      </c>
    </row>
    <row r="2955" spans="1:25" ht="31.15" customHeight="1" x14ac:dyDescent="0.25">
      <c r="A2955" s="52">
        <f t="shared" si="187"/>
        <v>2953</v>
      </c>
      <c r="B2955" s="31" t="s">
        <v>12276</v>
      </c>
      <c r="C2955" s="30" t="s">
        <v>12277</v>
      </c>
      <c r="D2955" s="30" t="s">
        <v>12278</v>
      </c>
      <c r="E2955" s="30" t="s">
        <v>12279</v>
      </c>
      <c r="F2955" s="30" t="s">
        <v>12280</v>
      </c>
      <c r="G2955" s="30" t="s">
        <v>12281</v>
      </c>
      <c r="H2955" s="32">
        <v>5711243</v>
      </c>
      <c r="I2955" s="32">
        <v>5209314</v>
      </c>
      <c r="J2955" s="32">
        <v>501929</v>
      </c>
      <c r="K2955" s="32">
        <v>160234</v>
      </c>
      <c r="L2955" s="32">
        <v>146152</v>
      </c>
      <c r="M2955" s="32">
        <v>14082</v>
      </c>
      <c r="N2955" s="30" t="s">
        <v>10188</v>
      </c>
      <c r="O2955" s="30">
        <f t="shared" si="184"/>
        <v>35.643124965789042</v>
      </c>
      <c r="P2955" s="30">
        <f t="shared" si="185"/>
        <v>35.643303508024431</v>
      </c>
      <c r="Q2955" s="30">
        <f t="shared" si="186"/>
        <v>-5.0091382620819612E-4</v>
      </c>
      <c r="R2955" s="30" t="s">
        <v>10189</v>
      </c>
      <c r="S2955" s="30" t="s">
        <v>9974</v>
      </c>
      <c r="T2955" s="30" t="s">
        <v>9975</v>
      </c>
      <c r="U2955" s="30" t="s">
        <v>9976</v>
      </c>
      <c r="V2955" s="33">
        <v>42735</v>
      </c>
      <c r="W2955" s="34" t="s">
        <v>9977</v>
      </c>
      <c r="X2955" s="33">
        <v>42735</v>
      </c>
      <c r="Y2955" s="32">
        <v>12</v>
      </c>
    </row>
    <row r="2956" spans="1:25" ht="31.15" customHeight="1" x14ac:dyDescent="0.25">
      <c r="A2956" s="52">
        <f t="shared" si="187"/>
        <v>2954</v>
      </c>
      <c r="B2956" s="31" t="s">
        <v>22740</v>
      </c>
      <c r="C2956" s="30" t="s">
        <v>22741</v>
      </c>
      <c r="D2956" s="30" t="s">
        <v>22742</v>
      </c>
      <c r="E2956" s="30" t="s">
        <v>22743</v>
      </c>
      <c r="F2956" s="30" t="s">
        <v>20289</v>
      </c>
      <c r="G2956" s="30" t="s">
        <v>20290</v>
      </c>
      <c r="H2956" s="32">
        <v>3174476</v>
      </c>
      <c r="I2956" s="32">
        <v>3143995</v>
      </c>
      <c r="J2956" s="32">
        <v>30481</v>
      </c>
      <c r="K2956" s="32">
        <v>115811</v>
      </c>
      <c r="L2956" s="32">
        <v>114699</v>
      </c>
      <c r="M2956" s="32">
        <v>1112</v>
      </c>
      <c r="N2956" s="30" t="s">
        <v>19776</v>
      </c>
      <c r="O2956" s="30">
        <f t="shared" si="184"/>
        <v>27.410831829396944</v>
      </c>
      <c r="P2956" s="30">
        <f t="shared" si="185"/>
        <v>27.410971223021583</v>
      </c>
      <c r="Q2956" s="30">
        <f t="shared" si="186"/>
        <v>-5.0853223515979172E-4</v>
      </c>
      <c r="R2956" s="30" t="s">
        <v>19777</v>
      </c>
      <c r="S2956" s="30" t="s">
        <v>19778</v>
      </c>
      <c r="T2956" s="30" t="s">
        <v>19779</v>
      </c>
      <c r="U2956" s="30" t="s">
        <v>19780</v>
      </c>
      <c r="V2956" s="33">
        <v>42735</v>
      </c>
      <c r="W2956" s="34" t="s">
        <v>19769</v>
      </c>
      <c r="X2956" s="33">
        <v>42735</v>
      </c>
      <c r="Y2956" s="32">
        <v>12</v>
      </c>
    </row>
    <row r="2957" spans="1:25" ht="31.15" customHeight="1" x14ac:dyDescent="0.25">
      <c r="A2957" s="52">
        <f t="shared" si="187"/>
        <v>2955</v>
      </c>
      <c r="B2957" s="31" t="s">
        <v>18068</v>
      </c>
      <c r="C2957" s="30" t="s">
        <v>18069</v>
      </c>
      <c r="D2957" s="30" t="s">
        <v>18070</v>
      </c>
      <c r="E2957" s="30" t="s">
        <v>18071</v>
      </c>
      <c r="F2957" s="30" t="s">
        <v>16829</v>
      </c>
      <c r="G2957" s="30" t="s">
        <v>16830</v>
      </c>
      <c r="H2957" s="32">
        <v>4929571</v>
      </c>
      <c r="I2957" s="32">
        <v>3242321</v>
      </c>
      <c r="J2957" s="32">
        <v>1687250</v>
      </c>
      <c r="K2957" s="32">
        <v>118202</v>
      </c>
      <c r="L2957" s="32">
        <v>77745</v>
      </c>
      <c r="M2957" s="32">
        <v>40457</v>
      </c>
      <c r="N2957" s="30" t="s">
        <v>16712</v>
      </c>
      <c r="O2957" s="30">
        <f t="shared" si="184"/>
        <v>41.704559778763908</v>
      </c>
      <c r="P2957" s="30">
        <f t="shared" si="185"/>
        <v>41.704772968831108</v>
      </c>
      <c r="Q2957" s="30">
        <f t="shared" si="186"/>
        <v>-5.1118865305682724E-4</v>
      </c>
      <c r="R2957" s="30" t="s">
        <v>16713</v>
      </c>
      <c r="S2957" s="30" t="s">
        <v>16646</v>
      </c>
      <c r="T2957" s="30" t="s">
        <v>16647</v>
      </c>
      <c r="U2957" s="30" t="s">
        <v>16577</v>
      </c>
      <c r="V2957" s="33">
        <v>42735</v>
      </c>
      <c r="W2957" s="34" t="s">
        <v>16578</v>
      </c>
      <c r="X2957" s="33">
        <v>42735</v>
      </c>
      <c r="Y2957" s="32">
        <v>12</v>
      </c>
    </row>
    <row r="2958" spans="1:25" ht="31.15" customHeight="1" x14ac:dyDescent="0.25">
      <c r="A2958" s="52">
        <f t="shared" si="187"/>
        <v>2956</v>
      </c>
      <c r="B2958" s="31" t="s">
        <v>8091</v>
      </c>
      <c r="C2958" s="30" t="s">
        <v>8092</v>
      </c>
      <c r="D2958" s="30" t="s">
        <v>8093</v>
      </c>
      <c r="E2958" s="30" t="s">
        <v>8094</v>
      </c>
      <c r="F2958" s="30" t="s">
        <v>7207</v>
      </c>
      <c r="G2958" s="30" t="s">
        <v>6643</v>
      </c>
      <c r="H2958" s="32">
        <v>8174121</v>
      </c>
      <c r="I2958" s="32">
        <v>2176576</v>
      </c>
      <c r="J2958" s="32">
        <v>5997545</v>
      </c>
      <c r="K2958" s="32">
        <v>310552</v>
      </c>
      <c r="L2958" s="32">
        <v>82693</v>
      </c>
      <c r="M2958" s="32">
        <v>227859</v>
      </c>
      <c r="N2958" s="30" t="s">
        <v>8095</v>
      </c>
      <c r="O2958" s="30">
        <f t="shared" si="184"/>
        <v>26.321163822814508</v>
      </c>
      <c r="P2958" s="30">
        <f t="shared" si="185"/>
        <v>26.321299575614745</v>
      </c>
      <c r="Q2958" s="30">
        <f t="shared" si="186"/>
        <v>-5.1575265061135436E-4</v>
      </c>
      <c r="R2958" s="30" t="s">
        <v>8096</v>
      </c>
      <c r="S2958" s="30" t="s">
        <v>7439</v>
      </c>
      <c r="T2958" s="30" t="s">
        <v>7440</v>
      </c>
      <c r="U2958" s="30" t="s">
        <v>6617</v>
      </c>
      <c r="V2958" s="33">
        <v>42735</v>
      </c>
      <c r="W2958" s="34" t="s">
        <v>6608</v>
      </c>
      <c r="X2958" s="33">
        <v>42735</v>
      </c>
      <c r="Y2958" s="32">
        <v>12</v>
      </c>
    </row>
    <row r="2959" spans="1:25" ht="31.15" customHeight="1" x14ac:dyDescent="0.25">
      <c r="A2959" s="52">
        <f t="shared" si="187"/>
        <v>2957</v>
      </c>
      <c r="B2959" s="31" t="s">
        <v>5464</v>
      </c>
      <c r="C2959" s="30" t="s">
        <v>5465</v>
      </c>
      <c r="D2959" s="30" t="s">
        <v>5466</v>
      </c>
      <c r="E2959" s="30" t="s">
        <v>5467</v>
      </c>
      <c r="F2959" s="30" t="s">
        <v>4128</v>
      </c>
      <c r="G2959" s="30" t="s">
        <v>4129</v>
      </c>
      <c r="H2959" s="32">
        <v>5867720</v>
      </c>
      <c r="I2959" s="32">
        <v>3837739</v>
      </c>
      <c r="J2959" s="32">
        <v>2029981</v>
      </c>
      <c r="K2959" s="32">
        <v>127441</v>
      </c>
      <c r="L2959" s="32">
        <v>83352</v>
      </c>
      <c r="M2959" s="32">
        <v>44089</v>
      </c>
      <c r="N2959" s="30" t="s">
        <v>4469</v>
      </c>
      <c r="O2959" s="30">
        <f t="shared" si="184"/>
        <v>46.042554467799214</v>
      </c>
      <c r="P2959" s="30">
        <f t="shared" si="185"/>
        <v>46.04279979133117</v>
      </c>
      <c r="Q2959" s="30">
        <f t="shared" si="186"/>
        <v>-5.3281627761171961E-4</v>
      </c>
      <c r="R2959" s="30" t="s">
        <v>4470</v>
      </c>
      <c r="S2959" s="30" t="s">
        <v>3305</v>
      </c>
      <c r="T2959" s="30" t="s">
        <v>3306</v>
      </c>
      <c r="U2959" s="30" t="s">
        <v>3375</v>
      </c>
      <c r="V2959" s="33">
        <v>42735</v>
      </c>
      <c r="W2959" s="34" t="s">
        <v>3296</v>
      </c>
      <c r="X2959" s="33">
        <v>42735</v>
      </c>
      <c r="Y2959" s="32">
        <v>12</v>
      </c>
    </row>
    <row r="2960" spans="1:25" ht="31.15" customHeight="1" x14ac:dyDescent="0.25">
      <c r="A2960" s="52">
        <f t="shared" si="187"/>
        <v>2958</v>
      </c>
      <c r="B2960" s="31" t="s">
        <v>18342</v>
      </c>
      <c r="C2960" s="30" t="s">
        <v>18343</v>
      </c>
      <c r="D2960" s="30" t="s">
        <v>18344</v>
      </c>
      <c r="E2960" s="30" t="s">
        <v>18345</v>
      </c>
      <c r="F2960" s="30" t="s">
        <v>18346</v>
      </c>
      <c r="G2960" s="30" t="s">
        <v>18347</v>
      </c>
      <c r="H2960" s="32">
        <v>9342828</v>
      </c>
      <c r="I2960" s="32">
        <v>4547691</v>
      </c>
      <c r="J2960" s="32">
        <v>4795137</v>
      </c>
      <c r="K2960" s="32">
        <v>218032</v>
      </c>
      <c r="L2960" s="32">
        <v>106129</v>
      </c>
      <c r="M2960" s="32">
        <v>111903</v>
      </c>
      <c r="N2960" s="30" t="s">
        <v>17852</v>
      </c>
      <c r="O2960" s="30">
        <f t="shared" si="184"/>
        <v>42.850596915075052</v>
      </c>
      <c r="P2960" s="30">
        <f t="shared" si="185"/>
        <v>42.850835098254741</v>
      </c>
      <c r="Q2960" s="30">
        <f t="shared" si="186"/>
        <v>-5.5584256209583263E-4</v>
      </c>
      <c r="R2960" s="30" t="s">
        <v>17853</v>
      </c>
      <c r="S2960" s="30" t="s">
        <v>16673</v>
      </c>
      <c r="T2960" s="30" t="s">
        <v>16674</v>
      </c>
      <c r="U2960" s="30" t="s">
        <v>16587</v>
      </c>
      <c r="V2960" s="33">
        <v>42735</v>
      </c>
      <c r="W2960" s="34" t="s">
        <v>16578</v>
      </c>
      <c r="X2960" s="33">
        <v>42735</v>
      </c>
      <c r="Y2960" s="32">
        <v>12</v>
      </c>
    </row>
    <row r="2961" spans="1:25" ht="31.15" customHeight="1" x14ac:dyDescent="0.25">
      <c r="A2961" s="52">
        <f t="shared" si="187"/>
        <v>2959</v>
      </c>
      <c r="B2961" s="31" t="s">
        <v>10020</v>
      </c>
      <c r="C2961" s="30" t="s">
        <v>10021</v>
      </c>
      <c r="D2961" s="30" t="s">
        <v>10022</v>
      </c>
      <c r="E2961" s="30" t="s">
        <v>10023</v>
      </c>
      <c r="F2961" s="30" t="s">
        <v>10024</v>
      </c>
      <c r="G2961" s="30" t="s">
        <v>10025</v>
      </c>
      <c r="H2961" s="32">
        <v>9035814</v>
      </c>
      <c r="I2961" s="32">
        <v>7989079</v>
      </c>
      <c r="J2961" s="32">
        <v>1046735</v>
      </c>
      <c r="K2961" s="32">
        <v>247293</v>
      </c>
      <c r="L2961" s="32">
        <v>218646</v>
      </c>
      <c r="M2961" s="32">
        <v>28647</v>
      </c>
      <c r="N2961" s="30" t="s">
        <v>9984</v>
      </c>
      <c r="O2961" s="30">
        <f t="shared" si="184"/>
        <v>36.538875625440213</v>
      </c>
      <c r="P2961" s="30">
        <f t="shared" si="185"/>
        <v>36.539079135686109</v>
      </c>
      <c r="Q2961" s="30">
        <f t="shared" si="186"/>
        <v>-5.5696599561370756E-4</v>
      </c>
      <c r="R2961" s="30" t="s">
        <v>9985</v>
      </c>
      <c r="S2961" s="30" t="s">
        <v>10026</v>
      </c>
      <c r="T2961" s="30" t="s">
        <v>10027</v>
      </c>
      <c r="U2961" s="30" t="s">
        <v>9976</v>
      </c>
      <c r="V2961" s="33">
        <v>42735</v>
      </c>
      <c r="W2961" s="34" t="s">
        <v>9977</v>
      </c>
      <c r="X2961" s="33">
        <v>42735</v>
      </c>
      <c r="Y2961" s="32">
        <v>12</v>
      </c>
    </row>
    <row r="2962" spans="1:25" ht="31.15" customHeight="1" x14ac:dyDescent="0.25">
      <c r="A2962" s="52">
        <f t="shared" si="187"/>
        <v>2960</v>
      </c>
      <c r="B2962" s="31" t="s">
        <v>19341</v>
      </c>
      <c r="C2962" s="30" t="s">
        <v>19342</v>
      </c>
      <c r="D2962" s="30" t="s">
        <v>19343</v>
      </c>
      <c r="E2962" s="30" t="s">
        <v>19344</v>
      </c>
      <c r="F2962" s="30" t="s">
        <v>18518</v>
      </c>
      <c r="G2962" s="30" t="s">
        <v>16649</v>
      </c>
      <c r="H2962" s="32">
        <v>6526666</v>
      </c>
      <c r="I2962" s="32">
        <v>3470383</v>
      </c>
      <c r="J2962" s="32">
        <v>3056283</v>
      </c>
      <c r="K2962" s="32">
        <v>299337</v>
      </c>
      <c r="L2962" s="32">
        <v>159165</v>
      </c>
      <c r="M2962" s="32">
        <v>140172</v>
      </c>
      <c r="N2962" s="30" t="s">
        <v>16671</v>
      </c>
      <c r="O2962" s="30">
        <f t="shared" si="184"/>
        <v>21.803681713944648</v>
      </c>
      <c r="P2962" s="30">
        <f t="shared" si="185"/>
        <v>21.803805324886568</v>
      </c>
      <c r="Q2962" s="30">
        <f t="shared" si="186"/>
        <v>-5.6692370931465908E-4</v>
      </c>
      <c r="R2962" s="30" t="s">
        <v>16672</v>
      </c>
      <c r="S2962" s="30" t="s">
        <v>16673</v>
      </c>
      <c r="T2962" s="30" t="s">
        <v>16674</v>
      </c>
      <c r="U2962" s="30" t="s">
        <v>16587</v>
      </c>
      <c r="V2962" s="33">
        <v>42735</v>
      </c>
      <c r="W2962" s="34" t="s">
        <v>16578</v>
      </c>
      <c r="X2962" s="33">
        <v>42735</v>
      </c>
      <c r="Y2962" s="32">
        <v>12</v>
      </c>
    </row>
    <row r="2963" spans="1:25" ht="31.15" customHeight="1" x14ac:dyDescent="0.25">
      <c r="A2963" s="52">
        <f t="shared" si="187"/>
        <v>2961</v>
      </c>
      <c r="B2963" s="31" t="s">
        <v>18729</v>
      </c>
      <c r="C2963" s="30" t="s">
        <v>18730</v>
      </c>
      <c r="D2963" s="30" t="s">
        <v>18731</v>
      </c>
      <c r="E2963" s="30" t="s">
        <v>18732</v>
      </c>
      <c r="F2963" s="30" t="s">
        <v>18733</v>
      </c>
      <c r="G2963" s="30" t="s">
        <v>18734</v>
      </c>
      <c r="H2963" s="32">
        <v>2903537</v>
      </c>
      <c r="I2963" s="32">
        <v>217513</v>
      </c>
      <c r="J2963" s="32">
        <v>2686025</v>
      </c>
      <c r="K2963" s="32">
        <v>76288</v>
      </c>
      <c r="L2963" s="32">
        <v>5715</v>
      </c>
      <c r="M2963" s="32">
        <v>70573</v>
      </c>
      <c r="N2963" s="30" t="s">
        <v>18735</v>
      </c>
      <c r="O2963" s="30">
        <f t="shared" si="184"/>
        <v>38.060017497812773</v>
      </c>
      <c r="P2963" s="30">
        <f t="shared" si="185"/>
        <v>38.060235500828931</v>
      </c>
      <c r="Q2963" s="30">
        <f t="shared" si="186"/>
        <v>-5.7278420190940641E-4</v>
      </c>
      <c r="R2963" s="30" t="s">
        <v>18736</v>
      </c>
      <c r="S2963" s="30" t="s">
        <v>18737</v>
      </c>
      <c r="T2963" s="30" t="s">
        <v>18738</v>
      </c>
      <c r="U2963" s="30" t="s">
        <v>16693</v>
      </c>
      <c r="V2963" s="33">
        <v>42735</v>
      </c>
      <c r="W2963" s="34" t="s">
        <v>16578</v>
      </c>
      <c r="X2963" s="33">
        <v>42735</v>
      </c>
      <c r="Y2963" s="32">
        <v>12</v>
      </c>
    </row>
    <row r="2964" spans="1:25" ht="31.15" customHeight="1" x14ac:dyDescent="0.25">
      <c r="A2964" s="52">
        <f t="shared" si="187"/>
        <v>2962</v>
      </c>
      <c r="B2964" s="31" t="s">
        <v>3242</v>
      </c>
      <c r="C2964" s="30" t="s">
        <v>3243</v>
      </c>
      <c r="D2964" s="30" t="s">
        <v>3244</v>
      </c>
      <c r="E2964" s="30" t="s">
        <v>3245</v>
      </c>
      <c r="F2964" s="30" t="s">
        <v>3246</v>
      </c>
      <c r="G2964" s="30" t="s">
        <v>3247</v>
      </c>
      <c r="H2964" s="32">
        <v>12917011</v>
      </c>
      <c r="I2964" s="32">
        <v>6886772</v>
      </c>
      <c r="J2964" s="32">
        <v>6030239</v>
      </c>
      <c r="K2964" s="32">
        <v>365296</v>
      </c>
      <c r="L2964" s="32">
        <v>194760</v>
      </c>
      <c r="M2964" s="32">
        <v>170536</v>
      </c>
      <c r="N2964" s="30" t="s">
        <v>3248</v>
      </c>
      <c r="O2964" s="30">
        <f t="shared" si="184"/>
        <v>35.360299856233311</v>
      </c>
      <c r="P2964" s="30">
        <f t="shared" si="185"/>
        <v>35.360504526903412</v>
      </c>
      <c r="Q2964" s="30">
        <f t="shared" si="186"/>
        <v>-5.7881150973160332E-4</v>
      </c>
      <c r="R2964" s="30" t="s">
        <v>3249</v>
      </c>
      <c r="S2964" s="30" t="s">
        <v>611</v>
      </c>
      <c r="T2964" s="30" t="s">
        <v>612</v>
      </c>
      <c r="U2964" s="30" t="s">
        <v>81</v>
      </c>
      <c r="V2964" s="33">
        <v>42735</v>
      </c>
      <c r="W2964" s="34" t="s">
        <v>94</v>
      </c>
      <c r="X2964" s="33">
        <v>42735</v>
      </c>
      <c r="Y2964" s="32">
        <v>12</v>
      </c>
    </row>
    <row r="2965" spans="1:25" ht="31.15" customHeight="1" x14ac:dyDescent="0.25">
      <c r="A2965" s="52">
        <f t="shared" si="187"/>
        <v>2963</v>
      </c>
      <c r="B2965" s="31" t="s">
        <v>8236</v>
      </c>
      <c r="C2965" s="30" t="s">
        <v>8237</v>
      </c>
      <c r="D2965" s="30" t="s">
        <v>8238</v>
      </c>
      <c r="E2965" s="30" t="s">
        <v>8239</v>
      </c>
      <c r="F2965" s="30" t="s">
        <v>7413</v>
      </c>
      <c r="G2965" s="30" t="s">
        <v>7414</v>
      </c>
      <c r="H2965" s="32">
        <v>6533011</v>
      </c>
      <c r="I2965" s="32">
        <v>5458415</v>
      </c>
      <c r="J2965" s="32">
        <v>1074596</v>
      </c>
      <c r="K2965" s="32">
        <v>136139</v>
      </c>
      <c r="L2965" s="32">
        <v>113746</v>
      </c>
      <c r="M2965" s="32">
        <v>22393</v>
      </c>
      <c r="N2965" s="30" t="s">
        <v>8240</v>
      </c>
      <c r="O2965" s="30">
        <f t="shared" si="184"/>
        <v>47.98775341550472</v>
      </c>
      <c r="P2965" s="30">
        <f t="shared" si="185"/>
        <v>47.988031974277675</v>
      </c>
      <c r="Q2965" s="30">
        <f t="shared" si="186"/>
        <v>-5.8047550919384941E-4</v>
      </c>
      <c r="R2965" s="30" t="s">
        <v>8241</v>
      </c>
      <c r="S2965" s="30" t="s">
        <v>6665</v>
      </c>
      <c r="T2965" s="30" t="s">
        <v>6666</v>
      </c>
      <c r="U2965" s="30" t="s">
        <v>6617</v>
      </c>
      <c r="V2965" s="33">
        <v>42735</v>
      </c>
      <c r="W2965" s="34" t="s">
        <v>6608</v>
      </c>
      <c r="X2965" s="33">
        <v>42735</v>
      </c>
      <c r="Y2965" s="32">
        <v>12</v>
      </c>
    </row>
    <row r="2966" spans="1:25" ht="31.15" customHeight="1" x14ac:dyDescent="0.25">
      <c r="A2966" s="52">
        <f t="shared" si="187"/>
        <v>2964</v>
      </c>
      <c r="B2966" s="31" t="s">
        <v>15730</v>
      </c>
      <c r="C2966" s="30" t="s">
        <v>15731</v>
      </c>
      <c r="D2966" s="30" t="s">
        <v>15732</v>
      </c>
      <c r="E2966" s="30" t="s">
        <v>15733</v>
      </c>
      <c r="F2966" s="30" t="s">
        <v>14055</v>
      </c>
      <c r="G2966" s="30" t="s">
        <v>13505</v>
      </c>
      <c r="H2966" s="32">
        <v>5726827</v>
      </c>
      <c r="I2966" s="32">
        <v>4859810</v>
      </c>
      <c r="J2966" s="32">
        <v>867017</v>
      </c>
      <c r="K2966" s="32">
        <v>135381</v>
      </c>
      <c r="L2966" s="32">
        <v>114885</v>
      </c>
      <c r="M2966" s="32">
        <v>20496</v>
      </c>
      <c r="N2966" s="30" t="s">
        <v>13945</v>
      </c>
      <c r="O2966" s="30">
        <f t="shared" si="184"/>
        <v>42.301518910214561</v>
      </c>
      <c r="P2966" s="30">
        <f t="shared" si="185"/>
        <v>42.301766198282593</v>
      </c>
      <c r="Q2966" s="30">
        <f t="shared" si="186"/>
        <v>-5.8458095312714548E-4</v>
      </c>
      <c r="R2966" s="30" t="s">
        <v>13946</v>
      </c>
      <c r="S2966" s="30" t="s">
        <v>13482</v>
      </c>
      <c r="T2966" s="30" t="s">
        <v>13483</v>
      </c>
      <c r="U2966" s="30" t="s">
        <v>13301</v>
      </c>
      <c r="V2966" s="33">
        <v>42735</v>
      </c>
      <c r="W2966" s="34" t="s">
        <v>13302</v>
      </c>
      <c r="X2966" s="33">
        <v>42735</v>
      </c>
      <c r="Y2966" s="32">
        <v>12</v>
      </c>
    </row>
    <row r="2967" spans="1:25" ht="31.15" customHeight="1" x14ac:dyDescent="0.25">
      <c r="A2967" s="52">
        <f t="shared" si="187"/>
        <v>2965</v>
      </c>
      <c r="B2967" s="31" t="s">
        <v>17520</v>
      </c>
      <c r="C2967" s="30" t="s">
        <v>17521</v>
      </c>
      <c r="D2967" s="30" t="s">
        <v>17522</v>
      </c>
      <c r="E2967" s="30" t="s">
        <v>17523</v>
      </c>
      <c r="F2967" s="30" t="s">
        <v>17524</v>
      </c>
      <c r="G2967" s="30" t="s">
        <v>17525</v>
      </c>
      <c r="H2967" s="32">
        <v>3291545</v>
      </c>
      <c r="I2967" s="32">
        <v>3122782</v>
      </c>
      <c r="J2967" s="32">
        <v>168763</v>
      </c>
      <c r="K2967" s="32">
        <v>93717</v>
      </c>
      <c r="L2967" s="32">
        <v>88912</v>
      </c>
      <c r="M2967" s="32">
        <v>4805</v>
      </c>
      <c r="N2967" s="30" t="s">
        <v>17526</v>
      </c>
      <c r="O2967" s="30">
        <f t="shared" si="184"/>
        <v>35.122165736908407</v>
      </c>
      <c r="P2967" s="30">
        <f t="shared" si="185"/>
        <v>35.122372528616026</v>
      </c>
      <c r="Q2967" s="30">
        <f t="shared" si="186"/>
        <v>-5.8877488259218079E-4</v>
      </c>
      <c r="R2967" s="30" t="s">
        <v>17527</v>
      </c>
      <c r="S2967" s="30" t="s">
        <v>16776</v>
      </c>
      <c r="T2967" s="30" t="s">
        <v>16777</v>
      </c>
      <c r="U2967" s="30" t="s">
        <v>16587</v>
      </c>
      <c r="V2967" s="33">
        <v>42735</v>
      </c>
      <c r="W2967" s="34" t="s">
        <v>16578</v>
      </c>
      <c r="X2967" s="33">
        <v>42735</v>
      </c>
      <c r="Y2967" s="32">
        <v>12</v>
      </c>
    </row>
    <row r="2968" spans="1:25" ht="31.15" customHeight="1" x14ac:dyDescent="0.25">
      <c r="A2968" s="52">
        <f t="shared" si="187"/>
        <v>2966</v>
      </c>
      <c r="B2968" s="31" t="s">
        <v>12328</v>
      </c>
      <c r="C2968" s="30" t="s">
        <v>12329</v>
      </c>
      <c r="D2968" s="30" t="s">
        <v>12330</v>
      </c>
      <c r="E2968" s="30" t="s">
        <v>12331</v>
      </c>
      <c r="F2968" s="30" t="s">
        <v>12332</v>
      </c>
      <c r="G2968" s="30" t="s">
        <v>12333</v>
      </c>
      <c r="H2968" s="32">
        <v>2946201</v>
      </c>
      <c r="I2968" s="32">
        <v>2535237</v>
      </c>
      <c r="J2968" s="32">
        <v>410964</v>
      </c>
      <c r="K2968" s="32">
        <v>88215</v>
      </c>
      <c r="L2968" s="32">
        <v>75910</v>
      </c>
      <c r="M2968" s="32">
        <v>12305</v>
      </c>
      <c r="N2968" s="30" t="s">
        <v>11784</v>
      </c>
      <c r="O2968" s="30">
        <f t="shared" si="184"/>
        <v>33.39793176129627</v>
      </c>
      <c r="P2968" s="30">
        <f t="shared" si="185"/>
        <v>33.398130841121493</v>
      </c>
      <c r="Q2968" s="30">
        <f t="shared" si="186"/>
        <v>-5.9608073927644174E-4</v>
      </c>
      <c r="R2968" s="30" t="s">
        <v>11785</v>
      </c>
      <c r="S2968" s="30" t="s">
        <v>9974</v>
      </c>
      <c r="T2968" s="30" t="s">
        <v>9975</v>
      </c>
      <c r="U2968" s="30" t="s">
        <v>9976</v>
      </c>
      <c r="V2968" s="33">
        <v>42735</v>
      </c>
      <c r="W2968" s="34" t="s">
        <v>9977</v>
      </c>
      <c r="X2968" s="33">
        <v>42735</v>
      </c>
      <c r="Y2968" s="32">
        <v>12</v>
      </c>
    </row>
    <row r="2969" spans="1:25" ht="31.15" customHeight="1" x14ac:dyDescent="0.25">
      <c r="A2969" s="52">
        <f t="shared" si="187"/>
        <v>2967</v>
      </c>
      <c r="B2969" s="31" t="s">
        <v>2346</v>
      </c>
      <c r="C2969" s="30" t="s">
        <v>2347</v>
      </c>
      <c r="D2969" s="30" t="s">
        <v>2348</v>
      </c>
      <c r="E2969" s="30" t="s">
        <v>2349</v>
      </c>
      <c r="F2969" s="30" t="s">
        <v>2350</v>
      </c>
      <c r="G2969" s="30" t="s">
        <v>2351</v>
      </c>
      <c r="H2969" s="32">
        <v>5590430</v>
      </c>
      <c r="I2969" s="32">
        <v>3972178</v>
      </c>
      <c r="J2969" s="32">
        <v>1618252</v>
      </c>
      <c r="K2969" s="32">
        <v>154135</v>
      </c>
      <c r="L2969" s="32">
        <v>109518</v>
      </c>
      <c r="M2969" s="32">
        <v>44617</v>
      </c>
      <c r="N2969" s="30" t="s">
        <v>1513</v>
      </c>
      <c r="O2969" s="30">
        <f t="shared" si="184"/>
        <v>36.269636041563942</v>
      </c>
      <c r="P2969" s="30">
        <f t="shared" si="185"/>
        <v>36.269852298451262</v>
      </c>
      <c r="Q2969" s="30">
        <f t="shared" si="186"/>
        <v>-5.9624419074221825E-4</v>
      </c>
      <c r="R2969" s="30" t="s">
        <v>1514</v>
      </c>
      <c r="S2969" s="30" t="s">
        <v>1173</v>
      </c>
      <c r="T2969" s="30" t="s">
        <v>1174</v>
      </c>
      <c r="U2969" s="30" t="s">
        <v>81</v>
      </c>
      <c r="V2969" s="33">
        <v>42674</v>
      </c>
      <c r="W2969" s="34" t="s">
        <v>94</v>
      </c>
      <c r="X2969" s="33">
        <v>42674</v>
      </c>
      <c r="Y2969" s="32">
        <v>12</v>
      </c>
    </row>
    <row r="2970" spans="1:25" ht="31.15" customHeight="1" x14ac:dyDescent="0.25">
      <c r="A2970" s="52">
        <f t="shared" si="187"/>
        <v>2968</v>
      </c>
      <c r="B2970" s="31" t="s">
        <v>20663</v>
      </c>
      <c r="C2970" s="30" t="s">
        <v>20664</v>
      </c>
      <c r="D2970" s="30" t="s">
        <v>20665</v>
      </c>
      <c r="E2970" s="30" t="s">
        <v>20666</v>
      </c>
      <c r="F2970" s="30" t="s">
        <v>20343</v>
      </c>
      <c r="G2970" s="30" t="s">
        <v>20316</v>
      </c>
      <c r="H2970" s="32">
        <v>12090264</v>
      </c>
      <c r="I2970" s="32">
        <v>12016894</v>
      </c>
      <c r="J2970" s="32">
        <v>73371</v>
      </c>
      <c r="K2970" s="32">
        <v>261182</v>
      </c>
      <c r="L2970" s="32">
        <v>259597</v>
      </c>
      <c r="M2970" s="32">
        <v>1585</v>
      </c>
      <c r="N2970" s="30" t="s">
        <v>20667</v>
      </c>
      <c r="O2970" s="30">
        <f t="shared" si="184"/>
        <v>46.290573465795056</v>
      </c>
      <c r="P2970" s="30">
        <f t="shared" si="185"/>
        <v>46.290851735015771</v>
      </c>
      <c r="Q2970" s="30">
        <f t="shared" si="186"/>
        <v>-6.0113221140915374E-4</v>
      </c>
      <c r="R2970" s="30" t="s">
        <v>20668</v>
      </c>
      <c r="S2970" s="30" t="s">
        <v>19766</v>
      </c>
      <c r="T2970" s="30" t="s">
        <v>19767</v>
      </c>
      <c r="U2970" s="30" t="s">
        <v>19768</v>
      </c>
      <c r="V2970" s="33">
        <v>42735</v>
      </c>
      <c r="W2970" s="34" t="s">
        <v>19769</v>
      </c>
      <c r="X2970" s="33">
        <v>42735</v>
      </c>
      <c r="Y2970" s="32">
        <v>12</v>
      </c>
    </row>
    <row r="2971" spans="1:25" ht="31.15" customHeight="1" x14ac:dyDescent="0.25">
      <c r="A2971" s="52">
        <f t="shared" si="187"/>
        <v>2969</v>
      </c>
      <c r="B2971" s="31" t="s">
        <v>19381</v>
      </c>
      <c r="C2971" s="30" t="s">
        <v>19382</v>
      </c>
      <c r="D2971" s="30" t="s">
        <v>19383</v>
      </c>
      <c r="E2971" s="30" t="s">
        <v>19384</v>
      </c>
      <c r="F2971" s="30" t="s">
        <v>19385</v>
      </c>
      <c r="G2971" s="30" t="s">
        <v>19386</v>
      </c>
      <c r="H2971" s="32">
        <v>4392050</v>
      </c>
      <c r="I2971" s="32">
        <v>4211563</v>
      </c>
      <c r="J2971" s="32">
        <v>180487</v>
      </c>
      <c r="K2971" s="32">
        <v>110479</v>
      </c>
      <c r="L2971" s="32">
        <v>105939</v>
      </c>
      <c r="M2971" s="32">
        <v>4540</v>
      </c>
      <c r="N2971" s="30" t="s">
        <v>18412</v>
      </c>
      <c r="O2971" s="30">
        <f t="shared" si="184"/>
        <v>39.754604064603214</v>
      </c>
      <c r="P2971" s="30">
        <f t="shared" si="185"/>
        <v>39.754845814977976</v>
      </c>
      <c r="Q2971" s="30">
        <f t="shared" si="186"/>
        <v>-6.0810291124605573E-4</v>
      </c>
      <c r="R2971" s="30" t="s">
        <v>18413</v>
      </c>
      <c r="S2971" s="36"/>
      <c r="T2971" s="36"/>
      <c r="U2971" s="30" t="s">
        <v>16598</v>
      </c>
      <c r="V2971" s="33">
        <v>42643</v>
      </c>
      <c r="W2971" s="34" t="s">
        <v>16578</v>
      </c>
      <c r="X2971" s="33">
        <v>42643</v>
      </c>
      <c r="Y2971" s="32">
        <v>12</v>
      </c>
    </row>
    <row r="2972" spans="1:25" ht="45.6" customHeight="1" x14ac:dyDescent="0.25">
      <c r="A2972" s="52">
        <f t="shared" si="187"/>
        <v>2970</v>
      </c>
      <c r="B2972" s="31" t="s">
        <v>12318</v>
      </c>
      <c r="C2972" s="30" t="s">
        <v>12319</v>
      </c>
      <c r="D2972" s="30" t="s">
        <v>12320</v>
      </c>
      <c r="E2972" s="30" t="s">
        <v>12321</v>
      </c>
      <c r="F2972" s="30" t="s">
        <v>10815</v>
      </c>
      <c r="G2972" s="30" t="s">
        <v>10816</v>
      </c>
      <c r="H2972" s="32">
        <v>9471651</v>
      </c>
      <c r="I2972" s="32">
        <v>9276139</v>
      </c>
      <c r="J2972" s="32">
        <v>195513</v>
      </c>
      <c r="K2972" s="32">
        <v>265383</v>
      </c>
      <c r="L2972" s="32">
        <v>259906</v>
      </c>
      <c r="M2972" s="32">
        <v>5478</v>
      </c>
      <c r="N2972" s="30" t="s">
        <v>10272</v>
      </c>
      <c r="O2972" s="30">
        <f t="shared" si="184"/>
        <v>35.690361130562586</v>
      </c>
      <c r="P2972" s="30">
        <f t="shared" si="185"/>
        <v>35.690580503833516</v>
      </c>
      <c r="Q2972" s="30">
        <f t="shared" si="186"/>
        <v>-6.1465313209621661E-4</v>
      </c>
      <c r="R2972" s="30" t="s">
        <v>10273</v>
      </c>
      <c r="S2972" s="30" t="s">
        <v>10046</v>
      </c>
      <c r="T2972" s="30" t="s">
        <v>10047</v>
      </c>
      <c r="U2972" s="30" t="s">
        <v>9976</v>
      </c>
      <c r="V2972" s="33">
        <v>42735</v>
      </c>
      <c r="W2972" s="34" t="s">
        <v>9977</v>
      </c>
      <c r="X2972" s="33">
        <v>42735</v>
      </c>
      <c r="Y2972" s="32">
        <v>12</v>
      </c>
    </row>
    <row r="2973" spans="1:25" ht="31.15" customHeight="1" x14ac:dyDescent="0.25">
      <c r="A2973" s="52">
        <f t="shared" si="187"/>
        <v>2971</v>
      </c>
      <c r="B2973" s="31" t="s">
        <v>8770</v>
      </c>
      <c r="C2973" s="30" t="s">
        <v>8771</v>
      </c>
      <c r="D2973" s="30" t="s">
        <v>8772</v>
      </c>
      <c r="E2973" s="30" t="s">
        <v>8773</v>
      </c>
      <c r="F2973" s="30" t="s">
        <v>7108</v>
      </c>
      <c r="G2973" s="30" t="s">
        <v>7109</v>
      </c>
      <c r="H2973" s="32">
        <v>5023114</v>
      </c>
      <c r="I2973" s="32">
        <v>3420476</v>
      </c>
      <c r="J2973" s="32">
        <v>1602639</v>
      </c>
      <c r="K2973" s="32">
        <v>152571</v>
      </c>
      <c r="L2973" s="32">
        <v>103893</v>
      </c>
      <c r="M2973" s="32">
        <v>48678</v>
      </c>
      <c r="N2973" s="30" t="s">
        <v>7640</v>
      </c>
      <c r="O2973" s="30">
        <f t="shared" si="184"/>
        <v>32.923065076569159</v>
      </c>
      <c r="P2973" s="30">
        <f t="shared" si="185"/>
        <v>32.923271292986563</v>
      </c>
      <c r="Q2973" s="30">
        <f t="shared" si="186"/>
        <v>-6.2635457931366299E-4</v>
      </c>
      <c r="R2973" s="30" t="s">
        <v>7641</v>
      </c>
      <c r="S2973" s="30" t="s">
        <v>7062</v>
      </c>
      <c r="T2973" s="30" t="s">
        <v>7063</v>
      </c>
      <c r="U2973" s="30" t="s">
        <v>6607</v>
      </c>
      <c r="V2973" s="33">
        <v>42735</v>
      </c>
      <c r="W2973" s="34" t="s">
        <v>6608</v>
      </c>
      <c r="X2973" s="33">
        <v>42735</v>
      </c>
      <c r="Y2973" s="32">
        <v>12</v>
      </c>
    </row>
    <row r="2974" spans="1:25" ht="31.15" customHeight="1" x14ac:dyDescent="0.25">
      <c r="A2974" s="52">
        <f t="shared" si="187"/>
        <v>2972</v>
      </c>
      <c r="B2974" s="31" t="s">
        <v>1658</v>
      </c>
      <c r="C2974" s="30" t="s">
        <v>1659</v>
      </c>
      <c r="D2974" s="30" t="s">
        <v>1660</v>
      </c>
      <c r="E2974" s="30" t="s">
        <v>1661</v>
      </c>
      <c r="F2974" s="30" t="s">
        <v>253</v>
      </c>
      <c r="G2974" s="30" t="s">
        <v>254</v>
      </c>
      <c r="H2974" s="32">
        <v>33804822</v>
      </c>
      <c r="I2974" s="32">
        <v>23219778</v>
      </c>
      <c r="J2974" s="32">
        <v>10585044</v>
      </c>
      <c r="K2974" s="32">
        <v>718387</v>
      </c>
      <c r="L2974" s="32">
        <v>493445</v>
      </c>
      <c r="M2974" s="32">
        <v>224942</v>
      </c>
      <c r="N2974" s="30" t="s">
        <v>291</v>
      </c>
      <c r="O2974" s="30">
        <f t="shared" si="184"/>
        <v>47.056466272836893</v>
      </c>
      <c r="P2974" s="30">
        <f t="shared" si="185"/>
        <v>47.056770189648887</v>
      </c>
      <c r="Q2974" s="30">
        <f t="shared" si="186"/>
        <v>-6.4585140622527371E-4</v>
      </c>
      <c r="R2974" s="30" t="s">
        <v>292</v>
      </c>
      <c r="S2974" s="30" t="s">
        <v>157</v>
      </c>
      <c r="T2974" s="30" t="s">
        <v>158</v>
      </c>
      <c r="U2974" s="30" t="s">
        <v>93</v>
      </c>
      <c r="V2974" s="33">
        <v>42735</v>
      </c>
      <c r="W2974" s="34" t="s">
        <v>94</v>
      </c>
      <c r="X2974" s="33">
        <v>42735</v>
      </c>
      <c r="Y2974" s="32">
        <v>12</v>
      </c>
    </row>
    <row r="2975" spans="1:25" ht="31.15" customHeight="1" x14ac:dyDescent="0.25">
      <c r="A2975" s="52">
        <f t="shared" si="187"/>
        <v>2973</v>
      </c>
      <c r="B2975" s="31" t="s">
        <v>20454</v>
      </c>
      <c r="C2975" s="30" t="s">
        <v>20455</v>
      </c>
      <c r="D2975" s="30" t="s">
        <v>20456</v>
      </c>
      <c r="E2975" s="30" t="s">
        <v>20457</v>
      </c>
      <c r="F2975" s="30" t="s">
        <v>20458</v>
      </c>
      <c r="G2975" s="30" t="s">
        <v>20459</v>
      </c>
      <c r="H2975" s="32">
        <v>5636870</v>
      </c>
      <c r="I2975" s="32">
        <v>4602717</v>
      </c>
      <c r="J2975" s="32">
        <v>1034153</v>
      </c>
      <c r="K2975" s="32">
        <v>118123</v>
      </c>
      <c r="L2975" s="32">
        <v>96452</v>
      </c>
      <c r="M2975" s="32">
        <v>21671</v>
      </c>
      <c r="N2975" s="30" t="s">
        <v>20260</v>
      </c>
      <c r="O2975" s="30">
        <f t="shared" si="184"/>
        <v>47.720285737983659</v>
      </c>
      <c r="P2975" s="30">
        <f t="shared" si="185"/>
        <v>47.720594342669926</v>
      </c>
      <c r="Q2975" s="30">
        <f t="shared" si="186"/>
        <v>-6.4669078522300999E-4</v>
      </c>
      <c r="R2975" s="30" t="s">
        <v>20261</v>
      </c>
      <c r="S2975" s="30" t="s">
        <v>19914</v>
      </c>
      <c r="T2975" s="30" t="s">
        <v>19915</v>
      </c>
      <c r="U2975" s="30" t="s">
        <v>19780</v>
      </c>
      <c r="V2975" s="33">
        <v>42735</v>
      </c>
      <c r="W2975" s="34" t="s">
        <v>19769</v>
      </c>
      <c r="X2975" s="33">
        <v>42735</v>
      </c>
      <c r="Y2975" s="32">
        <v>12</v>
      </c>
    </row>
    <row r="2976" spans="1:25" ht="31.15" customHeight="1" x14ac:dyDescent="0.25">
      <c r="A2976" s="52">
        <f t="shared" si="187"/>
        <v>2974</v>
      </c>
      <c r="B2976" s="31" t="s">
        <v>18836</v>
      </c>
      <c r="C2976" s="30" t="s">
        <v>18837</v>
      </c>
      <c r="D2976" s="30" t="s">
        <v>18838</v>
      </c>
      <c r="E2976" s="30" t="s">
        <v>18839</v>
      </c>
      <c r="F2976" s="30" t="s">
        <v>17517</v>
      </c>
      <c r="G2976" s="30" t="s">
        <v>16649</v>
      </c>
      <c r="H2976" s="32">
        <v>5342850</v>
      </c>
      <c r="I2976" s="32">
        <v>2798029</v>
      </c>
      <c r="J2976" s="32">
        <v>2544821</v>
      </c>
      <c r="K2976" s="32">
        <v>136997</v>
      </c>
      <c r="L2976" s="32">
        <v>71745</v>
      </c>
      <c r="M2976" s="32">
        <v>65252</v>
      </c>
      <c r="N2976" s="30" t="s">
        <v>16671</v>
      </c>
      <c r="O2976" s="30">
        <f t="shared" si="184"/>
        <v>38.99963760540804</v>
      </c>
      <c r="P2976" s="30">
        <f t="shared" si="185"/>
        <v>38.999892723594677</v>
      </c>
      <c r="Q2976" s="30">
        <f t="shared" si="186"/>
        <v>-6.5415099586222422E-4</v>
      </c>
      <c r="R2976" s="30" t="s">
        <v>16672</v>
      </c>
      <c r="S2976" s="30" t="s">
        <v>16673</v>
      </c>
      <c r="T2976" s="30" t="s">
        <v>16674</v>
      </c>
      <c r="U2976" s="30" t="s">
        <v>16587</v>
      </c>
      <c r="V2976" s="33">
        <v>42735</v>
      </c>
      <c r="W2976" s="34" t="s">
        <v>16578</v>
      </c>
      <c r="X2976" s="33">
        <v>42735</v>
      </c>
      <c r="Y2976" s="32">
        <v>12</v>
      </c>
    </row>
    <row r="2977" spans="1:25" ht="58.9" customHeight="1" x14ac:dyDescent="0.25">
      <c r="A2977" s="52">
        <f t="shared" si="187"/>
        <v>2975</v>
      </c>
      <c r="B2977" s="31" t="s">
        <v>5314</v>
      </c>
      <c r="C2977" s="30" t="s">
        <v>5315</v>
      </c>
      <c r="D2977" s="30" t="s">
        <v>5316</v>
      </c>
      <c r="E2977" s="30" t="s">
        <v>4714</v>
      </c>
      <c r="F2977" s="30" t="s">
        <v>3835</v>
      </c>
      <c r="G2977" s="30" t="s">
        <v>3435</v>
      </c>
      <c r="H2977" s="32">
        <v>15007772</v>
      </c>
      <c r="I2977" s="32">
        <v>62899</v>
      </c>
      <c r="J2977" s="32">
        <v>14944873</v>
      </c>
      <c r="K2977" s="32">
        <v>661398</v>
      </c>
      <c r="L2977" s="32">
        <v>2772</v>
      </c>
      <c r="M2977" s="32">
        <v>658626</v>
      </c>
      <c r="N2977" s="30" t="s">
        <v>5317</v>
      </c>
      <c r="O2977" s="30">
        <f t="shared" si="184"/>
        <v>22.690836940836942</v>
      </c>
      <c r="P2977" s="30">
        <f t="shared" si="185"/>
        <v>22.690985475823911</v>
      </c>
      <c r="Q2977" s="30">
        <f t="shared" si="186"/>
        <v>-6.54599101162473E-4</v>
      </c>
      <c r="R2977" s="30" t="s">
        <v>5318</v>
      </c>
      <c r="S2977" s="30" t="s">
        <v>3623</v>
      </c>
      <c r="T2977" s="30" t="s">
        <v>3624</v>
      </c>
      <c r="U2977" s="30" t="s">
        <v>3375</v>
      </c>
      <c r="V2977" s="33">
        <v>42766</v>
      </c>
      <c r="W2977" s="34" t="s">
        <v>3285</v>
      </c>
      <c r="X2977" s="33">
        <v>42400</v>
      </c>
      <c r="Y2977" s="32">
        <v>12</v>
      </c>
    </row>
    <row r="2978" spans="1:25" ht="45.6" customHeight="1" x14ac:dyDescent="0.25">
      <c r="A2978" s="52">
        <f t="shared" si="187"/>
        <v>2976</v>
      </c>
      <c r="B2978" s="31" t="s">
        <v>16142</v>
      </c>
      <c r="C2978" s="30" t="s">
        <v>16143</v>
      </c>
      <c r="D2978" s="30" t="s">
        <v>16144</v>
      </c>
      <c r="E2978" s="30" t="s">
        <v>16145</v>
      </c>
      <c r="F2978" s="30" t="s">
        <v>16146</v>
      </c>
      <c r="G2978" s="30" t="s">
        <v>16147</v>
      </c>
      <c r="H2978" s="32">
        <v>4076781</v>
      </c>
      <c r="I2978" s="32">
        <v>3792283</v>
      </c>
      <c r="J2978" s="32">
        <v>284498</v>
      </c>
      <c r="K2978" s="32">
        <v>107531</v>
      </c>
      <c r="L2978" s="32">
        <v>100027</v>
      </c>
      <c r="M2978" s="32">
        <v>7504</v>
      </c>
      <c r="N2978" s="30" t="s">
        <v>13386</v>
      </c>
      <c r="O2978" s="30">
        <f t="shared" si="184"/>
        <v>37.912593599728076</v>
      </c>
      <c r="P2978" s="30">
        <f t="shared" si="185"/>
        <v>37.912846481876329</v>
      </c>
      <c r="Q2978" s="30">
        <f t="shared" si="186"/>
        <v>-6.6700913204629803E-4</v>
      </c>
      <c r="R2978" s="30" t="s">
        <v>13387</v>
      </c>
      <c r="S2978" s="30" t="s">
        <v>13338</v>
      </c>
      <c r="T2978" s="30" t="s">
        <v>13339</v>
      </c>
      <c r="U2978" s="30" t="s">
        <v>13340</v>
      </c>
      <c r="V2978" s="33">
        <v>42735</v>
      </c>
      <c r="W2978" s="34" t="s">
        <v>13302</v>
      </c>
      <c r="X2978" s="33">
        <v>42735</v>
      </c>
      <c r="Y2978" s="32">
        <v>12</v>
      </c>
    </row>
    <row r="2979" spans="1:25" ht="18" customHeight="1" x14ac:dyDescent="0.25">
      <c r="A2979" s="52">
        <f t="shared" si="187"/>
        <v>2977</v>
      </c>
      <c r="B2979" s="31" t="s">
        <v>22900</v>
      </c>
      <c r="C2979" s="30" t="s">
        <v>22901</v>
      </c>
      <c r="D2979" s="30" t="s">
        <v>22902</v>
      </c>
      <c r="E2979" s="30" t="s">
        <v>22903</v>
      </c>
      <c r="F2979" s="30" t="s">
        <v>21913</v>
      </c>
      <c r="G2979" s="30" t="s">
        <v>19973</v>
      </c>
      <c r="H2979" s="32">
        <v>3431261</v>
      </c>
      <c r="I2979" s="32">
        <v>3389528</v>
      </c>
      <c r="J2979" s="32">
        <v>41733</v>
      </c>
      <c r="K2979" s="32">
        <v>87482</v>
      </c>
      <c r="L2979" s="32">
        <v>86418</v>
      </c>
      <c r="M2979" s="32">
        <v>1064</v>
      </c>
      <c r="N2979" s="30" t="s">
        <v>22904</v>
      </c>
      <c r="O2979" s="30">
        <f t="shared" si="184"/>
        <v>39.222476798815059</v>
      </c>
      <c r="P2979" s="30">
        <f t="shared" si="185"/>
        <v>39.222744360902254</v>
      </c>
      <c r="Q2979" s="30">
        <f t="shared" si="186"/>
        <v>-6.8216054627269127E-4</v>
      </c>
      <c r="R2979" s="30" t="s">
        <v>22905</v>
      </c>
      <c r="S2979" s="30" t="s">
        <v>19766</v>
      </c>
      <c r="T2979" s="30" t="s">
        <v>19767</v>
      </c>
      <c r="U2979" s="30" t="s">
        <v>19768</v>
      </c>
      <c r="V2979" s="33">
        <v>42735</v>
      </c>
      <c r="W2979" s="34" t="s">
        <v>19769</v>
      </c>
      <c r="X2979" s="33">
        <v>42735</v>
      </c>
      <c r="Y2979" s="32">
        <v>12</v>
      </c>
    </row>
    <row r="2980" spans="1:25" ht="31.15" customHeight="1" x14ac:dyDescent="0.25">
      <c r="A2980" s="52">
        <f t="shared" si="187"/>
        <v>2978</v>
      </c>
      <c r="B2980" s="31" t="s">
        <v>9341</v>
      </c>
      <c r="C2980" s="30" t="s">
        <v>9342</v>
      </c>
      <c r="D2980" s="30" t="s">
        <v>9343</v>
      </c>
      <c r="E2980" s="30" t="s">
        <v>9344</v>
      </c>
      <c r="F2980" s="30" t="s">
        <v>9345</v>
      </c>
      <c r="G2980" s="30" t="s">
        <v>9346</v>
      </c>
      <c r="H2980" s="32">
        <v>5238031</v>
      </c>
      <c r="I2980" s="32">
        <v>1989417</v>
      </c>
      <c r="J2980" s="32">
        <v>3248614</v>
      </c>
      <c r="K2980" s="32">
        <v>165875</v>
      </c>
      <c r="L2980" s="32">
        <v>63000</v>
      </c>
      <c r="M2980" s="32">
        <v>102875</v>
      </c>
      <c r="N2980" s="30" t="s">
        <v>9347</v>
      </c>
      <c r="O2980" s="30">
        <f t="shared" si="184"/>
        <v>31.57804761904762</v>
      </c>
      <c r="P2980" s="30">
        <f t="shared" si="185"/>
        <v>31.57826488456865</v>
      </c>
      <c r="Q2980" s="30">
        <f t="shared" si="186"/>
        <v>-6.8802235279354009E-4</v>
      </c>
      <c r="R2980" s="30" t="s">
        <v>9348</v>
      </c>
      <c r="S2980" s="30" t="s">
        <v>6874</v>
      </c>
      <c r="T2980" s="30" t="s">
        <v>6875</v>
      </c>
      <c r="U2980" s="30" t="s">
        <v>6607</v>
      </c>
      <c r="V2980" s="33">
        <v>42735</v>
      </c>
      <c r="W2980" s="34" t="s">
        <v>6608</v>
      </c>
      <c r="X2980" s="33">
        <v>42735</v>
      </c>
      <c r="Y2980" s="32">
        <v>12</v>
      </c>
    </row>
    <row r="2981" spans="1:25" ht="31.15" customHeight="1" x14ac:dyDescent="0.25">
      <c r="A2981" s="52">
        <f t="shared" si="187"/>
        <v>2979</v>
      </c>
      <c r="B2981" s="31" t="s">
        <v>24587</v>
      </c>
      <c r="C2981" s="30" t="s">
        <v>24588</v>
      </c>
      <c r="D2981" s="30" t="s">
        <v>24589</v>
      </c>
      <c r="E2981" s="30" t="s">
        <v>24590</v>
      </c>
      <c r="F2981" s="30" t="s">
        <v>24591</v>
      </c>
      <c r="G2981" s="30" t="s">
        <v>24592</v>
      </c>
      <c r="H2981" s="32">
        <v>2514262</v>
      </c>
      <c r="I2981" s="32">
        <v>2452804</v>
      </c>
      <c r="J2981" s="32">
        <v>61458</v>
      </c>
      <c r="K2981" s="32">
        <v>64925</v>
      </c>
      <c r="L2981" s="32">
        <v>63338</v>
      </c>
      <c r="M2981" s="32">
        <v>1587</v>
      </c>
      <c r="N2981" s="30" t="s">
        <v>24593</v>
      </c>
      <c r="O2981" s="30">
        <f t="shared" si="184"/>
        <v>38.725630742997886</v>
      </c>
      <c r="P2981" s="30">
        <f t="shared" si="185"/>
        <v>38.725897920604915</v>
      </c>
      <c r="Q2981" s="30">
        <f t="shared" si="186"/>
        <v>-6.8991972136170799E-4</v>
      </c>
      <c r="R2981" s="30" t="s">
        <v>24594</v>
      </c>
      <c r="S2981" s="30" t="s">
        <v>23135</v>
      </c>
      <c r="T2981" s="30" t="s">
        <v>23136</v>
      </c>
      <c r="U2981" s="30" t="s">
        <v>22972</v>
      </c>
      <c r="V2981" s="33">
        <v>42735</v>
      </c>
      <c r="W2981" s="34" t="s">
        <v>22959</v>
      </c>
      <c r="X2981" s="33">
        <v>42735</v>
      </c>
      <c r="Y2981" s="32">
        <v>12</v>
      </c>
    </row>
    <row r="2982" spans="1:25" ht="31.15" customHeight="1" x14ac:dyDescent="0.25">
      <c r="A2982" s="52">
        <f t="shared" si="187"/>
        <v>2980</v>
      </c>
      <c r="B2982" s="31" t="s">
        <v>2067</v>
      </c>
      <c r="C2982" s="30" t="s">
        <v>2068</v>
      </c>
      <c r="D2982" s="30" t="s">
        <v>2069</v>
      </c>
      <c r="E2982" s="30" t="s">
        <v>2070</v>
      </c>
      <c r="F2982" s="30" t="s">
        <v>2071</v>
      </c>
      <c r="G2982" s="30" t="s">
        <v>2072</v>
      </c>
      <c r="H2982" s="32">
        <v>19263730</v>
      </c>
      <c r="I2982" s="32">
        <v>14525531</v>
      </c>
      <c r="J2982" s="32">
        <v>4738199</v>
      </c>
      <c r="K2982" s="32">
        <v>525204</v>
      </c>
      <c r="L2982" s="32">
        <v>396023</v>
      </c>
      <c r="M2982" s="32">
        <v>129181</v>
      </c>
      <c r="N2982" s="30" t="s">
        <v>769</v>
      </c>
      <c r="O2982" s="30">
        <f t="shared" si="184"/>
        <v>36.678503521260126</v>
      </c>
      <c r="P2982" s="30">
        <f t="shared" si="185"/>
        <v>36.678760808478025</v>
      </c>
      <c r="Q2982" s="30">
        <f t="shared" si="186"/>
        <v>-7.0146104237872587E-4</v>
      </c>
      <c r="R2982" s="30" t="s">
        <v>770</v>
      </c>
      <c r="S2982" s="30" t="s">
        <v>132</v>
      </c>
      <c r="T2982" s="30" t="s">
        <v>133</v>
      </c>
      <c r="U2982" s="30" t="s">
        <v>104</v>
      </c>
      <c r="V2982" s="33">
        <v>42916</v>
      </c>
      <c r="W2982" s="34" t="s">
        <v>82</v>
      </c>
      <c r="X2982" s="33">
        <v>42551</v>
      </c>
      <c r="Y2982" s="32">
        <v>12</v>
      </c>
    </row>
    <row r="2983" spans="1:25" ht="45.6" customHeight="1" x14ac:dyDescent="0.25">
      <c r="A2983" s="52">
        <f t="shared" si="187"/>
        <v>2981</v>
      </c>
      <c r="B2983" s="31" t="s">
        <v>20620</v>
      </c>
      <c r="C2983" s="30" t="s">
        <v>20621</v>
      </c>
      <c r="D2983" s="30" t="s">
        <v>20622</v>
      </c>
      <c r="E2983" s="30" t="s">
        <v>20623</v>
      </c>
      <c r="F2983" s="30" t="s">
        <v>20624</v>
      </c>
      <c r="G2983" s="30" t="s">
        <v>20625</v>
      </c>
      <c r="H2983" s="32">
        <v>2779006</v>
      </c>
      <c r="I2983" s="32">
        <v>2685408</v>
      </c>
      <c r="J2983" s="32">
        <v>93598</v>
      </c>
      <c r="K2983" s="32">
        <v>83135</v>
      </c>
      <c r="L2983" s="32">
        <v>80335</v>
      </c>
      <c r="M2983" s="32">
        <v>2800</v>
      </c>
      <c r="N2983" s="30" t="s">
        <v>19950</v>
      </c>
      <c r="O2983" s="30">
        <f t="shared" si="184"/>
        <v>33.427621833571919</v>
      </c>
      <c r="P2983" s="30">
        <f t="shared" si="185"/>
        <v>33.427857142857142</v>
      </c>
      <c r="Q2983" s="30">
        <f t="shared" si="186"/>
        <v>-7.0393170647337208E-4</v>
      </c>
      <c r="R2983" s="30" t="s">
        <v>19951</v>
      </c>
      <c r="S2983" s="30" t="s">
        <v>20128</v>
      </c>
      <c r="T2983" s="30" t="s">
        <v>20129</v>
      </c>
      <c r="U2983" s="30" t="s">
        <v>19780</v>
      </c>
      <c r="V2983" s="33">
        <v>42735</v>
      </c>
      <c r="W2983" s="34" t="s">
        <v>19769</v>
      </c>
      <c r="X2983" s="33">
        <v>42735</v>
      </c>
      <c r="Y2983" s="32">
        <v>12</v>
      </c>
    </row>
    <row r="2984" spans="1:25" ht="31.15" customHeight="1" x14ac:dyDescent="0.25">
      <c r="A2984" s="52">
        <f t="shared" si="187"/>
        <v>2982</v>
      </c>
      <c r="B2984" s="31" t="s">
        <v>1646</v>
      </c>
      <c r="C2984" s="30" t="s">
        <v>1647</v>
      </c>
      <c r="D2984" s="30" t="s">
        <v>1648</v>
      </c>
      <c r="E2984" s="30" t="s">
        <v>1649</v>
      </c>
      <c r="F2984" s="30" t="s">
        <v>1650</v>
      </c>
      <c r="G2984" s="30" t="s">
        <v>1651</v>
      </c>
      <c r="H2984" s="32">
        <v>15666140</v>
      </c>
      <c r="I2984" s="32">
        <v>10471150</v>
      </c>
      <c r="J2984" s="32">
        <v>5194989</v>
      </c>
      <c r="K2984" s="32">
        <v>304082</v>
      </c>
      <c r="L2984" s="32">
        <v>203247</v>
      </c>
      <c r="M2984" s="32">
        <v>100835</v>
      </c>
      <c r="N2984" s="30" t="s">
        <v>1652</v>
      </c>
      <c r="O2984" s="30">
        <f t="shared" si="184"/>
        <v>51.519333618700401</v>
      </c>
      <c r="P2984" s="30">
        <f t="shared" si="185"/>
        <v>51.519700500818168</v>
      </c>
      <c r="Q2984" s="30">
        <f t="shared" si="186"/>
        <v>-7.1212005155405324E-4</v>
      </c>
      <c r="R2984" s="30" t="s">
        <v>1653</v>
      </c>
      <c r="S2984" s="30" t="s">
        <v>91</v>
      </c>
      <c r="T2984" s="30" t="s">
        <v>92</v>
      </c>
      <c r="U2984" s="30" t="s">
        <v>104</v>
      </c>
      <c r="V2984" s="33">
        <v>43008</v>
      </c>
      <c r="W2984" s="34" t="s">
        <v>82</v>
      </c>
      <c r="X2984" s="33">
        <v>42643</v>
      </c>
      <c r="Y2984" s="32">
        <v>12</v>
      </c>
    </row>
    <row r="2985" spans="1:25" ht="18" customHeight="1" x14ac:dyDescent="0.25">
      <c r="A2985" s="52">
        <f t="shared" si="187"/>
        <v>2983</v>
      </c>
      <c r="B2985" s="31" t="s">
        <v>24964</v>
      </c>
      <c r="C2985" s="30" t="s">
        <v>24965</v>
      </c>
      <c r="D2985" s="30" t="s">
        <v>24966</v>
      </c>
      <c r="E2985" s="30" t="s">
        <v>24967</v>
      </c>
      <c r="F2985" s="30" t="s">
        <v>24968</v>
      </c>
      <c r="G2985" s="30" t="s">
        <v>22953</v>
      </c>
      <c r="H2985" s="32">
        <v>7358746</v>
      </c>
      <c r="I2985" s="32">
        <v>3376665</v>
      </c>
      <c r="J2985" s="32">
        <v>3982081</v>
      </c>
      <c r="K2985" s="32">
        <v>138073</v>
      </c>
      <c r="L2985" s="32">
        <v>63357</v>
      </c>
      <c r="M2985" s="32">
        <v>74716</v>
      </c>
      <c r="N2985" s="30" t="s">
        <v>23720</v>
      </c>
      <c r="O2985" s="30">
        <f t="shared" si="184"/>
        <v>53.295847341256689</v>
      </c>
      <c r="P2985" s="30">
        <f t="shared" si="185"/>
        <v>53.296228384817177</v>
      </c>
      <c r="Q2985" s="30">
        <f t="shared" si="186"/>
        <v>-7.1495408218450276E-4</v>
      </c>
      <c r="R2985" s="30" t="s">
        <v>23721</v>
      </c>
      <c r="S2985" s="30" t="s">
        <v>23209</v>
      </c>
      <c r="T2985" s="30" t="s">
        <v>23210</v>
      </c>
      <c r="U2985" s="30" t="s">
        <v>24969</v>
      </c>
      <c r="V2985" s="33">
        <v>43008</v>
      </c>
      <c r="W2985" s="34" t="s">
        <v>23147</v>
      </c>
      <c r="X2985" s="33">
        <v>42643</v>
      </c>
      <c r="Y2985" s="32">
        <v>12</v>
      </c>
    </row>
    <row r="2986" spans="1:25" ht="31.15" customHeight="1" x14ac:dyDescent="0.25">
      <c r="A2986" s="52">
        <f t="shared" si="187"/>
        <v>2984</v>
      </c>
      <c r="B2986" s="31" t="s">
        <v>12475</v>
      </c>
      <c r="C2986" s="30" t="s">
        <v>12476</v>
      </c>
      <c r="D2986" s="30" t="s">
        <v>12477</v>
      </c>
      <c r="E2986" s="30" t="s">
        <v>12478</v>
      </c>
      <c r="F2986" s="30" t="s">
        <v>12380</v>
      </c>
      <c r="G2986" s="30" t="s">
        <v>12381</v>
      </c>
      <c r="H2986" s="32">
        <v>17196733</v>
      </c>
      <c r="I2986" s="32">
        <v>15192142</v>
      </c>
      <c r="J2986" s="32">
        <v>2004591</v>
      </c>
      <c r="K2986" s="32">
        <v>472199</v>
      </c>
      <c r="L2986" s="32">
        <v>417156</v>
      </c>
      <c r="M2986" s="32">
        <v>55043</v>
      </c>
      <c r="N2986" s="30" t="s">
        <v>10315</v>
      </c>
      <c r="O2986" s="30">
        <f t="shared" si="184"/>
        <v>36.41837106502124</v>
      </c>
      <c r="P2986" s="30">
        <f t="shared" si="185"/>
        <v>36.418636338862342</v>
      </c>
      <c r="Q2986" s="30">
        <f t="shared" si="186"/>
        <v>-7.2840135647379595E-4</v>
      </c>
      <c r="R2986" s="30" t="s">
        <v>10316</v>
      </c>
      <c r="S2986" s="30" t="s">
        <v>10067</v>
      </c>
      <c r="T2986" s="30" t="s">
        <v>10068</v>
      </c>
      <c r="U2986" s="30" t="s">
        <v>9998</v>
      </c>
      <c r="V2986" s="33">
        <v>42735</v>
      </c>
      <c r="W2986" s="34" t="s">
        <v>9977</v>
      </c>
      <c r="X2986" s="33">
        <v>42735</v>
      </c>
      <c r="Y2986" s="32">
        <v>12</v>
      </c>
    </row>
    <row r="2987" spans="1:25" ht="31.15" customHeight="1" x14ac:dyDescent="0.25">
      <c r="A2987" s="52">
        <f t="shared" si="187"/>
        <v>2985</v>
      </c>
      <c r="B2987" s="31" t="s">
        <v>7986</v>
      </c>
      <c r="C2987" s="30" t="s">
        <v>7987</v>
      </c>
      <c r="D2987" s="30" t="s">
        <v>7988</v>
      </c>
      <c r="E2987" s="30" t="s">
        <v>7989</v>
      </c>
      <c r="F2987" s="30" t="s">
        <v>7254</v>
      </c>
      <c r="G2987" s="30" t="s">
        <v>6643</v>
      </c>
      <c r="H2987" s="32">
        <v>11079383</v>
      </c>
      <c r="I2987" s="32">
        <v>5073735</v>
      </c>
      <c r="J2987" s="32">
        <v>6005647</v>
      </c>
      <c r="K2987" s="32">
        <v>269687</v>
      </c>
      <c r="L2987" s="32">
        <v>123502</v>
      </c>
      <c r="M2987" s="32">
        <v>146185</v>
      </c>
      <c r="N2987" s="30" t="s">
        <v>7281</v>
      </c>
      <c r="O2987" s="30">
        <f t="shared" si="184"/>
        <v>41.082209194992792</v>
      </c>
      <c r="P2987" s="30">
        <f t="shared" si="185"/>
        <v>41.082511885624378</v>
      </c>
      <c r="Q2987" s="30">
        <f t="shared" si="186"/>
        <v>-7.3678706021672487E-4</v>
      </c>
      <c r="R2987" s="30" t="s">
        <v>7282</v>
      </c>
      <c r="S2987" s="30" t="s">
        <v>7354</v>
      </c>
      <c r="T2987" s="30" t="s">
        <v>7355</v>
      </c>
      <c r="U2987" s="30" t="s">
        <v>6607</v>
      </c>
      <c r="V2987" s="33">
        <v>42735</v>
      </c>
      <c r="W2987" s="34" t="s">
        <v>6608</v>
      </c>
      <c r="X2987" s="33">
        <v>42735</v>
      </c>
      <c r="Y2987" s="32">
        <v>12</v>
      </c>
    </row>
    <row r="2988" spans="1:25" ht="31.15" customHeight="1" x14ac:dyDescent="0.25">
      <c r="A2988" s="52">
        <f t="shared" si="187"/>
        <v>2986</v>
      </c>
      <c r="B2988" s="31" t="s">
        <v>16048</v>
      </c>
      <c r="C2988" s="30" t="s">
        <v>16049</v>
      </c>
      <c r="D2988" s="30" t="s">
        <v>16050</v>
      </c>
      <c r="E2988" s="30" t="s">
        <v>15541</v>
      </c>
      <c r="F2988" s="30" t="s">
        <v>16051</v>
      </c>
      <c r="G2988" s="30" t="s">
        <v>13621</v>
      </c>
      <c r="H2988" s="32">
        <v>4429538</v>
      </c>
      <c r="I2988" s="32">
        <v>2138134</v>
      </c>
      <c r="J2988" s="32">
        <v>2291404</v>
      </c>
      <c r="K2988" s="32">
        <v>143476</v>
      </c>
      <c r="L2988" s="32">
        <v>69256</v>
      </c>
      <c r="M2988" s="32">
        <v>74220</v>
      </c>
      <c r="N2988" s="30" t="s">
        <v>16052</v>
      </c>
      <c r="O2988" s="30">
        <f t="shared" si="184"/>
        <v>30.872906318586114</v>
      </c>
      <c r="P2988" s="30">
        <f t="shared" si="185"/>
        <v>30.873133926165455</v>
      </c>
      <c r="Q2988" s="30">
        <f t="shared" si="186"/>
        <v>-7.3723509859642436E-4</v>
      </c>
      <c r="R2988" s="30" t="s">
        <v>16053</v>
      </c>
      <c r="S2988" s="30" t="s">
        <v>14277</v>
      </c>
      <c r="T2988" s="30" t="s">
        <v>14278</v>
      </c>
      <c r="U2988" s="30" t="s">
        <v>14279</v>
      </c>
      <c r="V2988" s="33">
        <v>42643</v>
      </c>
      <c r="W2988" s="34" t="s">
        <v>13302</v>
      </c>
      <c r="X2988" s="33">
        <v>42643</v>
      </c>
      <c r="Y2988" s="32">
        <v>12</v>
      </c>
    </row>
    <row r="2989" spans="1:25" ht="45.6" customHeight="1" x14ac:dyDescent="0.25">
      <c r="A2989" s="52">
        <f t="shared" si="187"/>
        <v>2987</v>
      </c>
      <c r="B2989" s="31" t="s">
        <v>17712</v>
      </c>
      <c r="C2989" s="30" t="s">
        <v>17713</v>
      </c>
      <c r="D2989" s="30" t="s">
        <v>17714</v>
      </c>
      <c r="E2989" s="30" t="s">
        <v>17715</v>
      </c>
      <c r="F2989" s="30" t="s">
        <v>16729</v>
      </c>
      <c r="G2989" s="30" t="s">
        <v>16730</v>
      </c>
      <c r="H2989" s="32">
        <v>6016094</v>
      </c>
      <c r="I2989" s="32">
        <v>3974519</v>
      </c>
      <c r="J2989" s="32">
        <v>2041575</v>
      </c>
      <c r="K2989" s="32">
        <v>117551</v>
      </c>
      <c r="L2989" s="32">
        <v>77660</v>
      </c>
      <c r="M2989" s="32">
        <v>39891</v>
      </c>
      <c r="N2989" s="30" t="s">
        <v>17716</v>
      </c>
      <c r="O2989" s="30">
        <f t="shared" si="184"/>
        <v>51.178457378315734</v>
      </c>
      <c r="P2989" s="30">
        <f t="shared" si="185"/>
        <v>51.178837331728964</v>
      </c>
      <c r="Q2989" s="30">
        <f t="shared" si="186"/>
        <v>-7.4240337029749361E-4</v>
      </c>
      <c r="R2989" s="30" t="s">
        <v>17717</v>
      </c>
      <c r="S2989" s="30" t="s">
        <v>16607</v>
      </c>
      <c r="T2989" s="30" t="s">
        <v>16608</v>
      </c>
      <c r="U2989" s="30" t="s">
        <v>16598</v>
      </c>
      <c r="V2989" s="33">
        <v>42766</v>
      </c>
      <c r="W2989" s="34" t="s">
        <v>16619</v>
      </c>
      <c r="X2989" s="33">
        <v>42400</v>
      </c>
      <c r="Y2989" s="32">
        <v>12</v>
      </c>
    </row>
    <row r="2990" spans="1:25" ht="31.15" customHeight="1" x14ac:dyDescent="0.25">
      <c r="A2990" s="52">
        <f t="shared" si="187"/>
        <v>2988</v>
      </c>
      <c r="B2990" s="31" t="s">
        <v>21403</v>
      </c>
      <c r="C2990" s="30" t="s">
        <v>21404</v>
      </c>
      <c r="D2990" s="30" t="s">
        <v>21405</v>
      </c>
      <c r="E2990" s="30" t="s">
        <v>21406</v>
      </c>
      <c r="F2990" s="30" t="s">
        <v>20478</v>
      </c>
      <c r="G2990" s="30" t="s">
        <v>20479</v>
      </c>
      <c r="H2990" s="32">
        <v>3138943</v>
      </c>
      <c r="I2990" s="32">
        <v>2755282</v>
      </c>
      <c r="J2990" s="32">
        <v>383661</v>
      </c>
      <c r="K2990" s="32">
        <v>105870</v>
      </c>
      <c r="L2990" s="32">
        <v>92930</v>
      </c>
      <c r="M2990" s="32">
        <v>12940</v>
      </c>
      <c r="N2990" s="30" t="s">
        <v>20667</v>
      </c>
      <c r="O2990" s="30">
        <f t="shared" ref="O2990:O3053" si="188">I2990/L2990</f>
        <v>29.649004627138705</v>
      </c>
      <c r="P2990" s="30">
        <f t="shared" ref="P2990:P3053" si="189">J2990/M2990</f>
        <v>29.649227202472954</v>
      </c>
      <c r="Q2990" s="30">
        <f t="shared" ref="Q2990:Q3053" si="190">(O2990-P2990)/P2990*100</f>
        <v>-7.5069522968904589E-4</v>
      </c>
      <c r="R2990" s="30" t="s">
        <v>20668</v>
      </c>
      <c r="S2990" s="30" t="s">
        <v>19789</v>
      </c>
      <c r="T2990" s="30" t="s">
        <v>19790</v>
      </c>
      <c r="U2990" s="30" t="s">
        <v>19768</v>
      </c>
      <c r="V2990" s="33">
        <v>42735</v>
      </c>
      <c r="W2990" s="34" t="s">
        <v>19769</v>
      </c>
      <c r="X2990" s="33">
        <v>42735</v>
      </c>
      <c r="Y2990" s="32">
        <v>12</v>
      </c>
    </row>
    <row r="2991" spans="1:25" ht="31.15" customHeight="1" x14ac:dyDescent="0.25">
      <c r="A2991" s="52">
        <f t="shared" si="187"/>
        <v>2989</v>
      </c>
      <c r="B2991" s="31" t="s">
        <v>7464</v>
      </c>
      <c r="C2991" s="30" t="s">
        <v>7465</v>
      </c>
      <c r="D2991" s="30" t="s">
        <v>7466</v>
      </c>
      <c r="E2991" s="30" t="s">
        <v>7467</v>
      </c>
      <c r="F2991" s="30" t="s">
        <v>6661</v>
      </c>
      <c r="G2991" s="30" t="s">
        <v>6662</v>
      </c>
      <c r="H2991" s="32">
        <v>19916911</v>
      </c>
      <c r="I2991" s="32">
        <v>18925752</v>
      </c>
      <c r="J2991" s="32">
        <v>991159</v>
      </c>
      <c r="K2991" s="32">
        <v>556302</v>
      </c>
      <c r="L2991" s="32">
        <v>528618</v>
      </c>
      <c r="M2991" s="32">
        <v>27684</v>
      </c>
      <c r="N2991" s="30" t="s">
        <v>6813</v>
      </c>
      <c r="O2991" s="30">
        <f t="shared" si="188"/>
        <v>35.802322281874623</v>
      </c>
      <c r="P2991" s="30">
        <f t="shared" si="189"/>
        <v>35.802593555844531</v>
      </c>
      <c r="Q2991" s="30">
        <f t="shared" si="190"/>
        <v>-7.5769362765479851E-4</v>
      </c>
      <c r="R2991" s="30" t="s">
        <v>6814</v>
      </c>
      <c r="S2991" s="30" t="s">
        <v>6675</v>
      </c>
      <c r="T2991" s="30" t="s">
        <v>6676</v>
      </c>
      <c r="U2991" s="30" t="s">
        <v>6607</v>
      </c>
      <c r="V2991" s="33">
        <v>42735</v>
      </c>
      <c r="W2991" s="34" t="s">
        <v>6608</v>
      </c>
      <c r="X2991" s="33">
        <v>42735</v>
      </c>
      <c r="Y2991" s="32">
        <v>12</v>
      </c>
    </row>
    <row r="2992" spans="1:25" ht="31.15" customHeight="1" x14ac:dyDescent="0.25">
      <c r="A2992" s="52">
        <f t="shared" si="187"/>
        <v>2990</v>
      </c>
      <c r="B2992" s="31" t="s">
        <v>21602</v>
      </c>
      <c r="C2992" s="30" t="s">
        <v>21603</v>
      </c>
      <c r="D2992" s="30" t="s">
        <v>21604</v>
      </c>
      <c r="E2992" s="30" t="s">
        <v>21605</v>
      </c>
      <c r="F2992" s="30" t="s">
        <v>21606</v>
      </c>
      <c r="G2992" s="30" t="s">
        <v>19895</v>
      </c>
      <c r="H2992" s="32">
        <v>6688758</v>
      </c>
      <c r="I2992" s="32">
        <v>5757050</v>
      </c>
      <c r="J2992" s="32">
        <v>931708</v>
      </c>
      <c r="K2992" s="32">
        <v>165169</v>
      </c>
      <c r="L2992" s="32">
        <v>142162</v>
      </c>
      <c r="M2992" s="32">
        <v>23007</v>
      </c>
      <c r="N2992" s="30" t="s">
        <v>21607</v>
      </c>
      <c r="O2992" s="30">
        <f t="shared" si="188"/>
        <v>40.496405509207804</v>
      </c>
      <c r="P2992" s="30">
        <f t="shared" si="189"/>
        <v>40.4967183900552</v>
      </c>
      <c r="Q2992" s="30">
        <f t="shared" si="190"/>
        <v>-7.7260790462675211E-4</v>
      </c>
      <c r="R2992" s="30" t="s">
        <v>21608</v>
      </c>
      <c r="S2992" s="30" t="s">
        <v>19914</v>
      </c>
      <c r="T2992" s="30" t="s">
        <v>19915</v>
      </c>
      <c r="U2992" s="30" t="s">
        <v>19780</v>
      </c>
      <c r="V2992" s="33">
        <v>42735</v>
      </c>
      <c r="W2992" s="34" t="s">
        <v>19769</v>
      </c>
      <c r="X2992" s="33">
        <v>42735</v>
      </c>
      <c r="Y2992" s="32">
        <v>12</v>
      </c>
    </row>
    <row r="2993" spans="1:25" ht="31.15" customHeight="1" x14ac:dyDescent="0.25">
      <c r="A2993" s="52">
        <f t="shared" si="187"/>
        <v>2991</v>
      </c>
      <c r="B2993" s="31" t="s">
        <v>12932</v>
      </c>
      <c r="C2993" s="30" t="s">
        <v>12933</v>
      </c>
      <c r="D2993" s="30" t="s">
        <v>12934</v>
      </c>
      <c r="E2993" s="30" t="s">
        <v>12935</v>
      </c>
      <c r="F2993" s="30" t="s">
        <v>10513</v>
      </c>
      <c r="G2993" s="30" t="s">
        <v>10514</v>
      </c>
      <c r="H2993" s="32">
        <v>5592637</v>
      </c>
      <c r="I2993" s="32">
        <v>4178042</v>
      </c>
      <c r="J2993" s="32">
        <v>1414595</v>
      </c>
      <c r="K2993" s="32">
        <v>170307</v>
      </c>
      <c r="L2993" s="32">
        <v>127230</v>
      </c>
      <c r="M2993" s="32">
        <v>43077</v>
      </c>
      <c r="N2993" s="30" t="s">
        <v>10480</v>
      </c>
      <c r="O2993" s="30">
        <f t="shared" si="188"/>
        <v>32.838497209777572</v>
      </c>
      <c r="P2993" s="30">
        <f t="shared" si="189"/>
        <v>32.838753859368111</v>
      </c>
      <c r="Q2993" s="30">
        <f t="shared" si="190"/>
        <v>-7.8154485288613033E-4</v>
      </c>
      <c r="R2993" s="30" t="s">
        <v>10481</v>
      </c>
      <c r="S2993" s="36"/>
      <c r="T2993" s="36"/>
      <c r="U2993" s="30" t="s">
        <v>10482</v>
      </c>
      <c r="V2993" s="33">
        <v>42735</v>
      </c>
      <c r="W2993" s="34" t="s">
        <v>9977</v>
      </c>
      <c r="X2993" s="33">
        <v>42735</v>
      </c>
      <c r="Y2993" s="32">
        <v>12</v>
      </c>
    </row>
    <row r="2994" spans="1:25" ht="31.15" customHeight="1" x14ac:dyDescent="0.25">
      <c r="A2994" s="52">
        <f t="shared" si="187"/>
        <v>2992</v>
      </c>
      <c r="B2994" s="31" t="s">
        <v>22622</v>
      </c>
      <c r="C2994" s="30" t="s">
        <v>22623</v>
      </c>
      <c r="D2994" s="30" t="s">
        <v>22624</v>
      </c>
      <c r="E2994" s="30" t="s">
        <v>21289</v>
      </c>
      <c r="F2994" s="30" t="s">
        <v>20048</v>
      </c>
      <c r="G2994" s="30" t="s">
        <v>19895</v>
      </c>
      <c r="H2994" s="32">
        <v>8382808</v>
      </c>
      <c r="I2994" s="32">
        <v>5129040</v>
      </c>
      <c r="J2994" s="32">
        <v>3253768</v>
      </c>
      <c r="K2994" s="32">
        <v>106022</v>
      </c>
      <c r="L2994" s="32">
        <v>64870</v>
      </c>
      <c r="M2994" s="32">
        <v>41152</v>
      </c>
      <c r="N2994" s="30" t="s">
        <v>20246</v>
      </c>
      <c r="O2994" s="30">
        <f t="shared" si="188"/>
        <v>79.066440573454599</v>
      </c>
      <c r="P2994" s="30">
        <f t="shared" si="189"/>
        <v>79.067068429237949</v>
      </c>
      <c r="Q2994" s="30">
        <f t="shared" si="190"/>
        <v>-7.940800080523799E-4</v>
      </c>
      <c r="R2994" s="30" t="s">
        <v>20247</v>
      </c>
      <c r="S2994" s="30" t="s">
        <v>19914</v>
      </c>
      <c r="T2994" s="30" t="s">
        <v>19915</v>
      </c>
      <c r="U2994" s="30" t="s">
        <v>19780</v>
      </c>
      <c r="V2994" s="33">
        <v>42735</v>
      </c>
      <c r="W2994" s="34" t="s">
        <v>19769</v>
      </c>
      <c r="X2994" s="33">
        <v>42735</v>
      </c>
      <c r="Y2994" s="32">
        <v>12</v>
      </c>
    </row>
    <row r="2995" spans="1:25" ht="45.6" customHeight="1" x14ac:dyDescent="0.25">
      <c r="A2995" s="52">
        <f t="shared" si="187"/>
        <v>2993</v>
      </c>
      <c r="B2995" s="31" t="s">
        <v>19605</v>
      </c>
      <c r="C2995" s="30" t="s">
        <v>19606</v>
      </c>
      <c r="D2995" s="30" t="s">
        <v>19607</v>
      </c>
      <c r="E2995" s="30" t="s">
        <v>19608</v>
      </c>
      <c r="F2995" s="30" t="s">
        <v>16624</v>
      </c>
      <c r="G2995" s="30" t="s">
        <v>16625</v>
      </c>
      <c r="H2995" s="32">
        <v>3321227</v>
      </c>
      <c r="I2995" s="32">
        <v>1021927</v>
      </c>
      <c r="J2995" s="32">
        <v>2299299</v>
      </c>
      <c r="K2995" s="32">
        <v>134434</v>
      </c>
      <c r="L2995" s="32">
        <v>41365</v>
      </c>
      <c r="M2995" s="32">
        <v>93069</v>
      </c>
      <c r="N2995" s="30" t="s">
        <v>17542</v>
      </c>
      <c r="O2995" s="30">
        <f t="shared" si="188"/>
        <v>24.705113018252145</v>
      </c>
      <c r="P2995" s="30">
        <f t="shared" si="189"/>
        <v>24.705315411146568</v>
      </c>
      <c r="Q2995" s="30">
        <f t="shared" si="190"/>
        <v>-8.1922813392324237E-4</v>
      </c>
      <c r="R2995" s="30" t="s">
        <v>17543</v>
      </c>
      <c r="S2995" s="30" t="s">
        <v>17385</v>
      </c>
      <c r="T2995" s="30" t="s">
        <v>17386</v>
      </c>
      <c r="U2995" s="30" t="s">
        <v>16598</v>
      </c>
      <c r="V2995" s="33">
        <v>42735</v>
      </c>
      <c r="W2995" s="34" t="s">
        <v>16578</v>
      </c>
      <c r="X2995" s="33">
        <v>42735</v>
      </c>
      <c r="Y2995" s="32">
        <v>12</v>
      </c>
    </row>
    <row r="2996" spans="1:25" ht="45.6" customHeight="1" x14ac:dyDescent="0.25">
      <c r="A2996" s="52">
        <f t="shared" si="187"/>
        <v>2994</v>
      </c>
      <c r="B2996" s="31" t="s">
        <v>21870</v>
      </c>
      <c r="C2996" s="30" t="s">
        <v>21871</v>
      </c>
      <c r="D2996" s="30" t="s">
        <v>21872</v>
      </c>
      <c r="E2996" s="30" t="s">
        <v>21873</v>
      </c>
      <c r="F2996" s="30" t="s">
        <v>20737</v>
      </c>
      <c r="G2996" s="30" t="s">
        <v>19895</v>
      </c>
      <c r="H2996" s="32">
        <v>4042283</v>
      </c>
      <c r="I2996" s="32">
        <v>673714</v>
      </c>
      <c r="J2996" s="32">
        <v>3368569</v>
      </c>
      <c r="K2996" s="32">
        <v>139805</v>
      </c>
      <c r="L2996" s="32">
        <v>23301</v>
      </c>
      <c r="M2996" s="32">
        <v>116504</v>
      </c>
      <c r="N2996" s="30" t="s">
        <v>21475</v>
      </c>
      <c r="O2996" s="30">
        <f t="shared" si="188"/>
        <v>28.913523024762885</v>
      </c>
      <c r="P2996" s="30">
        <f t="shared" si="189"/>
        <v>28.913762617592528</v>
      </c>
      <c r="Q2996" s="30">
        <f t="shared" si="190"/>
        <v>-8.2864631909898134E-4</v>
      </c>
      <c r="R2996" s="30" t="s">
        <v>21476</v>
      </c>
      <c r="S2996" s="30" t="s">
        <v>20120</v>
      </c>
      <c r="T2996" s="30" t="s">
        <v>20121</v>
      </c>
      <c r="U2996" s="30" t="s">
        <v>19780</v>
      </c>
      <c r="V2996" s="33">
        <v>42735</v>
      </c>
      <c r="W2996" s="34" t="s">
        <v>19769</v>
      </c>
      <c r="X2996" s="33">
        <v>42735</v>
      </c>
      <c r="Y2996" s="32">
        <v>12</v>
      </c>
    </row>
    <row r="2997" spans="1:25" ht="45.6" customHeight="1" x14ac:dyDescent="0.25">
      <c r="A2997" s="52">
        <f t="shared" si="187"/>
        <v>2995</v>
      </c>
      <c r="B2997" s="31" t="s">
        <v>15166</v>
      </c>
      <c r="C2997" s="30" t="s">
        <v>15167</v>
      </c>
      <c r="D2997" s="30" t="s">
        <v>15168</v>
      </c>
      <c r="E2997" s="30" t="s">
        <v>15169</v>
      </c>
      <c r="F2997" s="30" t="s">
        <v>15170</v>
      </c>
      <c r="G2997" s="30" t="s">
        <v>15171</v>
      </c>
      <c r="H2997" s="32">
        <v>7146627</v>
      </c>
      <c r="I2997" s="32">
        <v>6040322</v>
      </c>
      <c r="J2997" s="32">
        <v>1106305</v>
      </c>
      <c r="K2997" s="32">
        <v>192681</v>
      </c>
      <c r="L2997" s="32">
        <v>162854</v>
      </c>
      <c r="M2997" s="32">
        <v>29827</v>
      </c>
      <c r="N2997" s="30" t="s">
        <v>13685</v>
      </c>
      <c r="O2997" s="30">
        <f t="shared" si="188"/>
        <v>37.090412271114005</v>
      </c>
      <c r="P2997" s="30">
        <f t="shared" si="189"/>
        <v>37.090723170281962</v>
      </c>
      <c r="Q2997" s="30">
        <f t="shared" si="190"/>
        <v>-8.3821274265660881E-4</v>
      </c>
      <c r="R2997" s="30" t="s">
        <v>13686</v>
      </c>
      <c r="S2997" s="30" t="s">
        <v>13687</v>
      </c>
      <c r="T2997" s="30" t="s">
        <v>13688</v>
      </c>
      <c r="U2997" s="30" t="s">
        <v>13301</v>
      </c>
      <c r="V2997" s="33">
        <v>42825</v>
      </c>
      <c r="W2997" s="34" t="s">
        <v>13313</v>
      </c>
      <c r="X2997" s="33">
        <v>42460</v>
      </c>
      <c r="Y2997" s="32">
        <v>12</v>
      </c>
    </row>
    <row r="2998" spans="1:25" ht="31.15" customHeight="1" x14ac:dyDescent="0.25">
      <c r="A2998" s="52">
        <f t="shared" si="187"/>
        <v>2996</v>
      </c>
      <c r="B2998" s="31" t="s">
        <v>18406</v>
      </c>
      <c r="C2998" s="30" t="s">
        <v>18407</v>
      </c>
      <c r="D2998" s="30" t="s">
        <v>18408</v>
      </c>
      <c r="E2998" s="30" t="s">
        <v>18409</v>
      </c>
      <c r="F2998" s="30" t="s">
        <v>18410</v>
      </c>
      <c r="G2998" s="30" t="s">
        <v>18411</v>
      </c>
      <c r="H2998" s="32">
        <v>2595263</v>
      </c>
      <c r="I2998" s="32">
        <v>2146083</v>
      </c>
      <c r="J2998" s="32">
        <v>449180</v>
      </c>
      <c r="K2998" s="32">
        <v>76689</v>
      </c>
      <c r="L2998" s="32">
        <v>63416</v>
      </c>
      <c r="M2998" s="32">
        <v>13273</v>
      </c>
      <c r="N2998" s="30" t="s">
        <v>18412</v>
      </c>
      <c r="O2998" s="30">
        <f t="shared" si="188"/>
        <v>33.841349186325218</v>
      </c>
      <c r="P2998" s="30">
        <f t="shared" si="189"/>
        <v>33.841633391094703</v>
      </c>
      <c r="Q2998" s="30">
        <f t="shared" si="190"/>
        <v>-8.3980807368573508E-4</v>
      </c>
      <c r="R2998" s="30" t="s">
        <v>18413</v>
      </c>
      <c r="S2998" s="30" t="s">
        <v>16575</v>
      </c>
      <c r="T2998" s="30" t="s">
        <v>16576</v>
      </c>
      <c r="U2998" s="30" t="s">
        <v>16587</v>
      </c>
      <c r="V2998" s="33">
        <v>42735</v>
      </c>
      <c r="W2998" s="34" t="s">
        <v>16578</v>
      </c>
      <c r="X2998" s="33">
        <v>42735</v>
      </c>
      <c r="Y2998" s="32">
        <v>12</v>
      </c>
    </row>
    <row r="2999" spans="1:25" ht="31.15" customHeight="1" x14ac:dyDescent="0.25">
      <c r="A2999" s="52">
        <f t="shared" si="187"/>
        <v>2997</v>
      </c>
      <c r="B2999" s="31" t="s">
        <v>20145</v>
      </c>
      <c r="C2999" s="30" t="s">
        <v>20146</v>
      </c>
      <c r="D2999" s="30" t="s">
        <v>20147</v>
      </c>
      <c r="E2999" s="30" t="s">
        <v>20148</v>
      </c>
      <c r="F2999" s="30" t="s">
        <v>20149</v>
      </c>
      <c r="G2999" s="30" t="s">
        <v>20150</v>
      </c>
      <c r="H2999" s="32">
        <v>3021134</v>
      </c>
      <c r="I2999" s="32">
        <v>2885657</v>
      </c>
      <c r="J2999" s="32">
        <v>135478</v>
      </c>
      <c r="K2999" s="32">
        <v>86970</v>
      </c>
      <c r="L2999" s="32">
        <v>83070</v>
      </c>
      <c r="M2999" s="32">
        <v>3900</v>
      </c>
      <c r="N2999" s="30" t="s">
        <v>20151</v>
      </c>
      <c r="O2999" s="30">
        <f t="shared" si="188"/>
        <v>34.737654989767663</v>
      </c>
      <c r="P2999" s="30">
        <f t="shared" si="189"/>
        <v>34.737948717948719</v>
      </c>
      <c r="Q2999" s="30">
        <f t="shared" si="190"/>
        <v>-8.4555419043563296E-4</v>
      </c>
      <c r="R2999" s="30" t="s">
        <v>20152</v>
      </c>
      <c r="S2999" s="30" t="s">
        <v>20128</v>
      </c>
      <c r="T2999" s="30" t="s">
        <v>20129</v>
      </c>
      <c r="U2999" s="30" t="s">
        <v>19780</v>
      </c>
      <c r="V2999" s="33">
        <v>42735</v>
      </c>
      <c r="W2999" s="34" t="s">
        <v>19769</v>
      </c>
      <c r="X2999" s="33">
        <v>42735</v>
      </c>
      <c r="Y2999" s="32">
        <v>12</v>
      </c>
    </row>
    <row r="3000" spans="1:25" ht="31.15" customHeight="1" x14ac:dyDescent="0.25">
      <c r="A3000" s="52">
        <f t="shared" si="187"/>
        <v>2998</v>
      </c>
      <c r="B3000" s="31" t="s">
        <v>8415</v>
      </c>
      <c r="C3000" s="30" t="s">
        <v>8416</v>
      </c>
      <c r="D3000" s="30" t="s">
        <v>8417</v>
      </c>
      <c r="E3000" s="30" t="s">
        <v>8418</v>
      </c>
      <c r="F3000" s="30" t="s">
        <v>7030</v>
      </c>
      <c r="G3000" s="30" t="s">
        <v>7031</v>
      </c>
      <c r="H3000" s="32">
        <v>13385408</v>
      </c>
      <c r="I3000" s="32">
        <v>9892547</v>
      </c>
      <c r="J3000" s="32">
        <v>3492861</v>
      </c>
      <c r="K3000" s="32">
        <v>333888</v>
      </c>
      <c r="L3000" s="32">
        <v>246762</v>
      </c>
      <c r="M3000" s="32">
        <v>87126</v>
      </c>
      <c r="N3000" s="30" t="s">
        <v>7560</v>
      </c>
      <c r="O3000" s="30">
        <f t="shared" si="188"/>
        <v>40.089426248774124</v>
      </c>
      <c r="P3000" s="30">
        <f t="shared" si="189"/>
        <v>40.089766545003791</v>
      </c>
      <c r="Q3000" s="30">
        <f t="shared" si="190"/>
        <v>-8.4883564808023752E-4</v>
      </c>
      <c r="R3000" s="30" t="s">
        <v>7561</v>
      </c>
      <c r="S3000" s="30" t="s">
        <v>6685</v>
      </c>
      <c r="T3000" s="30" t="s">
        <v>6686</v>
      </c>
      <c r="U3000" s="30" t="s">
        <v>6697</v>
      </c>
      <c r="V3000" s="33">
        <v>42735</v>
      </c>
      <c r="W3000" s="34" t="s">
        <v>6608</v>
      </c>
      <c r="X3000" s="33">
        <v>42735</v>
      </c>
      <c r="Y3000" s="32">
        <v>12</v>
      </c>
    </row>
    <row r="3001" spans="1:25" ht="31.15" customHeight="1" x14ac:dyDescent="0.25">
      <c r="A3001" s="52">
        <f t="shared" si="187"/>
        <v>2999</v>
      </c>
      <c r="B3001" s="31" t="s">
        <v>1015</v>
      </c>
      <c r="C3001" s="30" t="s">
        <v>1016</v>
      </c>
      <c r="D3001" s="30" t="s">
        <v>1017</v>
      </c>
      <c r="E3001" s="30" t="s">
        <v>145</v>
      </c>
      <c r="F3001" s="30" t="s">
        <v>146</v>
      </c>
      <c r="G3001" s="30" t="s">
        <v>88</v>
      </c>
      <c r="H3001" s="32">
        <v>41426574</v>
      </c>
      <c r="I3001" s="32">
        <v>39885843</v>
      </c>
      <c r="J3001" s="32">
        <v>1540731</v>
      </c>
      <c r="K3001" s="32">
        <v>553755</v>
      </c>
      <c r="L3001" s="32">
        <v>533160</v>
      </c>
      <c r="M3001" s="32">
        <v>20595</v>
      </c>
      <c r="N3001" s="30" t="s">
        <v>1018</v>
      </c>
      <c r="O3001" s="30">
        <f t="shared" si="188"/>
        <v>74.810268962412778</v>
      </c>
      <c r="P3001" s="30">
        <f t="shared" si="189"/>
        <v>74.8109249817917</v>
      </c>
      <c r="Q3001" s="30">
        <f t="shared" si="190"/>
        <v>-8.7690317835576533E-4</v>
      </c>
      <c r="R3001" s="30" t="s">
        <v>1019</v>
      </c>
      <c r="S3001" s="30" t="s">
        <v>91</v>
      </c>
      <c r="T3001" s="30" t="s">
        <v>92</v>
      </c>
      <c r="U3001" s="30" t="s">
        <v>81</v>
      </c>
      <c r="V3001" s="33">
        <v>42735</v>
      </c>
      <c r="W3001" s="34" t="s">
        <v>94</v>
      </c>
      <c r="X3001" s="33">
        <v>42735</v>
      </c>
      <c r="Y3001" s="32">
        <v>12</v>
      </c>
    </row>
    <row r="3002" spans="1:25" ht="31.15" customHeight="1" x14ac:dyDescent="0.25">
      <c r="A3002" s="52">
        <f t="shared" si="187"/>
        <v>3000</v>
      </c>
      <c r="B3002" s="31" t="s">
        <v>8798</v>
      </c>
      <c r="C3002" s="30" t="s">
        <v>8799</v>
      </c>
      <c r="D3002" s="30" t="s">
        <v>8800</v>
      </c>
      <c r="E3002" s="30" t="s">
        <v>8801</v>
      </c>
      <c r="F3002" s="30" t="s">
        <v>8802</v>
      </c>
      <c r="G3002" s="30" t="s">
        <v>8803</v>
      </c>
      <c r="H3002" s="32">
        <v>5037576</v>
      </c>
      <c r="I3002" s="32">
        <v>2700277</v>
      </c>
      <c r="J3002" s="32">
        <v>2337299</v>
      </c>
      <c r="K3002" s="32">
        <v>142537</v>
      </c>
      <c r="L3002" s="32">
        <v>76404</v>
      </c>
      <c r="M3002" s="32">
        <v>66133</v>
      </c>
      <c r="N3002" s="30" t="s">
        <v>8095</v>
      </c>
      <c r="O3002" s="30">
        <f t="shared" si="188"/>
        <v>35.342089419402129</v>
      </c>
      <c r="P3002" s="30">
        <f t="shared" si="189"/>
        <v>35.34240091935947</v>
      </c>
      <c r="Q3002" s="30">
        <f t="shared" si="190"/>
        <v>-8.8137746513600515E-4</v>
      </c>
      <c r="R3002" s="30" t="s">
        <v>8096</v>
      </c>
      <c r="S3002" s="30" t="s">
        <v>7062</v>
      </c>
      <c r="T3002" s="30" t="s">
        <v>7063</v>
      </c>
      <c r="U3002" s="30" t="s">
        <v>6617</v>
      </c>
      <c r="V3002" s="33">
        <v>42735</v>
      </c>
      <c r="W3002" s="34" t="s">
        <v>6608</v>
      </c>
      <c r="X3002" s="33">
        <v>42735</v>
      </c>
      <c r="Y3002" s="32">
        <v>12</v>
      </c>
    </row>
    <row r="3003" spans="1:25" ht="31.15" customHeight="1" x14ac:dyDescent="0.25">
      <c r="A3003" s="52">
        <f t="shared" si="187"/>
        <v>3001</v>
      </c>
      <c r="B3003" s="31" t="s">
        <v>23113</v>
      </c>
      <c r="C3003" s="30" t="s">
        <v>23114</v>
      </c>
      <c r="D3003" s="30" t="s">
        <v>23115</v>
      </c>
      <c r="E3003" s="30" t="s">
        <v>23116</v>
      </c>
      <c r="F3003" s="30" t="s">
        <v>23117</v>
      </c>
      <c r="G3003" s="30" t="s">
        <v>23118</v>
      </c>
      <c r="H3003" s="32">
        <v>6113545</v>
      </c>
      <c r="I3003" s="32">
        <v>6058914</v>
      </c>
      <c r="J3003" s="32">
        <v>54631</v>
      </c>
      <c r="K3003" s="32">
        <v>150627</v>
      </c>
      <c r="L3003" s="32">
        <v>149281</v>
      </c>
      <c r="M3003" s="32">
        <v>1346</v>
      </c>
      <c r="N3003" s="30" t="s">
        <v>23119</v>
      </c>
      <c r="O3003" s="30">
        <f t="shared" si="188"/>
        <v>40.587308498737279</v>
      </c>
      <c r="P3003" s="30">
        <f t="shared" si="189"/>
        <v>40.58766716196137</v>
      </c>
      <c r="Q3003" s="30">
        <f t="shared" si="190"/>
        <v>-8.8367538508642921E-4</v>
      </c>
      <c r="R3003" s="30" t="s">
        <v>23120</v>
      </c>
      <c r="S3003" s="30" t="s">
        <v>23121</v>
      </c>
      <c r="T3003" s="30" t="s">
        <v>23122</v>
      </c>
      <c r="U3003" s="30" t="s">
        <v>23123</v>
      </c>
      <c r="V3003" s="33">
        <v>42735</v>
      </c>
      <c r="W3003" s="34" t="s">
        <v>22959</v>
      </c>
      <c r="X3003" s="33">
        <v>42735</v>
      </c>
      <c r="Y3003" s="32">
        <v>12</v>
      </c>
    </row>
    <row r="3004" spans="1:25" ht="45.6" customHeight="1" x14ac:dyDescent="0.25">
      <c r="A3004" s="52">
        <f t="shared" si="187"/>
        <v>3002</v>
      </c>
      <c r="B3004" s="31" t="s">
        <v>24539</v>
      </c>
      <c r="C3004" s="30" t="s">
        <v>24540</v>
      </c>
      <c r="D3004" s="30" t="s">
        <v>24541</v>
      </c>
      <c r="E3004" s="30" t="s">
        <v>23894</v>
      </c>
      <c r="F3004" s="30" t="s">
        <v>23865</v>
      </c>
      <c r="G3004" s="30" t="s">
        <v>22953</v>
      </c>
      <c r="H3004" s="32">
        <v>3103231</v>
      </c>
      <c r="I3004" s="32">
        <v>26757</v>
      </c>
      <c r="J3004" s="32">
        <v>3076473</v>
      </c>
      <c r="K3004" s="32">
        <v>168051</v>
      </c>
      <c r="L3004" s="32">
        <v>1449</v>
      </c>
      <c r="M3004" s="32">
        <v>166602</v>
      </c>
      <c r="N3004" s="30" t="s">
        <v>23866</v>
      </c>
      <c r="O3004" s="30">
        <f t="shared" si="188"/>
        <v>18.465838509316772</v>
      </c>
      <c r="P3004" s="30">
        <f t="shared" si="189"/>
        <v>18.466002809089925</v>
      </c>
      <c r="Q3004" s="30">
        <f t="shared" si="190"/>
        <v>-8.897419482293685E-4</v>
      </c>
      <c r="R3004" s="30" t="s">
        <v>23867</v>
      </c>
      <c r="S3004" s="30" t="s">
        <v>23069</v>
      </c>
      <c r="T3004" s="30" t="s">
        <v>23070</v>
      </c>
      <c r="U3004" s="30" t="s">
        <v>22994</v>
      </c>
      <c r="V3004" s="33">
        <v>42735</v>
      </c>
      <c r="W3004" s="34" t="s">
        <v>22959</v>
      </c>
      <c r="X3004" s="33">
        <v>42735</v>
      </c>
      <c r="Y3004" s="32">
        <v>12</v>
      </c>
    </row>
    <row r="3005" spans="1:25" ht="45.6" customHeight="1" x14ac:dyDescent="0.25">
      <c r="A3005" s="52">
        <f t="shared" si="187"/>
        <v>3003</v>
      </c>
      <c r="B3005" s="31" t="s">
        <v>3865</v>
      </c>
      <c r="C3005" s="30" t="s">
        <v>3866</v>
      </c>
      <c r="D3005" s="30" t="s">
        <v>3867</v>
      </c>
      <c r="E3005" s="30" t="s">
        <v>3868</v>
      </c>
      <c r="F3005" s="30" t="s">
        <v>3869</v>
      </c>
      <c r="G3005" s="30" t="s">
        <v>3870</v>
      </c>
      <c r="H3005" s="32">
        <v>9795854</v>
      </c>
      <c r="I3005" s="32">
        <v>7121090</v>
      </c>
      <c r="J3005" s="32">
        <v>2674764</v>
      </c>
      <c r="K3005" s="32">
        <v>203275</v>
      </c>
      <c r="L3005" s="32">
        <v>147771</v>
      </c>
      <c r="M3005" s="32">
        <v>55504</v>
      </c>
      <c r="N3005" s="30" t="s">
        <v>3597</v>
      </c>
      <c r="O3005" s="30">
        <f t="shared" si="188"/>
        <v>48.19003728742446</v>
      </c>
      <c r="P3005" s="30">
        <f t="shared" si="189"/>
        <v>48.190472758720091</v>
      </c>
      <c r="Q3005" s="30">
        <f t="shared" si="190"/>
        <v>-9.0364603354627722E-4</v>
      </c>
      <c r="R3005" s="30" t="s">
        <v>3598</v>
      </c>
      <c r="S3005" s="30" t="s">
        <v>3325</v>
      </c>
      <c r="T3005" s="30" t="s">
        <v>3326</v>
      </c>
      <c r="U3005" s="30" t="s">
        <v>3375</v>
      </c>
      <c r="V3005" s="33">
        <v>42735</v>
      </c>
      <c r="W3005" s="34" t="s">
        <v>3296</v>
      </c>
      <c r="X3005" s="33">
        <v>42735</v>
      </c>
      <c r="Y3005" s="32">
        <v>12</v>
      </c>
    </row>
    <row r="3006" spans="1:25" ht="18" customHeight="1" x14ac:dyDescent="0.25">
      <c r="A3006" s="52">
        <f t="shared" si="187"/>
        <v>3004</v>
      </c>
      <c r="B3006" s="31" t="s">
        <v>9181</v>
      </c>
      <c r="C3006" s="30" t="s">
        <v>9182</v>
      </c>
      <c r="D3006" s="30" t="s">
        <v>9183</v>
      </c>
      <c r="E3006" s="30" t="s">
        <v>9184</v>
      </c>
      <c r="F3006" s="30" t="s">
        <v>9185</v>
      </c>
      <c r="G3006" s="30" t="s">
        <v>7109</v>
      </c>
      <c r="H3006" s="32">
        <v>11490796</v>
      </c>
      <c r="I3006" s="32">
        <v>10159760</v>
      </c>
      <c r="J3006" s="32">
        <v>1331036</v>
      </c>
      <c r="K3006" s="32">
        <v>212839</v>
      </c>
      <c r="L3006" s="32">
        <v>188185</v>
      </c>
      <c r="M3006" s="32">
        <v>24654</v>
      </c>
      <c r="N3006" s="30" t="s">
        <v>6624</v>
      </c>
      <c r="O3006" s="30">
        <f t="shared" si="188"/>
        <v>53.988149958817118</v>
      </c>
      <c r="P3006" s="30">
        <f t="shared" si="189"/>
        <v>53.988642816581489</v>
      </c>
      <c r="Q3006" s="30">
        <f t="shared" si="190"/>
        <v>-9.1289156137048339E-4</v>
      </c>
      <c r="R3006" s="30" t="s">
        <v>6625</v>
      </c>
      <c r="S3006" s="30" t="s">
        <v>6848</v>
      </c>
      <c r="T3006" s="30" t="s">
        <v>6849</v>
      </c>
      <c r="U3006" s="30" t="s">
        <v>6607</v>
      </c>
      <c r="V3006" s="33">
        <v>42735</v>
      </c>
      <c r="W3006" s="34" t="s">
        <v>6608</v>
      </c>
      <c r="X3006" s="33">
        <v>42735</v>
      </c>
      <c r="Y3006" s="32">
        <v>12</v>
      </c>
    </row>
    <row r="3007" spans="1:25" ht="45.6" customHeight="1" x14ac:dyDescent="0.25">
      <c r="A3007" s="52">
        <f t="shared" si="187"/>
        <v>3005</v>
      </c>
      <c r="B3007" s="31" t="s">
        <v>10819</v>
      </c>
      <c r="C3007" s="30" t="s">
        <v>10820</v>
      </c>
      <c r="D3007" s="30" t="s">
        <v>10821</v>
      </c>
      <c r="E3007" s="30" t="s">
        <v>10822</v>
      </c>
      <c r="F3007" s="30" t="s">
        <v>10823</v>
      </c>
      <c r="G3007" s="30" t="s">
        <v>10824</v>
      </c>
      <c r="H3007" s="32">
        <v>8475249</v>
      </c>
      <c r="I3007" s="32">
        <v>1574962</v>
      </c>
      <c r="J3007" s="32">
        <v>6900287</v>
      </c>
      <c r="K3007" s="32">
        <v>283261</v>
      </c>
      <c r="L3007" s="32">
        <v>52639</v>
      </c>
      <c r="M3007" s="32">
        <v>230622</v>
      </c>
      <c r="N3007" s="30" t="s">
        <v>10825</v>
      </c>
      <c r="O3007" s="30">
        <f t="shared" si="188"/>
        <v>29.9200592716427</v>
      </c>
      <c r="P3007" s="30">
        <f t="shared" si="189"/>
        <v>29.920332839017959</v>
      </c>
      <c r="Q3007" s="30">
        <f t="shared" si="190"/>
        <v>-9.1431929160521418E-4</v>
      </c>
      <c r="R3007" s="30" t="s">
        <v>10826</v>
      </c>
      <c r="S3007" s="30" t="s">
        <v>10157</v>
      </c>
      <c r="T3007" s="30" t="s">
        <v>10158</v>
      </c>
      <c r="U3007" s="30" t="s">
        <v>9976</v>
      </c>
      <c r="V3007" s="33">
        <v>42766</v>
      </c>
      <c r="W3007" s="34" t="s">
        <v>10069</v>
      </c>
      <c r="X3007" s="33">
        <v>42400</v>
      </c>
      <c r="Y3007" s="32">
        <v>12</v>
      </c>
    </row>
    <row r="3008" spans="1:25" ht="31.15" customHeight="1" x14ac:dyDescent="0.25">
      <c r="A3008" s="52">
        <f t="shared" si="187"/>
        <v>3006</v>
      </c>
      <c r="B3008" s="31" t="s">
        <v>3653</v>
      </c>
      <c r="C3008" s="30" t="s">
        <v>3654</v>
      </c>
      <c r="D3008" s="30" t="s">
        <v>3655</v>
      </c>
      <c r="E3008" s="30" t="s">
        <v>3656</v>
      </c>
      <c r="F3008" s="30" t="s">
        <v>3657</v>
      </c>
      <c r="G3008" s="30" t="s">
        <v>3658</v>
      </c>
      <c r="H3008" s="32">
        <v>9578101</v>
      </c>
      <c r="I3008" s="32">
        <v>8780449</v>
      </c>
      <c r="J3008" s="32">
        <v>797652</v>
      </c>
      <c r="K3008" s="32">
        <v>265160</v>
      </c>
      <c r="L3008" s="32">
        <v>243078</v>
      </c>
      <c r="M3008" s="32">
        <v>22082</v>
      </c>
      <c r="N3008" s="30" t="s">
        <v>3659</v>
      </c>
      <c r="O3008" s="30">
        <f t="shared" si="188"/>
        <v>36.121940282543051</v>
      </c>
      <c r="P3008" s="30">
        <f t="shared" si="189"/>
        <v>36.122271533375603</v>
      </c>
      <c r="Q3008" s="30">
        <f t="shared" si="190"/>
        <v>-9.1702658357484615E-4</v>
      </c>
      <c r="R3008" s="30" t="s">
        <v>3660</v>
      </c>
      <c r="S3008" s="30" t="s">
        <v>3661</v>
      </c>
      <c r="T3008" s="30" t="s">
        <v>3662</v>
      </c>
      <c r="U3008" s="30" t="s">
        <v>3375</v>
      </c>
      <c r="V3008" s="33">
        <v>42735</v>
      </c>
      <c r="W3008" s="34" t="s">
        <v>3296</v>
      </c>
      <c r="X3008" s="33">
        <v>42735</v>
      </c>
      <c r="Y3008" s="32">
        <v>12</v>
      </c>
    </row>
    <row r="3009" spans="1:25" ht="18" customHeight="1" x14ac:dyDescent="0.25">
      <c r="A3009" s="52">
        <f t="shared" si="187"/>
        <v>3007</v>
      </c>
      <c r="B3009" s="31" t="s">
        <v>16759</v>
      </c>
      <c r="C3009" s="30" t="s">
        <v>16760</v>
      </c>
      <c r="D3009" s="30" t="s">
        <v>16761</v>
      </c>
      <c r="E3009" s="30" t="s">
        <v>16762</v>
      </c>
      <c r="F3009" s="30" t="s">
        <v>16763</v>
      </c>
      <c r="G3009" s="30" t="s">
        <v>16764</v>
      </c>
      <c r="H3009" s="32">
        <v>3108969</v>
      </c>
      <c r="I3009" s="32">
        <v>984024</v>
      </c>
      <c r="J3009" s="32">
        <v>2124945</v>
      </c>
      <c r="K3009" s="32">
        <v>104697</v>
      </c>
      <c r="L3009" s="32">
        <v>33138</v>
      </c>
      <c r="M3009" s="32">
        <v>71559</v>
      </c>
      <c r="N3009" s="30" t="s">
        <v>16765</v>
      </c>
      <c r="O3009" s="30">
        <f t="shared" si="188"/>
        <v>29.69473112438892</v>
      </c>
      <c r="P3009" s="30">
        <f t="shared" si="189"/>
        <v>29.695006917368886</v>
      </c>
      <c r="Q3009" s="30">
        <f t="shared" si="190"/>
        <v>-9.2875203138972462E-4</v>
      </c>
      <c r="R3009" s="30" t="s">
        <v>16766</v>
      </c>
      <c r="S3009" s="30" t="s">
        <v>16646</v>
      </c>
      <c r="T3009" s="30" t="s">
        <v>16647</v>
      </c>
      <c r="U3009" s="30" t="s">
        <v>16767</v>
      </c>
      <c r="V3009" s="33">
        <v>42735</v>
      </c>
      <c r="W3009" s="34" t="s">
        <v>16578</v>
      </c>
      <c r="X3009" s="33">
        <v>42735</v>
      </c>
      <c r="Y3009" s="32">
        <v>12</v>
      </c>
    </row>
    <row r="3010" spans="1:25" ht="31.15" customHeight="1" x14ac:dyDescent="0.25">
      <c r="A3010" s="52">
        <f t="shared" si="187"/>
        <v>3008</v>
      </c>
      <c r="B3010" s="31" t="s">
        <v>24691</v>
      </c>
      <c r="C3010" s="30" t="s">
        <v>24692</v>
      </c>
      <c r="D3010" s="30" t="s">
        <v>24693</v>
      </c>
      <c r="E3010" s="30" t="s">
        <v>24694</v>
      </c>
      <c r="F3010" s="30" t="s">
        <v>23308</v>
      </c>
      <c r="G3010" s="30" t="s">
        <v>23309</v>
      </c>
      <c r="H3010" s="32">
        <v>2319648</v>
      </c>
      <c r="I3010" s="32">
        <v>49323</v>
      </c>
      <c r="J3010" s="32">
        <v>2270325</v>
      </c>
      <c r="K3010" s="32">
        <v>126744</v>
      </c>
      <c r="L3010" s="32">
        <v>2695</v>
      </c>
      <c r="M3010" s="32">
        <v>124049</v>
      </c>
      <c r="N3010" s="30" t="s">
        <v>23202</v>
      </c>
      <c r="O3010" s="30">
        <f t="shared" si="188"/>
        <v>18.301669758812615</v>
      </c>
      <c r="P3010" s="30">
        <f t="shared" si="189"/>
        <v>18.301840401776719</v>
      </c>
      <c r="Q3010" s="30">
        <f t="shared" si="190"/>
        <v>-9.323814455697917E-4</v>
      </c>
      <c r="R3010" s="30" t="s">
        <v>23203</v>
      </c>
      <c r="S3010" s="30" t="s">
        <v>23069</v>
      </c>
      <c r="T3010" s="30" t="s">
        <v>23070</v>
      </c>
      <c r="U3010" s="30" t="s">
        <v>22994</v>
      </c>
      <c r="V3010" s="33">
        <v>42735</v>
      </c>
      <c r="W3010" s="34" t="s">
        <v>22959</v>
      </c>
      <c r="X3010" s="33">
        <v>42735</v>
      </c>
      <c r="Y3010" s="32">
        <v>12</v>
      </c>
    </row>
    <row r="3011" spans="1:25" ht="45.6" customHeight="1" x14ac:dyDescent="0.25">
      <c r="A3011" s="52">
        <f t="shared" si="187"/>
        <v>3009</v>
      </c>
      <c r="B3011" s="31" t="s">
        <v>21755</v>
      </c>
      <c r="C3011" s="30" t="s">
        <v>21756</v>
      </c>
      <c r="D3011" s="30" t="s">
        <v>21757</v>
      </c>
      <c r="E3011" s="30" t="s">
        <v>21758</v>
      </c>
      <c r="F3011" s="30" t="s">
        <v>20610</v>
      </c>
      <c r="G3011" s="30" t="s">
        <v>20611</v>
      </c>
      <c r="H3011" s="32">
        <v>1843134</v>
      </c>
      <c r="I3011" s="32">
        <v>1795721</v>
      </c>
      <c r="J3011" s="32">
        <v>47413</v>
      </c>
      <c r="K3011" s="32">
        <v>63132</v>
      </c>
      <c r="L3011" s="32">
        <v>61508</v>
      </c>
      <c r="M3011" s="32">
        <v>1624</v>
      </c>
      <c r="N3011" s="30" t="s">
        <v>19950</v>
      </c>
      <c r="O3011" s="30">
        <f t="shared" si="188"/>
        <v>29.194917734278469</v>
      </c>
      <c r="P3011" s="30">
        <f t="shared" si="189"/>
        <v>29.195197044334975</v>
      </c>
      <c r="Q3011" s="30">
        <f t="shared" si="190"/>
        <v>-9.5669865177333612E-4</v>
      </c>
      <c r="R3011" s="30" t="s">
        <v>19951</v>
      </c>
      <c r="S3011" s="30" t="s">
        <v>20128</v>
      </c>
      <c r="T3011" s="30" t="s">
        <v>20129</v>
      </c>
      <c r="U3011" s="30" t="s">
        <v>19780</v>
      </c>
      <c r="V3011" s="33">
        <v>42735</v>
      </c>
      <c r="W3011" s="34" t="s">
        <v>19769</v>
      </c>
      <c r="X3011" s="33">
        <v>42735</v>
      </c>
      <c r="Y3011" s="32">
        <v>12</v>
      </c>
    </row>
    <row r="3012" spans="1:25" ht="31.15" customHeight="1" x14ac:dyDescent="0.25">
      <c r="A3012" s="52">
        <f t="shared" si="187"/>
        <v>3010</v>
      </c>
      <c r="B3012" s="31" t="s">
        <v>5004</v>
      </c>
      <c r="C3012" s="30" t="s">
        <v>5005</v>
      </c>
      <c r="D3012" s="30" t="s">
        <v>5006</v>
      </c>
      <c r="E3012" s="30" t="s">
        <v>5007</v>
      </c>
      <c r="F3012" s="30" t="s">
        <v>4108</v>
      </c>
      <c r="G3012" s="30" t="s">
        <v>4109</v>
      </c>
      <c r="H3012" s="32">
        <v>20517823</v>
      </c>
      <c r="I3012" s="32">
        <v>19030349</v>
      </c>
      <c r="J3012" s="32">
        <v>1487473</v>
      </c>
      <c r="K3012" s="32">
        <v>459529</v>
      </c>
      <c r="L3012" s="32">
        <v>426215</v>
      </c>
      <c r="M3012" s="32">
        <v>33314</v>
      </c>
      <c r="N3012" s="30" t="s">
        <v>5008</v>
      </c>
      <c r="O3012" s="30">
        <f t="shared" si="188"/>
        <v>44.649646305268469</v>
      </c>
      <c r="P3012" s="30">
        <f t="shared" si="189"/>
        <v>44.650087050489283</v>
      </c>
      <c r="Q3012" s="30">
        <f t="shared" si="190"/>
        <v>-9.8710943231931545E-4</v>
      </c>
      <c r="R3012" s="30" t="s">
        <v>5009</v>
      </c>
      <c r="S3012" s="30" t="s">
        <v>3294</v>
      </c>
      <c r="T3012" s="30" t="s">
        <v>3295</v>
      </c>
      <c r="U3012" s="30" t="s">
        <v>3284</v>
      </c>
      <c r="V3012" s="33">
        <v>42825</v>
      </c>
      <c r="W3012" s="34" t="s">
        <v>3285</v>
      </c>
      <c r="X3012" s="33">
        <v>42460</v>
      </c>
      <c r="Y3012" s="32">
        <v>12</v>
      </c>
    </row>
    <row r="3013" spans="1:25" ht="31.15" customHeight="1" x14ac:dyDescent="0.25">
      <c r="A3013" s="52">
        <f t="shared" ref="A3013:A3076" si="191">1+A3012</f>
        <v>3011</v>
      </c>
      <c r="B3013" s="31" t="s">
        <v>24485</v>
      </c>
      <c r="C3013" s="30" t="s">
        <v>24486</v>
      </c>
      <c r="D3013" s="30" t="s">
        <v>24487</v>
      </c>
      <c r="E3013" s="30" t="s">
        <v>24488</v>
      </c>
      <c r="F3013" s="30" t="s">
        <v>24489</v>
      </c>
      <c r="G3013" s="30" t="s">
        <v>24490</v>
      </c>
      <c r="H3013" s="32">
        <v>3150536</v>
      </c>
      <c r="I3013" s="32">
        <v>45997</v>
      </c>
      <c r="J3013" s="32">
        <v>3104539</v>
      </c>
      <c r="K3013" s="32">
        <v>168426</v>
      </c>
      <c r="L3013" s="32">
        <v>2459</v>
      </c>
      <c r="M3013" s="32">
        <v>165967</v>
      </c>
      <c r="N3013" s="30" t="s">
        <v>23202</v>
      </c>
      <c r="O3013" s="30">
        <f t="shared" si="188"/>
        <v>18.705571370475802</v>
      </c>
      <c r="P3013" s="30">
        <f t="shared" si="189"/>
        <v>18.705760783770266</v>
      </c>
      <c r="Q3013" s="30">
        <f t="shared" si="190"/>
        <v>-1.012593375130423E-3</v>
      </c>
      <c r="R3013" s="30" t="s">
        <v>23203</v>
      </c>
      <c r="S3013" s="30" t="s">
        <v>23209</v>
      </c>
      <c r="T3013" s="30" t="s">
        <v>23210</v>
      </c>
      <c r="U3013" s="30" t="s">
        <v>22994</v>
      </c>
      <c r="V3013" s="33">
        <v>42735</v>
      </c>
      <c r="W3013" s="34" t="s">
        <v>22959</v>
      </c>
      <c r="X3013" s="33">
        <v>42735</v>
      </c>
      <c r="Y3013" s="32">
        <v>12</v>
      </c>
    </row>
    <row r="3014" spans="1:25" ht="45.6" customHeight="1" x14ac:dyDescent="0.25">
      <c r="A3014" s="52">
        <f t="shared" si="191"/>
        <v>3012</v>
      </c>
      <c r="B3014" s="31" t="s">
        <v>22837</v>
      </c>
      <c r="C3014" s="30" t="s">
        <v>22838</v>
      </c>
      <c r="D3014" s="30" t="s">
        <v>22839</v>
      </c>
      <c r="E3014" s="30" t="s">
        <v>22840</v>
      </c>
      <c r="F3014" s="30" t="s">
        <v>20198</v>
      </c>
      <c r="G3014" s="30" t="s">
        <v>19895</v>
      </c>
      <c r="H3014" s="32">
        <v>6582582</v>
      </c>
      <c r="I3014" s="32">
        <v>312037</v>
      </c>
      <c r="J3014" s="32">
        <v>6270545</v>
      </c>
      <c r="K3014" s="32">
        <v>355013</v>
      </c>
      <c r="L3014" s="32">
        <v>16829</v>
      </c>
      <c r="M3014" s="32">
        <v>338184</v>
      </c>
      <c r="N3014" s="30" t="s">
        <v>20238</v>
      </c>
      <c r="O3014" s="30">
        <f t="shared" si="188"/>
        <v>18.541624576623686</v>
      </c>
      <c r="P3014" s="30">
        <f t="shared" si="189"/>
        <v>18.541814515175172</v>
      </c>
      <c r="Q3014" s="30">
        <f t="shared" si="190"/>
        <v>-1.0243795251571968E-3</v>
      </c>
      <c r="R3014" s="30" t="s">
        <v>20239</v>
      </c>
      <c r="S3014" s="30" t="s">
        <v>22841</v>
      </c>
      <c r="T3014" s="30" t="s">
        <v>22842</v>
      </c>
      <c r="U3014" s="30" t="s">
        <v>19821</v>
      </c>
      <c r="V3014" s="33">
        <v>42735</v>
      </c>
      <c r="W3014" s="34" t="s">
        <v>19769</v>
      </c>
      <c r="X3014" s="33">
        <v>42735</v>
      </c>
      <c r="Y3014" s="32">
        <v>12</v>
      </c>
    </row>
    <row r="3015" spans="1:25" ht="31.15" customHeight="1" x14ac:dyDescent="0.25">
      <c r="A3015" s="52">
        <f t="shared" si="191"/>
        <v>3013</v>
      </c>
      <c r="B3015" s="31" t="s">
        <v>22333</v>
      </c>
      <c r="C3015" s="30" t="s">
        <v>22334</v>
      </c>
      <c r="D3015" s="30" t="s">
        <v>22335</v>
      </c>
      <c r="E3015" s="30" t="s">
        <v>22336</v>
      </c>
      <c r="F3015" s="30" t="s">
        <v>20890</v>
      </c>
      <c r="G3015" s="30" t="s">
        <v>19827</v>
      </c>
      <c r="H3015" s="32">
        <v>7418059</v>
      </c>
      <c r="I3015" s="32">
        <v>2183941</v>
      </c>
      <c r="J3015" s="32">
        <v>5234119</v>
      </c>
      <c r="K3015" s="32">
        <v>281345</v>
      </c>
      <c r="L3015" s="32">
        <v>82831</v>
      </c>
      <c r="M3015" s="32">
        <v>198514</v>
      </c>
      <c r="N3015" s="30" t="s">
        <v>20238</v>
      </c>
      <c r="O3015" s="30">
        <f t="shared" si="188"/>
        <v>26.366227620093927</v>
      </c>
      <c r="P3015" s="30">
        <f t="shared" si="189"/>
        <v>26.366498080739898</v>
      </c>
      <c r="Q3015" s="30">
        <f t="shared" si="190"/>
        <v>-1.025773863269112E-3</v>
      </c>
      <c r="R3015" s="30" t="s">
        <v>20239</v>
      </c>
      <c r="S3015" s="30" t="s">
        <v>19952</v>
      </c>
      <c r="T3015" s="30" t="s">
        <v>19953</v>
      </c>
      <c r="U3015" s="30" t="s">
        <v>19768</v>
      </c>
      <c r="V3015" s="33">
        <v>42735</v>
      </c>
      <c r="W3015" s="34" t="s">
        <v>19769</v>
      </c>
      <c r="X3015" s="33">
        <v>42735</v>
      </c>
      <c r="Y3015" s="32">
        <v>12</v>
      </c>
    </row>
    <row r="3016" spans="1:25" ht="45.6" customHeight="1" x14ac:dyDescent="0.25">
      <c r="A3016" s="52">
        <f t="shared" si="191"/>
        <v>3014</v>
      </c>
      <c r="B3016" s="31" t="s">
        <v>7417</v>
      </c>
      <c r="C3016" s="30" t="s">
        <v>7418</v>
      </c>
      <c r="D3016" s="30" t="s">
        <v>7419</v>
      </c>
      <c r="E3016" s="30" t="s">
        <v>7420</v>
      </c>
      <c r="F3016" s="30" t="s">
        <v>7048</v>
      </c>
      <c r="G3016" s="30" t="s">
        <v>7049</v>
      </c>
      <c r="H3016" s="32">
        <v>4974890</v>
      </c>
      <c r="I3016" s="32">
        <v>2929791</v>
      </c>
      <c r="J3016" s="32">
        <v>2045099</v>
      </c>
      <c r="K3016" s="32">
        <v>129889</v>
      </c>
      <c r="L3016" s="32">
        <v>76494</v>
      </c>
      <c r="M3016" s="32">
        <v>53395</v>
      </c>
      <c r="N3016" s="30" t="s">
        <v>6801</v>
      </c>
      <c r="O3016" s="30">
        <f t="shared" si="188"/>
        <v>38.300925562789239</v>
      </c>
      <c r="P3016" s="30">
        <f t="shared" si="189"/>
        <v>38.301320348347225</v>
      </c>
      <c r="Q3016" s="30">
        <f t="shared" si="190"/>
        <v>-1.0307361584303745E-3</v>
      </c>
      <c r="R3016" s="30" t="s">
        <v>6802</v>
      </c>
      <c r="S3016" s="30" t="s">
        <v>6823</v>
      </c>
      <c r="T3016" s="30" t="s">
        <v>6824</v>
      </c>
      <c r="U3016" s="30" t="s">
        <v>6607</v>
      </c>
      <c r="V3016" s="33">
        <v>42735</v>
      </c>
      <c r="W3016" s="34" t="s">
        <v>6608</v>
      </c>
      <c r="X3016" s="33">
        <v>42735</v>
      </c>
      <c r="Y3016" s="32">
        <v>12</v>
      </c>
    </row>
    <row r="3017" spans="1:25" ht="31.15" customHeight="1" x14ac:dyDescent="0.25">
      <c r="A3017" s="52">
        <f t="shared" si="191"/>
        <v>3015</v>
      </c>
      <c r="B3017" s="31" t="s">
        <v>11279</v>
      </c>
      <c r="C3017" s="30" t="s">
        <v>11280</v>
      </c>
      <c r="D3017" s="30" t="s">
        <v>11281</v>
      </c>
      <c r="E3017" s="30" t="s">
        <v>11282</v>
      </c>
      <c r="F3017" s="30" t="s">
        <v>11283</v>
      </c>
      <c r="G3017" s="30" t="s">
        <v>11284</v>
      </c>
      <c r="H3017" s="32">
        <v>3362620</v>
      </c>
      <c r="I3017" s="32">
        <v>2256848</v>
      </c>
      <c r="J3017" s="32">
        <v>1105772</v>
      </c>
      <c r="K3017" s="32">
        <v>87094</v>
      </c>
      <c r="L3017" s="32">
        <v>58454</v>
      </c>
      <c r="M3017" s="32">
        <v>28640</v>
      </c>
      <c r="N3017" s="30" t="s">
        <v>11285</v>
      </c>
      <c r="O3017" s="30">
        <f t="shared" si="188"/>
        <v>38.608957470831768</v>
      </c>
      <c r="P3017" s="30">
        <f t="shared" si="189"/>
        <v>38.609357541899442</v>
      </c>
      <c r="Q3017" s="30">
        <f t="shared" si="190"/>
        <v>-1.0362023435363222E-3</v>
      </c>
      <c r="R3017" s="30" t="s">
        <v>11286</v>
      </c>
      <c r="S3017" s="30" t="s">
        <v>10641</v>
      </c>
      <c r="T3017" s="30" t="s">
        <v>10642</v>
      </c>
      <c r="U3017" s="30" t="s">
        <v>9976</v>
      </c>
      <c r="V3017" s="33">
        <v>42916</v>
      </c>
      <c r="W3017" s="34" t="s">
        <v>10069</v>
      </c>
      <c r="X3017" s="33">
        <v>42551</v>
      </c>
      <c r="Y3017" s="32">
        <v>12</v>
      </c>
    </row>
    <row r="3018" spans="1:25" ht="31.15" customHeight="1" x14ac:dyDescent="0.25">
      <c r="A3018" s="52">
        <f t="shared" si="191"/>
        <v>3016</v>
      </c>
      <c r="B3018" s="31" t="s">
        <v>20201</v>
      </c>
      <c r="C3018" s="30" t="s">
        <v>20202</v>
      </c>
      <c r="D3018" s="30" t="s">
        <v>20203</v>
      </c>
      <c r="E3018" s="30" t="s">
        <v>20204</v>
      </c>
      <c r="F3018" s="30" t="s">
        <v>20205</v>
      </c>
      <c r="G3018" s="30" t="s">
        <v>20206</v>
      </c>
      <c r="H3018" s="32">
        <v>6516243</v>
      </c>
      <c r="I3018" s="32">
        <v>4188429</v>
      </c>
      <c r="J3018" s="32">
        <v>2327814</v>
      </c>
      <c r="K3018" s="32">
        <v>150592</v>
      </c>
      <c r="L3018" s="32">
        <v>96796</v>
      </c>
      <c r="M3018" s="32">
        <v>53796</v>
      </c>
      <c r="N3018" s="30" t="s">
        <v>20024</v>
      </c>
      <c r="O3018" s="30">
        <f t="shared" si="188"/>
        <v>43.270682672837722</v>
      </c>
      <c r="P3018" s="30">
        <f t="shared" si="189"/>
        <v>43.271135400401519</v>
      </c>
      <c r="Q3018" s="30">
        <f t="shared" si="190"/>
        <v>-1.046257648678854E-3</v>
      </c>
      <c r="R3018" s="30" t="s">
        <v>20025</v>
      </c>
      <c r="S3018" s="30" t="s">
        <v>19914</v>
      </c>
      <c r="T3018" s="30" t="s">
        <v>19915</v>
      </c>
      <c r="U3018" s="30" t="s">
        <v>19780</v>
      </c>
      <c r="V3018" s="33">
        <v>42735</v>
      </c>
      <c r="W3018" s="34" t="s">
        <v>19769</v>
      </c>
      <c r="X3018" s="33">
        <v>42735</v>
      </c>
      <c r="Y3018" s="32">
        <v>12</v>
      </c>
    </row>
    <row r="3019" spans="1:25" ht="31.15" customHeight="1" x14ac:dyDescent="0.25">
      <c r="A3019" s="52">
        <f t="shared" si="191"/>
        <v>3017</v>
      </c>
      <c r="B3019" s="31" t="s">
        <v>12341</v>
      </c>
      <c r="C3019" s="30" t="s">
        <v>12342</v>
      </c>
      <c r="D3019" s="30" t="s">
        <v>12343</v>
      </c>
      <c r="E3019" s="30" t="s">
        <v>12344</v>
      </c>
      <c r="F3019" s="30" t="s">
        <v>12345</v>
      </c>
      <c r="G3019" s="30" t="s">
        <v>12346</v>
      </c>
      <c r="H3019" s="32">
        <v>6187739</v>
      </c>
      <c r="I3019" s="32">
        <v>3685136</v>
      </c>
      <c r="J3019" s="32">
        <v>2502603</v>
      </c>
      <c r="K3019" s="32">
        <v>233457</v>
      </c>
      <c r="L3019" s="32">
        <v>139037</v>
      </c>
      <c r="M3019" s="32">
        <v>94420</v>
      </c>
      <c r="N3019" s="30" t="s">
        <v>10474</v>
      </c>
      <c r="O3019" s="30">
        <f t="shared" si="188"/>
        <v>26.504714572380013</v>
      </c>
      <c r="P3019" s="30">
        <f t="shared" si="189"/>
        <v>26.505009531878841</v>
      </c>
      <c r="Q3019" s="30">
        <f t="shared" si="190"/>
        <v>-1.1128443416424146E-3</v>
      </c>
      <c r="R3019" s="30" t="s">
        <v>10475</v>
      </c>
      <c r="S3019" s="30" t="s">
        <v>10157</v>
      </c>
      <c r="T3019" s="30" t="s">
        <v>10158</v>
      </c>
      <c r="U3019" s="30" t="s">
        <v>9976</v>
      </c>
      <c r="V3019" s="33">
        <v>42735</v>
      </c>
      <c r="W3019" s="34" t="s">
        <v>9977</v>
      </c>
      <c r="X3019" s="33">
        <v>42735</v>
      </c>
      <c r="Y3019" s="32">
        <v>12</v>
      </c>
    </row>
    <row r="3020" spans="1:25" ht="45.6" customHeight="1" x14ac:dyDescent="0.25">
      <c r="A3020" s="52">
        <f t="shared" si="191"/>
        <v>3018</v>
      </c>
      <c r="B3020" s="31" t="s">
        <v>9557</v>
      </c>
      <c r="C3020" s="30" t="s">
        <v>9558</v>
      </c>
      <c r="D3020" s="30" t="s">
        <v>9559</v>
      </c>
      <c r="E3020" s="30" t="s">
        <v>9560</v>
      </c>
      <c r="F3020" s="30" t="s">
        <v>9561</v>
      </c>
      <c r="G3020" s="30" t="s">
        <v>9562</v>
      </c>
      <c r="H3020" s="32">
        <v>7851720</v>
      </c>
      <c r="I3020" s="32">
        <v>7163103</v>
      </c>
      <c r="J3020" s="32">
        <v>688618</v>
      </c>
      <c r="K3020" s="32">
        <v>219790</v>
      </c>
      <c r="L3020" s="32">
        <v>200514</v>
      </c>
      <c r="M3020" s="32">
        <v>19276</v>
      </c>
      <c r="N3020" s="30" t="s">
        <v>9563</v>
      </c>
      <c r="O3020" s="30">
        <f t="shared" si="188"/>
        <v>35.723705077949667</v>
      </c>
      <c r="P3020" s="30">
        <f t="shared" si="189"/>
        <v>35.724112886490971</v>
      </c>
      <c r="Q3020" s="30">
        <f t="shared" si="190"/>
        <v>-1.1415498058690492E-3</v>
      </c>
      <c r="R3020" s="30" t="s">
        <v>9564</v>
      </c>
      <c r="S3020" s="30" t="s">
        <v>6945</v>
      </c>
      <c r="T3020" s="30" t="s">
        <v>6946</v>
      </c>
      <c r="U3020" s="30" t="s">
        <v>6607</v>
      </c>
      <c r="V3020" s="33">
        <v>42735</v>
      </c>
      <c r="W3020" s="34" t="s">
        <v>6608</v>
      </c>
      <c r="X3020" s="33">
        <v>42735</v>
      </c>
      <c r="Y3020" s="32">
        <v>12</v>
      </c>
    </row>
    <row r="3021" spans="1:25" ht="31.15" customHeight="1" x14ac:dyDescent="0.25">
      <c r="A3021" s="52">
        <f t="shared" si="191"/>
        <v>3019</v>
      </c>
      <c r="B3021" s="31" t="s">
        <v>23708</v>
      </c>
      <c r="C3021" s="30" t="s">
        <v>23709</v>
      </c>
      <c r="D3021" s="30" t="s">
        <v>23710</v>
      </c>
      <c r="E3021" s="30" t="s">
        <v>23711</v>
      </c>
      <c r="F3021" s="30" t="s">
        <v>23712</v>
      </c>
      <c r="G3021" s="30" t="s">
        <v>23713</v>
      </c>
      <c r="H3021" s="32">
        <v>2175117</v>
      </c>
      <c r="I3021" s="32">
        <v>1142371</v>
      </c>
      <c r="J3021" s="32">
        <v>1032746</v>
      </c>
      <c r="K3021" s="32">
        <v>81856</v>
      </c>
      <c r="L3021" s="32">
        <v>42991</v>
      </c>
      <c r="M3021" s="32">
        <v>38865</v>
      </c>
      <c r="N3021" s="30" t="s">
        <v>23415</v>
      </c>
      <c r="O3021" s="30">
        <f t="shared" si="188"/>
        <v>26.572329092135565</v>
      </c>
      <c r="P3021" s="30">
        <f t="shared" si="189"/>
        <v>26.572648912903642</v>
      </c>
      <c r="Q3021" s="30">
        <f t="shared" si="190"/>
        <v>-1.2035712703128009E-3</v>
      </c>
      <c r="R3021" s="30" t="s">
        <v>23416</v>
      </c>
      <c r="S3021" s="30" t="s">
        <v>23037</v>
      </c>
      <c r="T3021" s="30" t="s">
        <v>23038</v>
      </c>
      <c r="U3021" s="30" t="s">
        <v>22967</v>
      </c>
      <c r="V3021" s="33">
        <v>42735</v>
      </c>
      <c r="W3021" s="34" t="s">
        <v>22959</v>
      </c>
      <c r="X3021" s="33">
        <v>42735</v>
      </c>
      <c r="Y3021" s="32">
        <v>12</v>
      </c>
    </row>
    <row r="3022" spans="1:25" ht="31.15" customHeight="1" x14ac:dyDescent="0.25">
      <c r="A3022" s="52">
        <f t="shared" si="191"/>
        <v>3020</v>
      </c>
      <c r="B3022" s="31" t="s">
        <v>8549</v>
      </c>
      <c r="C3022" s="30" t="s">
        <v>8550</v>
      </c>
      <c r="D3022" s="30" t="s">
        <v>8551</v>
      </c>
      <c r="E3022" s="30" t="s">
        <v>8552</v>
      </c>
      <c r="F3022" s="30" t="s">
        <v>8553</v>
      </c>
      <c r="G3022" s="30" t="s">
        <v>8554</v>
      </c>
      <c r="H3022" s="32">
        <v>2511123</v>
      </c>
      <c r="I3022" s="32">
        <v>1994852</v>
      </c>
      <c r="J3022" s="32">
        <v>516271</v>
      </c>
      <c r="K3022" s="32">
        <v>91959</v>
      </c>
      <c r="L3022" s="32">
        <v>73053</v>
      </c>
      <c r="M3022" s="32">
        <v>18906</v>
      </c>
      <c r="N3022" s="30" t="s">
        <v>7305</v>
      </c>
      <c r="O3022" s="30">
        <f t="shared" si="188"/>
        <v>27.3069141582139</v>
      </c>
      <c r="P3022" s="30">
        <f t="shared" si="189"/>
        <v>27.307256955463874</v>
      </c>
      <c r="Q3022" s="30">
        <f t="shared" si="190"/>
        <v>-1.255333886275732E-3</v>
      </c>
      <c r="R3022" s="30" t="s">
        <v>7306</v>
      </c>
      <c r="S3022" s="30" t="s">
        <v>6636</v>
      </c>
      <c r="T3022" s="30" t="s">
        <v>6637</v>
      </c>
      <c r="U3022" s="30" t="s">
        <v>6607</v>
      </c>
      <c r="V3022" s="33">
        <v>42735</v>
      </c>
      <c r="W3022" s="34" t="s">
        <v>6608</v>
      </c>
      <c r="X3022" s="33">
        <v>42735</v>
      </c>
      <c r="Y3022" s="32">
        <v>12</v>
      </c>
    </row>
    <row r="3023" spans="1:25" ht="31.15" customHeight="1" x14ac:dyDescent="0.25">
      <c r="A3023" s="52">
        <f t="shared" si="191"/>
        <v>3021</v>
      </c>
      <c r="B3023" s="31" t="s">
        <v>917</v>
      </c>
      <c r="C3023" s="30" t="s">
        <v>918</v>
      </c>
      <c r="D3023" s="30" t="s">
        <v>919</v>
      </c>
      <c r="E3023" s="30" t="s">
        <v>320</v>
      </c>
      <c r="F3023" s="30" t="s">
        <v>321</v>
      </c>
      <c r="G3023" s="30" t="s">
        <v>76</v>
      </c>
      <c r="H3023" s="32">
        <v>13063862</v>
      </c>
      <c r="I3023" s="32">
        <v>9796659</v>
      </c>
      <c r="J3023" s="32">
        <v>3267203</v>
      </c>
      <c r="K3023" s="32">
        <v>173324</v>
      </c>
      <c r="L3023" s="32">
        <v>129977</v>
      </c>
      <c r="M3023" s="32">
        <v>43347</v>
      </c>
      <c r="N3023" s="30" t="s">
        <v>920</v>
      </c>
      <c r="O3023" s="30">
        <f t="shared" si="188"/>
        <v>75.372250475084059</v>
      </c>
      <c r="P3023" s="30">
        <f t="shared" si="189"/>
        <v>75.373220753454675</v>
      </c>
      <c r="Q3023" s="30">
        <f t="shared" si="190"/>
        <v>-1.2872985404057541E-3</v>
      </c>
      <c r="R3023" s="30" t="s">
        <v>921</v>
      </c>
      <c r="S3023" s="30" t="s">
        <v>425</v>
      </c>
      <c r="T3023" s="30" t="s">
        <v>426</v>
      </c>
      <c r="U3023" s="30" t="s">
        <v>93</v>
      </c>
      <c r="V3023" s="33">
        <v>42735</v>
      </c>
      <c r="W3023" s="34" t="s">
        <v>94</v>
      </c>
      <c r="X3023" s="33">
        <v>42735</v>
      </c>
      <c r="Y3023" s="32">
        <v>12</v>
      </c>
    </row>
    <row r="3024" spans="1:25" ht="31.15" customHeight="1" x14ac:dyDescent="0.25">
      <c r="A3024" s="52">
        <f t="shared" si="191"/>
        <v>3022</v>
      </c>
      <c r="B3024" s="31" t="s">
        <v>8887</v>
      </c>
      <c r="C3024" s="30" t="s">
        <v>8888</v>
      </c>
      <c r="D3024" s="30" t="s">
        <v>8889</v>
      </c>
      <c r="E3024" s="30" t="s">
        <v>8890</v>
      </c>
      <c r="F3024" s="30" t="s">
        <v>7436</v>
      </c>
      <c r="G3024" s="30" t="s">
        <v>7109</v>
      </c>
      <c r="H3024" s="32">
        <v>5178279</v>
      </c>
      <c r="I3024" s="32">
        <v>1752926</v>
      </c>
      <c r="J3024" s="32">
        <v>3425353</v>
      </c>
      <c r="K3024" s="32">
        <v>117589</v>
      </c>
      <c r="L3024" s="32">
        <v>39806</v>
      </c>
      <c r="M3024" s="32">
        <v>77783</v>
      </c>
      <c r="N3024" s="30" t="s">
        <v>8891</v>
      </c>
      <c r="O3024" s="30">
        <f t="shared" si="188"/>
        <v>44.036728131437471</v>
      </c>
      <c r="P3024" s="30">
        <f t="shared" si="189"/>
        <v>44.037296067264052</v>
      </c>
      <c r="Q3024" s="30">
        <f t="shared" si="190"/>
        <v>-1.289670069010128E-3</v>
      </c>
      <c r="R3024" s="30" t="s">
        <v>8892</v>
      </c>
      <c r="S3024" s="30" t="s">
        <v>7062</v>
      </c>
      <c r="T3024" s="30" t="s">
        <v>7063</v>
      </c>
      <c r="U3024" s="30" t="s">
        <v>6607</v>
      </c>
      <c r="V3024" s="33">
        <v>42825</v>
      </c>
      <c r="W3024" s="34" t="s">
        <v>6648</v>
      </c>
      <c r="X3024" s="33">
        <v>42460</v>
      </c>
      <c r="Y3024" s="32">
        <v>12</v>
      </c>
    </row>
    <row r="3025" spans="1:25" ht="31.15" customHeight="1" x14ac:dyDescent="0.25">
      <c r="A3025" s="52">
        <f t="shared" si="191"/>
        <v>3023</v>
      </c>
      <c r="B3025" s="31" t="s">
        <v>2372</v>
      </c>
      <c r="C3025" s="30" t="s">
        <v>2373</v>
      </c>
      <c r="D3025" s="30" t="s">
        <v>2374</v>
      </c>
      <c r="E3025" s="30" t="s">
        <v>2375</v>
      </c>
      <c r="F3025" s="30" t="s">
        <v>75</v>
      </c>
      <c r="G3025" s="30" t="s">
        <v>76</v>
      </c>
      <c r="H3025" s="32">
        <v>4873117</v>
      </c>
      <c r="I3025" s="32">
        <v>3064472</v>
      </c>
      <c r="J3025" s="32">
        <v>1808645</v>
      </c>
      <c r="K3025" s="32">
        <v>84067</v>
      </c>
      <c r="L3025" s="32">
        <v>52866</v>
      </c>
      <c r="M3025" s="32">
        <v>31201</v>
      </c>
      <c r="N3025" s="30" t="s">
        <v>223</v>
      </c>
      <c r="O3025" s="30">
        <f t="shared" si="188"/>
        <v>57.966783944312034</v>
      </c>
      <c r="P3025" s="30">
        <f t="shared" si="189"/>
        <v>57.967533091888079</v>
      </c>
      <c r="Q3025" s="30">
        <f t="shared" si="190"/>
        <v>-1.2923571801081897E-3</v>
      </c>
      <c r="R3025" s="30" t="s">
        <v>224</v>
      </c>
      <c r="S3025" s="30" t="s">
        <v>225</v>
      </c>
      <c r="T3025" s="30" t="s">
        <v>226</v>
      </c>
      <c r="U3025" s="30" t="s">
        <v>104</v>
      </c>
      <c r="V3025" s="33">
        <v>42735</v>
      </c>
      <c r="W3025" s="34" t="s">
        <v>94</v>
      </c>
      <c r="X3025" s="33">
        <v>42735</v>
      </c>
      <c r="Y3025" s="32">
        <v>12</v>
      </c>
    </row>
    <row r="3026" spans="1:25" ht="31.15" customHeight="1" x14ac:dyDescent="0.25">
      <c r="A3026" s="52">
        <f t="shared" si="191"/>
        <v>3024</v>
      </c>
      <c r="B3026" s="31" t="s">
        <v>2202</v>
      </c>
      <c r="C3026" s="30" t="s">
        <v>2203</v>
      </c>
      <c r="D3026" s="30" t="s">
        <v>2204</v>
      </c>
      <c r="E3026" s="30" t="s">
        <v>2205</v>
      </c>
      <c r="F3026" s="30" t="s">
        <v>2206</v>
      </c>
      <c r="G3026" s="30" t="s">
        <v>2207</v>
      </c>
      <c r="H3026" s="32">
        <v>4944670</v>
      </c>
      <c r="I3026" s="32">
        <v>4074054</v>
      </c>
      <c r="J3026" s="32">
        <v>870616</v>
      </c>
      <c r="K3026" s="32">
        <v>186943</v>
      </c>
      <c r="L3026" s="32">
        <v>154028</v>
      </c>
      <c r="M3026" s="32">
        <v>32915</v>
      </c>
      <c r="N3026" s="30" t="s">
        <v>2110</v>
      </c>
      <c r="O3026" s="30">
        <f t="shared" si="188"/>
        <v>26.450086997169347</v>
      </c>
      <c r="P3026" s="30">
        <f t="shared" si="189"/>
        <v>26.450432933313078</v>
      </c>
      <c r="Q3026" s="30">
        <f t="shared" si="190"/>
        <v>-1.307865714723731E-3</v>
      </c>
      <c r="R3026" s="30" t="s">
        <v>2111</v>
      </c>
      <c r="S3026" s="30" t="s">
        <v>257</v>
      </c>
      <c r="T3026" s="30" t="s">
        <v>258</v>
      </c>
      <c r="U3026" s="30" t="s">
        <v>104</v>
      </c>
      <c r="V3026" s="33">
        <v>42643</v>
      </c>
      <c r="W3026" s="34" t="s">
        <v>94</v>
      </c>
      <c r="X3026" s="33">
        <v>42643</v>
      </c>
      <c r="Y3026" s="32">
        <v>21</v>
      </c>
    </row>
    <row r="3027" spans="1:25" ht="31.15" customHeight="1" x14ac:dyDescent="0.25">
      <c r="A3027" s="52">
        <f t="shared" si="191"/>
        <v>3025</v>
      </c>
      <c r="B3027" s="31" t="s">
        <v>7730</v>
      </c>
      <c r="C3027" s="30" t="s">
        <v>7731</v>
      </c>
      <c r="D3027" s="30" t="s">
        <v>7732</v>
      </c>
      <c r="E3027" s="30" t="s">
        <v>7733</v>
      </c>
      <c r="F3027" s="30" t="s">
        <v>7734</v>
      </c>
      <c r="G3027" s="30" t="s">
        <v>7735</v>
      </c>
      <c r="H3027" s="32">
        <v>6921673</v>
      </c>
      <c r="I3027" s="32">
        <v>5812013</v>
      </c>
      <c r="J3027" s="32">
        <v>1109660</v>
      </c>
      <c r="K3027" s="32">
        <v>188086</v>
      </c>
      <c r="L3027" s="32">
        <v>157933</v>
      </c>
      <c r="M3027" s="32">
        <v>30153</v>
      </c>
      <c r="N3027" s="30" t="s">
        <v>7430</v>
      </c>
      <c r="O3027" s="30">
        <f t="shared" si="188"/>
        <v>36.80049767939569</v>
      </c>
      <c r="P3027" s="30">
        <f t="shared" si="189"/>
        <v>36.800981660199646</v>
      </c>
      <c r="Q3027" s="30">
        <f t="shared" si="190"/>
        <v>-1.3151301463235473E-3</v>
      </c>
      <c r="R3027" s="30" t="s">
        <v>7431</v>
      </c>
      <c r="S3027" s="30" t="s">
        <v>6675</v>
      </c>
      <c r="T3027" s="30" t="s">
        <v>6676</v>
      </c>
      <c r="U3027" s="30" t="s">
        <v>6607</v>
      </c>
      <c r="V3027" s="33">
        <v>42735</v>
      </c>
      <c r="W3027" s="34" t="s">
        <v>6608</v>
      </c>
      <c r="X3027" s="33">
        <v>42735</v>
      </c>
      <c r="Y3027" s="32">
        <v>12</v>
      </c>
    </row>
    <row r="3028" spans="1:25" ht="31.15" customHeight="1" x14ac:dyDescent="0.25">
      <c r="A3028" s="52">
        <f t="shared" si="191"/>
        <v>3026</v>
      </c>
      <c r="B3028" s="31" t="s">
        <v>10723</v>
      </c>
      <c r="C3028" s="30" t="s">
        <v>10724</v>
      </c>
      <c r="D3028" s="30" t="s">
        <v>10725</v>
      </c>
      <c r="E3028" s="30" t="s">
        <v>10726</v>
      </c>
      <c r="F3028" s="30" t="s">
        <v>10727</v>
      </c>
      <c r="G3028" s="30" t="s">
        <v>10728</v>
      </c>
      <c r="H3028" s="32">
        <v>5218216</v>
      </c>
      <c r="I3028" s="32">
        <v>2843000</v>
      </c>
      <c r="J3028" s="32">
        <v>2375216</v>
      </c>
      <c r="K3028" s="32">
        <v>110015</v>
      </c>
      <c r="L3028" s="32">
        <v>59939</v>
      </c>
      <c r="M3028" s="32">
        <v>50076</v>
      </c>
      <c r="N3028" s="30" t="s">
        <v>10385</v>
      </c>
      <c r="O3028" s="30">
        <f t="shared" si="188"/>
        <v>47.431555414671585</v>
      </c>
      <c r="P3028" s="30">
        <f t="shared" si="189"/>
        <v>47.43222302100807</v>
      </c>
      <c r="Q3028" s="30">
        <f t="shared" si="190"/>
        <v>-1.4074953564569516E-3</v>
      </c>
      <c r="R3028" s="30" t="s">
        <v>10386</v>
      </c>
      <c r="S3028" s="30" t="s">
        <v>10036</v>
      </c>
      <c r="T3028" s="30" t="s">
        <v>10037</v>
      </c>
      <c r="U3028" s="30" t="s">
        <v>9976</v>
      </c>
      <c r="V3028" s="33">
        <v>42735</v>
      </c>
      <c r="W3028" s="34" t="s">
        <v>9977</v>
      </c>
      <c r="X3028" s="33">
        <v>42735</v>
      </c>
      <c r="Y3028" s="32">
        <v>12</v>
      </c>
    </row>
    <row r="3029" spans="1:25" ht="31.15" customHeight="1" x14ac:dyDescent="0.25">
      <c r="A3029" s="52">
        <f t="shared" si="191"/>
        <v>3027</v>
      </c>
      <c r="B3029" s="31" t="s">
        <v>5310</v>
      </c>
      <c r="C3029" s="30" t="s">
        <v>5311</v>
      </c>
      <c r="D3029" s="30" t="s">
        <v>5312</v>
      </c>
      <c r="E3029" s="30" t="s">
        <v>5313</v>
      </c>
      <c r="F3029" s="30" t="s">
        <v>4515</v>
      </c>
      <c r="G3029" s="30" t="s">
        <v>4516</v>
      </c>
      <c r="H3029" s="32">
        <v>4872537</v>
      </c>
      <c r="I3029" s="32">
        <v>4253167</v>
      </c>
      <c r="J3029" s="32">
        <v>619370</v>
      </c>
      <c r="K3029" s="32">
        <v>134235</v>
      </c>
      <c r="L3029" s="32">
        <v>117172</v>
      </c>
      <c r="M3029" s="32">
        <v>17063</v>
      </c>
      <c r="N3029" s="30" t="s">
        <v>3584</v>
      </c>
      <c r="O3029" s="30">
        <f t="shared" si="188"/>
        <v>36.298492813982861</v>
      </c>
      <c r="P3029" s="30">
        <f t="shared" si="189"/>
        <v>36.299009552833617</v>
      </c>
      <c r="Q3029" s="30">
        <f t="shared" si="190"/>
        <v>-1.4235618467874501E-3</v>
      </c>
      <c r="R3029" s="30" t="s">
        <v>3585</v>
      </c>
      <c r="S3029" s="30" t="s">
        <v>3474</v>
      </c>
      <c r="T3029" s="30" t="s">
        <v>3475</v>
      </c>
      <c r="U3029" s="30" t="s">
        <v>3284</v>
      </c>
      <c r="V3029" s="33">
        <v>42735</v>
      </c>
      <c r="W3029" s="34" t="s">
        <v>3296</v>
      </c>
      <c r="X3029" s="33">
        <v>42735</v>
      </c>
      <c r="Y3029" s="32">
        <v>12</v>
      </c>
    </row>
    <row r="3030" spans="1:25" ht="45.6" customHeight="1" x14ac:dyDescent="0.25">
      <c r="A3030" s="52">
        <f t="shared" si="191"/>
        <v>3028</v>
      </c>
      <c r="B3030" s="31" t="s">
        <v>20491</v>
      </c>
      <c r="C3030" s="30" t="s">
        <v>20492</v>
      </c>
      <c r="D3030" s="30" t="s">
        <v>20493</v>
      </c>
      <c r="E3030" s="30" t="s">
        <v>20494</v>
      </c>
      <c r="F3030" s="30" t="s">
        <v>20495</v>
      </c>
      <c r="G3030" s="30" t="s">
        <v>20496</v>
      </c>
      <c r="H3030" s="32">
        <v>5107631</v>
      </c>
      <c r="I3030" s="32">
        <v>3613030</v>
      </c>
      <c r="J3030" s="32">
        <v>1494601</v>
      </c>
      <c r="K3030" s="32">
        <v>111801</v>
      </c>
      <c r="L3030" s="32">
        <v>79086</v>
      </c>
      <c r="M3030" s="32">
        <v>32715</v>
      </c>
      <c r="N3030" s="30" t="s">
        <v>20260</v>
      </c>
      <c r="O3030" s="30">
        <f t="shared" si="188"/>
        <v>45.684824115519817</v>
      </c>
      <c r="P3030" s="30">
        <f t="shared" si="189"/>
        <v>45.685495949870088</v>
      </c>
      <c r="Q3030" s="30">
        <f t="shared" si="190"/>
        <v>-1.4705637671272639E-3</v>
      </c>
      <c r="R3030" s="30" t="s">
        <v>20261</v>
      </c>
      <c r="S3030" s="30" t="s">
        <v>19914</v>
      </c>
      <c r="T3030" s="30" t="s">
        <v>19915</v>
      </c>
      <c r="U3030" s="30" t="s">
        <v>19780</v>
      </c>
      <c r="V3030" s="33">
        <v>42735</v>
      </c>
      <c r="W3030" s="34" t="s">
        <v>19769</v>
      </c>
      <c r="X3030" s="33">
        <v>42735</v>
      </c>
      <c r="Y3030" s="32">
        <v>12</v>
      </c>
    </row>
    <row r="3031" spans="1:25" ht="31.15" customHeight="1" x14ac:dyDescent="0.25">
      <c r="A3031" s="52">
        <f t="shared" si="191"/>
        <v>3029</v>
      </c>
      <c r="B3031" s="31" t="s">
        <v>13484</v>
      </c>
      <c r="C3031" s="30" t="s">
        <v>13485</v>
      </c>
      <c r="D3031" s="30" t="s">
        <v>13486</v>
      </c>
      <c r="E3031" s="30" t="s">
        <v>13487</v>
      </c>
      <c r="F3031" s="30" t="s">
        <v>13488</v>
      </c>
      <c r="G3031" s="30" t="s">
        <v>13489</v>
      </c>
      <c r="H3031" s="32">
        <v>11459358</v>
      </c>
      <c r="I3031" s="32">
        <v>8652563</v>
      </c>
      <c r="J3031" s="32">
        <v>2806795</v>
      </c>
      <c r="K3031" s="32">
        <v>247583</v>
      </c>
      <c r="L3031" s="32">
        <v>186942</v>
      </c>
      <c r="M3031" s="32">
        <v>60641</v>
      </c>
      <c r="N3031" s="30" t="s">
        <v>13490</v>
      </c>
      <c r="O3031" s="30">
        <f t="shared" si="188"/>
        <v>46.284746070973888</v>
      </c>
      <c r="P3031" s="30">
        <f t="shared" si="189"/>
        <v>46.285433947329366</v>
      </c>
      <c r="Q3031" s="30">
        <f t="shared" si="190"/>
        <v>-1.4861616210854549E-3</v>
      </c>
      <c r="R3031" s="30" t="s">
        <v>13491</v>
      </c>
      <c r="S3031" s="30" t="s">
        <v>13349</v>
      </c>
      <c r="T3031" s="30" t="s">
        <v>13350</v>
      </c>
      <c r="U3031" s="30" t="s">
        <v>13340</v>
      </c>
      <c r="V3031" s="33">
        <v>42735</v>
      </c>
      <c r="W3031" s="34" t="s">
        <v>13302</v>
      </c>
      <c r="X3031" s="33">
        <v>42735</v>
      </c>
      <c r="Y3031" s="32">
        <v>12</v>
      </c>
    </row>
    <row r="3032" spans="1:25" ht="31.15" customHeight="1" x14ac:dyDescent="0.25">
      <c r="A3032" s="52">
        <f t="shared" si="191"/>
        <v>3030</v>
      </c>
      <c r="B3032" s="31" t="s">
        <v>18545</v>
      </c>
      <c r="C3032" s="30" t="s">
        <v>18546</v>
      </c>
      <c r="D3032" s="30" t="s">
        <v>18547</v>
      </c>
      <c r="E3032" s="30" t="s">
        <v>18548</v>
      </c>
      <c r="F3032" s="30" t="s">
        <v>18549</v>
      </c>
      <c r="G3032" s="30" t="s">
        <v>18550</v>
      </c>
      <c r="H3032" s="32">
        <v>5278681</v>
      </c>
      <c r="I3032" s="32">
        <v>4328978</v>
      </c>
      <c r="J3032" s="32">
        <v>949702</v>
      </c>
      <c r="K3032" s="32">
        <v>100172</v>
      </c>
      <c r="L3032" s="32">
        <v>82150</v>
      </c>
      <c r="M3032" s="32">
        <v>18022</v>
      </c>
      <c r="N3032" s="30" t="s">
        <v>18551</v>
      </c>
      <c r="O3032" s="30">
        <f t="shared" si="188"/>
        <v>52.696019476567258</v>
      </c>
      <c r="P3032" s="30">
        <f t="shared" si="189"/>
        <v>52.69681500388414</v>
      </c>
      <c r="Q3032" s="30">
        <f t="shared" si="190"/>
        <v>-1.5096307373096089E-3</v>
      </c>
      <c r="R3032" s="30" t="s">
        <v>18552</v>
      </c>
      <c r="S3032" s="30" t="s">
        <v>16575</v>
      </c>
      <c r="T3032" s="30" t="s">
        <v>16576</v>
      </c>
      <c r="U3032" s="30" t="s">
        <v>16587</v>
      </c>
      <c r="V3032" s="33">
        <v>42735</v>
      </c>
      <c r="W3032" s="34" t="s">
        <v>16578</v>
      </c>
      <c r="X3032" s="33">
        <v>42735</v>
      </c>
      <c r="Y3032" s="32">
        <v>12</v>
      </c>
    </row>
    <row r="3033" spans="1:25" ht="45.6" customHeight="1" x14ac:dyDescent="0.25">
      <c r="A3033" s="52">
        <f t="shared" si="191"/>
        <v>3031</v>
      </c>
      <c r="B3033" s="31" t="s">
        <v>11170</v>
      </c>
      <c r="C3033" s="30" t="s">
        <v>11171</v>
      </c>
      <c r="D3033" s="30" t="s">
        <v>11172</v>
      </c>
      <c r="E3033" s="30" t="s">
        <v>11173</v>
      </c>
      <c r="F3033" s="30" t="s">
        <v>10940</v>
      </c>
      <c r="G3033" s="30" t="s">
        <v>11174</v>
      </c>
      <c r="H3033" s="32">
        <v>3967846</v>
      </c>
      <c r="I3033" s="32">
        <v>3029207</v>
      </c>
      <c r="J3033" s="32">
        <v>938639</v>
      </c>
      <c r="K3033" s="32">
        <v>124392</v>
      </c>
      <c r="L3033" s="32">
        <v>94966</v>
      </c>
      <c r="M3033" s="32">
        <v>29426</v>
      </c>
      <c r="N3033" s="30" t="s">
        <v>11175</v>
      </c>
      <c r="O3033" s="30">
        <f t="shared" si="188"/>
        <v>31.897805530400355</v>
      </c>
      <c r="P3033" s="30">
        <f t="shared" si="189"/>
        <v>31.898287228981172</v>
      </c>
      <c r="Q3033" s="30">
        <f t="shared" si="190"/>
        <v>-1.5101079796512647E-3</v>
      </c>
      <c r="R3033" s="30" t="s">
        <v>11176</v>
      </c>
      <c r="S3033" s="30" t="s">
        <v>9996</v>
      </c>
      <c r="T3033" s="30" t="s">
        <v>9997</v>
      </c>
      <c r="U3033" s="30" t="s">
        <v>9998</v>
      </c>
      <c r="V3033" s="33">
        <v>42735</v>
      </c>
      <c r="W3033" s="34" t="s">
        <v>9977</v>
      </c>
      <c r="X3033" s="33">
        <v>42735</v>
      </c>
      <c r="Y3033" s="32">
        <v>12</v>
      </c>
    </row>
    <row r="3034" spans="1:25" ht="31.15" customHeight="1" x14ac:dyDescent="0.25">
      <c r="A3034" s="52">
        <f t="shared" si="191"/>
        <v>3032</v>
      </c>
      <c r="B3034" s="31" t="s">
        <v>1829</v>
      </c>
      <c r="C3034" s="30" t="s">
        <v>1830</v>
      </c>
      <c r="D3034" s="30" t="s">
        <v>1831</v>
      </c>
      <c r="E3034" s="30" t="s">
        <v>1832</v>
      </c>
      <c r="F3034" s="30" t="s">
        <v>1833</v>
      </c>
      <c r="G3034" s="30" t="s">
        <v>1834</v>
      </c>
      <c r="H3034" s="32">
        <v>9173523</v>
      </c>
      <c r="I3034" s="32">
        <v>7510380</v>
      </c>
      <c r="J3034" s="32">
        <v>1663143</v>
      </c>
      <c r="K3034" s="32">
        <v>204009</v>
      </c>
      <c r="L3034" s="32">
        <v>167023</v>
      </c>
      <c r="M3034" s="32">
        <v>36986</v>
      </c>
      <c r="N3034" s="30" t="s">
        <v>291</v>
      </c>
      <c r="O3034" s="30">
        <f t="shared" si="188"/>
        <v>44.966142387575367</v>
      </c>
      <c r="P3034" s="30">
        <f t="shared" si="189"/>
        <v>44.966825285243068</v>
      </c>
      <c r="Q3034" s="30">
        <f t="shared" si="190"/>
        <v>-1.5186699602861744E-3</v>
      </c>
      <c r="R3034" s="30" t="s">
        <v>292</v>
      </c>
      <c r="S3034" s="30" t="s">
        <v>157</v>
      </c>
      <c r="T3034" s="30" t="s">
        <v>158</v>
      </c>
      <c r="U3034" s="30" t="s">
        <v>81</v>
      </c>
      <c r="V3034" s="33">
        <v>42735</v>
      </c>
      <c r="W3034" s="34" t="s">
        <v>94</v>
      </c>
      <c r="X3034" s="33">
        <v>42735</v>
      </c>
      <c r="Y3034" s="32">
        <v>12</v>
      </c>
    </row>
    <row r="3035" spans="1:25" ht="31.15" customHeight="1" x14ac:dyDescent="0.25">
      <c r="A3035" s="52">
        <f t="shared" si="191"/>
        <v>3033</v>
      </c>
      <c r="B3035" s="31" t="s">
        <v>8545</v>
      </c>
      <c r="C3035" s="30" t="s">
        <v>8546</v>
      </c>
      <c r="D3035" s="30" t="s">
        <v>8547</v>
      </c>
      <c r="E3035" s="30" t="s">
        <v>8548</v>
      </c>
      <c r="F3035" s="30" t="s">
        <v>6844</v>
      </c>
      <c r="G3035" s="30" t="s">
        <v>6845</v>
      </c>
      <c r="H3035" s="32">
        <v>3480353</v>
      </c>
      <c r="I3035" s="32">
        <v>2261882</v>
      </c>
      <c r="J3035" s="32">
        <v>1218472</v>
      </c>
      <c r="K3035" s="32">
        <v>134123</v>
      </c>
      <c r="L3035" s="32">
        <v>87167</v>
      </c>
      <c r="M3035" s="32">
        <v>46956</v>
      </c>
      <c r="N3035" s="30" t="s">
        <v>6821</v>
      </c>
      <c r="O3035" s="30">
        <f t="shared" si="188"/>
        <v>25.948833847671711</v>
      </c>
      <c r="P3035" s="30">
        <f t="shared" si="189"/>
        <v>25.949229065508135</v>
      </c>
      <c r="Q3035" s="30">
        <f t="shared" si="190"/>
        <v>-1.5230426901161281E-3</v>
      </c>
      <c r="R3035" s="30" t="s">
        <v>6822</v>
      </c>
      <c r="S3035" s="30" t="s">
        <v>6739</v>
      </c>
      <c r="T3035" s="30" t="s">
        <v>6740</v>
      </c>
      <c r="U3035" s="30" t="s">
        <v>6617</v>
      </c>
      <c r="V3035" s="33">
        <v>42735</v>
      </c>
      <c r="W3035" s="34" t="s">
        <v>6608</v>
      </c>
      <c r="X3035" s="33">
        <v>42735</v>
      </c>
      <c r="Y3035" s="32">
        <v>12</v>
      </c>
    </row>
    <row r="3036" spans="1:25" ht="45.6" customHeight="1" x14ac:dyDescent="0.25">
      <c r="A3036" s="52">
        <f t="shared" si="191"/>
        <v>3034</v>
      </c>
      <c r="B3036" s="31" t="s">
        <v>9355</v>
      </c>
      <c r="C3036" s="30" t="s">
        <v>9356</v>
      </c>
      <c r="D3036" s="30" t="s">
        <v>9357</v>
      </c>
      <c r="E3036" s="30" t="s">
        <v>9358</v>
      </c>
      <c r="F3036" s="30" t="s">
        <v>7240</v>
      </c>
      <c r="G3036" s="30" t="s">
        <v>7241</v>
      </c>
      <c r="H3036" s="32">
        <v>14256535</v>
      </c>
      <c r="I3036" s="32">
        <v>11115702</v>
      </c>
      <c r="J3036" s="32">
        <v>3140883</v>
      </c>
      <c r="K3036" s="32">
        <v>283017</v>
      </c>
      <c r="L3036" s="32">
        <v>220666</v>
      </c>
      <c r="M3036" s="32">
        <v>62351</v>
      </c>
      <c r="N3036" s="30" t="s">
        <v>7552</v>
      </c>
      <c r="O3036" s="30">
        <f t="shared" si="188"/>
        <v>50.373424088894531</v>
      </c>
      <c r="P3036" s="30">
        <f t="shared" si="189"/>
        <v>50.374220140815702</v>
      </c>
      <c r="Q3036" s="30">
        <f t="shared" si="190"/>
        <v>-1.58027641707492E-3</v>
      </c>
      <c r="R3036" s="30" t="s">
        <v>7553</v>
      </c>
      <c r="S3036" s="30" t="s">
        <v>6695</v>
      </c>
      <c r="T3036" s="30" t="s">
        <v>6696</v>
      </c>
      <c r="U3036" s="30" t="s">
        <v>6617</v>
      </c>
      <c r="V3036" s="33">
        <v>42735</v>
      </c>
      <c r="W3036" s="34" t="s">
        <v>6608</v>
      </c>
      <c r="X3036" s="33">
        <v>42735</v>
      </c>
      <c r="Y3036" s="32">
        <v>12</v>
      </c>
    </row>
    <row r="3037" spans="1:25" ht="31.15" customHeight="1" x14ac:dyDescent="0.25">
      <c r="A3037" s="52">
        <f t="shared" si="191"/>
        <v>3035</v>
      </c>
      <c r="B3037" s="31" t="s">
        <v>23124</v>
      </c>
      <c r="C3037" s="30" t="s">
        <v>23125</v>
      </c>
      <c r="D3037" s="30" t="s">
        <v>23126</v>
      </c>
      <c r="E3037" s="30" t="s">
        <v>23127</v>
      </c>
      <c r="F3037" s="30" t="s">
        <v>23128</v>
      </c>
      <c r="G3037" s="30" t="s">
        <v>22953</v>
      </c>
      <c r="H3037" s="32">
        <v>3812179</v>
      </c>
      <c r="I3037" s="32">
        <v>1261754</v>
      </c>
      <c r="J3037" s="32">
        <v>2550425</v>
      </c>
      <c r="K3037" s="32">
        <v>131916</v>
      </c>
      <c r="L3037" s="32">
        <v>43662</v>
      </c>
      <c r="M3037" s="32">
        <v>88254</v>
      </c>
      <c r="N3037" s="30" t="s">
        <v>23027</v>
      </c>
      <c r="O3037" s="30">
        <f t="shared" si="188"/>
        <v>28.898218130181853</v>
      </c>
      <c r="P3037" s="30">
        <f t="shared" si="189"/>
        <v>28.898690144356063</v>
      </c>
      <c r="Q3037" s="30">
        <f t="shared" si="190"/>
        <v>-1.6333410678915656E-3</v>
      </c>
      <c r="R3037" s="30" t="s">
        <v>23028</v>
      </c>
      <c r="S3037" s="36"/>
      <c r="T3037" s="36"/>
      <c r="U3037" s="30" t="s">
        <v>22994</v>
      </c>
      <c r="V3037" s="33">
        <v>42735</v>
      </c>
      <c r="W3037" s="34" t="s">
        <v>22959</v>
      </c>
      <c r="X3037" s="33">
        <v>42735</v>
      </c>
      <c r="Y3037" s="32">
        <v>12</v>
      </c>
    </row>
    <row r="3038" spans="1:25" ht="31.15" customHeight="1" x14ac:dyDescent="0.25">
      <c r="A3038" s="52">
        <f t="shared" si="191"/>
        <v>3036</v>
      </c>
      <c r="B3038" s="31" t="s">
        <v>5869</v>
      </c>
      <c r="C3038" s="30" t="s">
        <v>5870</v>
      </c>
      <c r="D3038" s="30" t="s">
        <v>5871</v>
      </c>
      <c r="E3038" s="30" t="s">
        <v>5872</v>
      </c>
      <c r="F3038" s="30" t="s">
        <v>4329</v>
      </c>
      <c r="G3038" s="30" t="s">
        <v>4330</v>
      </c>
      <c r="H3038" s="32">
        <v>12602943</v>
      </c>
      <c r="I3038" s="32">
        <v>11806098</v>
      </c>
      <c r="J3038" s="32">
        <v>796845</v>
      </c>
      <c r="K3038" s="32">
        <v>259150</v>
      </c>
      <c r="L3038" s="32">
        <v>242765</v>
      </c>
      <c r="M3038" s="32">
        <v>16385</v>
      </c>
      <c r="N3038" s="30" t="s">
        <v>5873</v>
      </c>
      <c r="O3038" s="30">
        <f t="shared" si="188"/>
        <v>48.63179618149239</v>
      </c>
      <c r="P3038" s="30">
        <f t="shared" si="189"/>
        <v>48.632590784253892</v>
      </c>
      <c r="Q3038" s="30">
        <f t="shared" si="190"/>
        <v>-1.6338894323501263E-3</v>
      </c>
      <c r="R3038" s="30" t="s">
        <v>5874</v>
      </c>
      <c r="S3038" s="30" t="s">
        <v>3294</v>
      </c>
      <c r="T3038" s="30" t="s">
        <v>3295</v>
      </c>
      <c r="U3038" s="30" t="s">
        <v>3364</v>
      </c>
      <c r="V3038" s="33">
        <v>42674</v>
      </c>
      <c r="W3038" s="34" t="s">
        <v>3296</v>
      </c>
      <c r="X3038" s="33">
        <v>42674</v>
      </c>
      <c r="Y3038" s="32">
        <v>12</v>
      </c>
    </row>
    <row r="3039" spans="1:25" ht="31.15" customHeight="1" x14ac:dyDescent="0.25">
      <c r="A3039" s="52">
        <f t="shared" si="191"/>
        <v>3037</v>
      </c>
      <c r="B3039" s="31" t="s">
        <v>19482</v>
      </c>
      <c r="C3039" s="30" t="s">
        <v>19483</v>
      </c>
      <c r="D3039" s="30" t="s">
        <v>19484</v>
      </c>
      <c r="E3039" s="30" t="s">
        <v>17346</v>
      </c>
      <c r="F3039" s="30" t="s">
        <v>16742</v>
      </c>
      <c r="G3039" s="30" t="s">
        <v>16649</v>
      </c>
      <c r="H3039" s="32">
        <v>6583099</v>
      </c>
      <c r="I3039" s="32">
        <v>5199846</v>
      </c>
      <c r="J3039" s="32">
        <v>1383253</v>
      </c>
      <c r="K3039" s="32">
        <v>202471</v>
      </c>
      <c r="L3039" s="32">
        <v>159928</v>
      </c>
      <c r="M3039" s="32">
        <v>42543</v>
      </c>
      <c r="N3039" s="30" t="s">
        <v>17081</v>
      </c>
      <c r="O3039" s="30">
        <f t="shared" si="188"/>
        <v>32.513668650892903</v>
      </c>
      <c r="P3039" s="30">
        <f t="shared" si="189"/>
        <v>32.514232658721767</v>
      </c>
      <c r="Q3039" s="30">
        <f t="shared" si="190"/>
        <v>-1.7346490528733862E-3</v>
      </c>
      <c r="R3039" s="30" t="s">
        <v>17082</v>
      </c>
      <c r="S3039" s="30" t="s">
        <v>17710</v>
      </c>
      <c r="T3039" s="30" t="s">
        <v>17711</v>
      </c>
      <c r="U3039" s="30" t="s">
        <v>16598</v>
      </c>
      <c r="V3039" s="33">
        <v>42735</v>
      </c>
      <c r="W3039" s="34" t="s">
        <v>16578</v>
      </c>
      <c r="X3039" s="33">
        <v>42735</v>
      </c>
      <c r="Y3039" s="32">
        <v>12</v>
      </c>
    </row>
    <row r="3040" spans="1:25" ht="31.15" customHeight="1" x14ac:dyDescent="0.25">
      <c r="A3040" s="52">
        <f t="shared" si="191"/>
        <v>3038</v>
      </c>
      <c r="B3040" s="31" t="s">
        <v>11560</v>
      </c>
      <c r="C3040" s="30" t="s">
        <v>11561</v>
      </c>
      <c r="D3040" s="30" t="s">
        <v>11562</v>
      </c>
      <c r="E3040" s="30" t="s">
        <v>11563</v>
      </c>
      <c r="F3040" s="30" t="s">
        <v>11526</v>
      </c>
      <c r="G3040" s="30" t="s">
        <v>11527</v>
      </c>
      <c r="H3040" s="32">
        <v>7853717</v>
      </c>
      <c r="I3040" s="32">
        <v>6227640</v>
      </c>
      <c r="J3040" s="32">
        <v>1626077</v>
      </c>
      <c r="K3040" s="32">
        <v>147955</v>
      </c>
      <c r="L3040" s="32">
        <v>117322</v>
      </c>
      <c r="M3040" s="32">
        <v>30633</v>
      </c>
      <c r="N3040" s="30" t="s">
        <v>10988</v>
      </c>
      <c r="O3040" s="30">
        <f t="shared" si="188"/>
        <v>53.081604473159338</v>
      </c>
      <c r="P3040" s="30">
        <f t="shared" si="189"/>
        <v>53.082525381124931</v>
      </c>
      <c r="Q3040" s="30">
        <f t="shared" si="190"/>
        <v>-1.734860877437914E-3</v>
      </c>
      <c r="R3040" s="30" t="s">
        <v>10989</v>
      </c>
      <c r="S3040" s="30" t="s">
        <v>10046</v>
      </c>
      <c r="T3040" s="30" t="s">
        <v>10047</v>
      </c>
      <c r="U3040" s="30" t="s">
        <v>9976</v>
      </c>
      <c r="V3040" s="33">
        <v>42825</v>
      </c>
      <c r="W3040" s="34" t="s">
        <v>10069</v>
      </c>
      <c r="X3040" s="33">
        <v>42460</v>
      </c>
      <c r="Y3040" s="32">
        <v>12</v>
      </c>
    </row>
    <row r="3041" spans="1:25" ht="31.15" customHeight="1" x14ac:dyDescent="0.25">
      <c r="A3041" s="52">
        <f t="shared" si="191"/>
        <v>3039</v>
      </c>
      <c r="B3041" s="31" t="s">
        <v>10070</v>
      </c>
      <c r="C3041" s="30" t="s">
        <v>10071</v>
      </c>
      <c r="D3041" s="30" t="s">
        <v>10072</v>
      </c>
      <c r="E3041" s="30" t="s">
        <v>10073</v>
      </c>
      <c r="F3041" s="30" t="s">
        <v>10074</v>
      </c>
      <c r="G3041" s="30" t="s">
        <v>10075</v>
      </c>
      <c r="H3041" s="32">
        <v>6285564</v>
      </c>
      <c r="I3041" s="32">
        <v>4565272</v>
      </c>
      <c r="J3041" s="32">
        <v>1720292</v>
      </c>
      <c r="K3041" s="32">
        <v>100809</v>
      </c>
      <c r="L3041" s="32">
        <v>73219</v>
      </c>
      <c r="M3041" s="32">
        <v>27590</v>
      </c>
      <c r="N3041" s="30" t="s">
        <v>10076</v>
      </c>
      <c r="O3041" s="30">
        <f t="shared" si="188"/>
        <v>62.350919843210093</v>
      </c>
      <c r="P3041" s="30">
        <f t="shared" si="189"/>
        <v>62.35201159840522</v>
      </c>
      <c r="Q3041" s="30">
        <f t="shared" si="190"/>
        <v>-1.7509542469268675E-3</v>
      </c>
      <c r="R3041" s="30" t="s">
        <v>10077</v>
      </c>
      <c r="S3041" s="30" t="s">
        <v>10065</v>
      </c>
      <c r="T3041" s="30" t="s">
        <v>10066</v>
      </c>
      <c r="U3041" s="30" t="s">
        <v>9976</v>
      </c>
      <c r="V3041" s="33">
        <v>42735</v>
      </c>
      <c r="W3041" s="34" t="s">
        <v>9977</v>
      </c>
      <c r="X3041" s="33">
        <v>42735</v>
      </c>
      <c r="Y3041" s="32">
        <v>12</v>
      </c>
    </row>
    <row r="3042" spans="1:25" ht="31.15" customHeight="1" x14ac:dyDescent="0.25">
      <c r="A3042" s="52">
        <f t="shared" si="191"/>
        <v>3040</v>
      </c>
      <c r="B3042" s="31" t="s">
        <v>13780</v>
      </c>
      <c r="C3042" s="30" t="s">
        <v>13781</v>
      </c>
      <c r="D3042" s="30" t="s">
        <v>13782</v>
      </c>
      <c r="E3042" s="30" t="s">
        <v>13783</v>
      </c>
      <c r="F3042" s="30" t="s">
        <v>13784</v>
      </c>
      <c r="G3042" s="30" t="s">
        <v>13785</v>
      </c>
      <c r="H3042" s="32">
        <v>5560567</v>
      </c>
      <c r="I3042" s="32">
        <v>1880083</v>
      </c>
      <c r="J3042" s="32">
        <v>3680484</v>
      </c>
      <c r="K3042" s="32">
        <v>135549</v>
      </c>
      <c r="L3042" s="32">
        <v>45831</v>
      </c>
      <c r="M3042" s="32">
        <v>89718</v>
      </c>
      <c r="N3042" s="30" t="s">
        <v>13786</v>
      </c>
      <c r="O3042" s="30">
        <f t="shared" si="188"/>
        <v>41.022081124129954</v>
      </c>
      <c r="P3042" s="30">
        <f t="shared" si="189"/>
        <v>41.022804788336792</v>
      </c>
      <c r="Q3042" s="30">
        <f t="shared" si="190"/>
        <v>-1.7640534589763767E-3</v>
      </c>
      <c r="R3042" s="30" t="s">
        <v>13787</v>
      </c>
      <c r="S3042" s="30" t="s">
        <v>13430</v>
      </c>
      <c r="T3042" s="30" t="s">
        <v>13431</v>
      </c>
      <c r="U3042" s="30" t="s">
        <v>13301</v>
      </c>
      <c r="V3042" s="33">
        <v>42735</v>
      </c>
      <c r="W3042" s="34" t="s">
        <v>13302</v>
      </c>
      <c r="X3042" s="33">
        <v>42735</v>
      </c>
      <c r="Y3042" s="32">
        <v>12</v>
      </c>
    </row>
    <row r="3043" spans="1:25" ht="31.15" customHeight="1" x14ac:dyDescent="0.25">
      <c r="A3043" s="52">
        <f t="shared" si="191"/>
        <v>3041</v>
      </c>
      <c r="B3043" s="31" t="s">
        <v>5476</v>
      </c>
      <c r="C3043" s="30" t="s">
        <v>5477</v>
      </c>
      <c r="D3043" s="30" t="s">
        <v>5478</v>
      </c>
      <c r="E3043" s="30" t="s">
        <v>5479</v>
      </c>
      <c r="F3043" s="30" t="s">
        <v>3619</v>
      </c>
      <c r="G3043" s="30" t="s">
        <v>3620</v>
      </c>
      <c r="H3043" s="32">
        <v>15387788</v>
      </c>
      <c r="I3043" s="32">
        <v>478835</v>
      </c>
      <c r="J3043" s="32">
        <v>14908953</v>
      </c>
      <c r="K3043" s="32">
        <v>554013</v>
      </c>
      <c r="L3043" s="32">
        <v>17240</v>
      </c>
      <c r="M3043" s="32">
        <v>536773</v>
      </c>
      <c r="N3043" s="30" t="s">
        <v>5480</v>
      </c>
      <c r="O3043" s="30">
        <f t="shared" si="188"/>
        <v>27.774651972157773</v>
      </c>
      <c r="P3043" s="30">
        <f t="shared" si="189"/>
        <v>27.775154488023801</v>
      </c>
      <c r="Q3043" s="30">
        <f t="shared" si="190"/>
        <v>-1.8092279783530852E-3</v>
      </c>
      <c r="R3043" s="30" t="s">
        <v>5481</v>
      </c>
      <c r="S3043" s="30" t="s">
        <v>3623</v>
      </c>
      <c r="T3043" s="30" t="s">
        <v>3624</v>
      </c>
      <c r="U3043" s="30" t="s">
        <v>3284</v>
      </c>
      <c r="V3043" s="33">
        <v>42794</v>
      </c>
      <c r="W3043" s="34" t="s">
        <v>3285</v>
      </c>
      <c r="X3043" s="33">
        <v>42429</v>
      </c>
      <c r="Y3043" s="32">
        <v>12</v>
      </c>
    </row>
    <row r="3044" spans="1:25" ht="31.15" customHeight="1" x14ac:dyDescent="0.25">
      <c r="A3044" s="52">
        <f t="shared" si="191"/>
        <v>3042</v>
      </c>
      <c r="B3044" s="31" t="s">
        <v>21909</v>
      </c>
      <c r="C3044" s="30" t="s">
        <v>21910</v>
      </c>
      <c r="D3044" s="30" t="s">
        <v>21911</v>
      </c>
      <c r="E3044" s="30" t="s">
        <v>21912</v>
      </c>
      <c r="F3044" s="30" t="s">
        <v>21913</v>
      </c>
      <c r="G3044" s="30" t="s">
        <v>19973</v>
      </c>
      <c r="H3044" s="32">
        <v>6894660</v>
      </c>
      <c r="I3044" s="32">
        <v>5789175</v>
      </c>
      <c r="J3044" s="32">
        <v>1105485</v>
      </c>
      <c r="K3044" s="32">
        <v>179441</v>
      </c>
      <c r="L3044" s="32">
        <v>150670</v>
      </c>
      <c r="M3044" s="32">
        <v>28771</v>
      </c>
      <c r="N3044" s="30" t="s">
        <v>21401</v>
      </c>
      <c r="O3044" s="30">
        <f t="shared" si="188"/>
        <v>38.422877812437775</v>
      </c>
      <c r="P3044" s="30">
        <f t="shared" si="189"/>
        <v>38.423586250043449</v>
      </c>
      <c r="Q3044" s="30">
        <f t="shared" si="190"/>
        <v>-1.8437571159122335E-3</v>
      </c>
      <c r="R3044" s="30" t="s">
        <v>21402</v>
      </c>
      <c r="S3044" s="30" t="s">
        <v>19789</v>
      </c>
      <c r="T3044" s="30" t="s">
        <v>19790</v>
      </c>
      <c r="U3044" s="30" t="s">
        <v>19768</v>
      </c>
      <c r="V3044" s="33">
        <v>42735</v>
      </c>
      <c r="W3044" s="34" t="s">
        <v>19769</v>
      </c>
      <c r="X3044" s="33">
        <v>42735</v>
      </c>
      <c r="Y3044" s="32">
        <v>11</v>
      </c>
    </row>
    <row r="3045" spans="1:25" ht="31.15" customHeight="1" x14ac:dyDescent="0.25">
      <c r="A3045" s="52">
        <f t="shared" si="191"/>
        <v>3043</v>
      </c>
      <c r="B3045" s="31" t="s">
        <v>9599</v>
      </c>
      <c r="C3045" s="30" t="s">
        <v>9600</v>
      </c>
      <c r="D3045" s="30" t="s">
        <v>9601</v>
      </c>
      <c r="E3045" s="30" t="s">
        <v>9516</v>
      </c>
      <c r="F3045" s="30" t="s">
        <v>7254</v>
      </c>
      <c r="G3045" s="30" t="s">
        <v>6643</v>
      </c>
      <c r="H3045" s="32">
        <v>39704460</v>
      </c>
      <c r="I3045" s="32">
        <v>33464992</v>
      </c>
      <c r="J3045" s="32">
        <v>6239468</v>
      </c>
      <c r="K3045" s="32">
        <v>149874</v>
      </c>
      <c r="L3045" s="32">
        <v>126322</v>
      </c>
      <c r="M3045" s="32">
        <v>23552</v>
      </c>
      <c r="N3045" s="30" t="s">
        <v>6615</v>
      </c>
      <c r="O3045" s="30">
        <f t="shared" si="188"/>
        <v>264.91816152372508</v>
      </c>
      <c r="P3045" s="30">
        <f t="shared" si="189"/>
        <v>264.92306385869563</v>
      </c>
      <c r="Q3045" s="30">
        <f t="shared" si="190"/>
        <v>-1.8504749639944333E-3</v>
      </c>
      <c r="R3045" s="30" t="s">
        <v>6616</v>
      </c>
      <c r="S3045" s="30" t="s">
        <v>6685</v>
      </c>
      <c r="T3045" s="30" t="s">
        <v>6686</v>
      </c>
      <c r="U3045" s="30" t="s">
        <v>9602</v>
      </c>
      <c r="V3045" s="33">
        <v>42735</v>
      </c>
      <c r="W3045" s="34" t="s">
        <v>6608</v>
      </c>
      <c r="X3045" s="33">
        <v>42735</v>
      </c>
      <c r="Y3045" s="32">
        <v>12</v>
      </c>
    </row>
    <row r="3046" spans="1:25" ht="31.15" customHeight="1" x14ac:dyDescent="0.25">
      <c r="A3046" s="52">
        <f t="shared" si="191"/>
        <v>3044</v>
      </c>
      <c r="B3046" s="31" t="s">
        <v>11974</v>
      </c>
      <c r="C3046" s="30" t="s">
        <v>11975</v>
      </c>
      <c r="D3046" s="30" t="s">
        <v>11976</v>
      </c>
      <c r="E3046" s="30" t="s">
        <v>11481</v>
      </c>
      <c r="F3046" s="30" t="s">
        <v>10243</v>
      </c>
      <c r="G3046" s="30" t="s">
        <v>10125</v>
      </c>
      <c r="H3046" s="32">
        <v>5120277</v>
      </c>
      <c r="I3046" s="32">
        <v>142198</v>
      </c>
      <c r="J3046" s="32">
        <v>4978079</v>
      </c>
      <c r="K3046" s="32">
        <v>189471</v>
      </c>
      <c r="L3046" s="32">
        <v>5262</v>
      </c>
      <c r="M3046" s="32">
        <v>184209</v>
      </c>
      <c r="N3046" s="30" t="s">
        <v>11977</v>
      </c>
      <c r="O3046" s="30">
        <f t="shared" si="188"/>
        <v>27.023565184340555</v>
      </c>
      <c r="P3046" s="30">
        <f t="shared" si="189"/>
        <v>27.024081342388264</v>
      </c>
      <c r="Q3046" s="30">
        <f t="shared" si="190"/>
        <v>-1.9099929472892476E-3</v>
      </c>
      <c r="R3046" s="30" t="s">
        <v>11978</v>
      </c>
      <c r="S3046" s="30" t="s">
        <v>10633</v>
      </c>
      <c r="T3046" s="30" t="s">
        <v>10634</v>
      </c>
      <c r="U3046" s="30" t="s">
        <v>10056</v>
      </c>
      <c r="V3046" s="33">
        <v>42735</v>
      </c>
      <c r="W3046" s="34" t="s">
        <v>9977</v>
      </c>
      <c r="X3046" s="33">
        <v>42735</v>
      </c>
      <c r="Y3046" s="32">
        <v>12</v>
      </c>
    </row>
    <row r="3047" spans="1:25" ht="58.9" customHeight="1" x14ac:dyDescent="0.25">
      <c r="A3047" s="52">
        <f t="shared" si="191"/>
        <v>3045</v>
      </c>
      <c r="B3047" s="31" t="s">
        <v>18679</v>
      </c>
      <c r="C3047" s="30" t="s">
        <v>18680</v>
      </c>
      <c r="D3047" s="30" t="s">
        <v>18681</v>
      </c>
      <c r="E3047" s="30" t="s">
        <v>18682</v>
      </c>
      <c r="F3047" s="30" t="s">
        <v>18683</v>
      </c>
      <c r="G3047" s="30" t="s">
        <v>18684</v>
      </c>
      <c r="H3047" s="32">
        <v>2945504</v>
      </c>
      <c r="I3047" s="32">
        <v>2509536</v>
      </c>
      <c r="J3047" s="32">
        <v>435967</v>
      </c>
      <c r="K3047" s="32">
        <v>106710</v>
      </c>
      <c r="L3047" s="32">
        <v>90916</v>
      </c>
      <c r="M3047" s="32">
        <v>15794</v>
      </c>
      <c r="N3047" s="30" t="s">
        <v>16615</v>
      </c>
      <c r="O3047" s="30">
        <f t="shared" si="188"/>
        <v>27.602798187337761</v>
      </c>
      <c r="P3047" s="30">
        <f t="shared" si="189"/>
        <v>27.603330378624793</v>
      </c>
      <c r="Q3047" s="30">
        <f t="shared" si="190"/>
        <v>-1.9279966574044423E-3</v>
      </c>
      <c r="R3047" s="30" t="s">
        <v>16616</v>
      </c>
      <c r="S3047" s="30" t="s">
        <v>16664</v>
      </c>
      <c r="T3047" s="30" t="s">
        <v>16618</v>
      </c>
      <c r="U3047" s="30" t="s">
        <v>16587</v>
      </c>
      <c r="V3047" s="33">
        <v>42735</v>
      </c>
      <c r="W3047" s="34" t="s">
        <v>16578</v>
      </c>
      <c r="X3047" s="33">
        <v>42735</v>
      </c>
      <c r="Y3047" s="32">
        <v>12</v>
      </c>
    </row>
    <row r="3048" spans="1:25" ht="31.15" customHeight="1" x14ac:dyDescent="0.25">
      <c r="A3048" s="52">
        <f t="shared" si="191"/>
        <v>3046</v>
      </c>
      <c r="B3048" s="31" t="s">
        <v>15723</v>
      </c>
      <c r="C3048" s="30" t="s">
        <v>15724</v>
      </c>
      <c r="D3048" s="30" t="s">
        <v>15725</v>
      </c>
      <c r="E3048" s="30" t="s">
        <v>15726</v>
      </c>
      <c r="F3048" s="30" t="s">
        <v>15727</v>
      </c>
      <c r="G3048" s="30" t="s">
        <v>13505</v>
      </c>
      <c r="H3048" s="32">
        <v>4773152</v>
      </c>
      <c r="I3048" s="32">
        <v>4218102</v>
      </c>
      <c r="J3048" s="32">
        <v>555051</v>
      </c>
      <c r="K3048" s="32">
        <v>151302</v>
      </c>
      <c r="L3048" s="32">
        <v>133708</v>
      </c>
      <c r="M3048" s="32">
        <v>17594</v>
      </c>
      <c r="N3048" s="30" t="s">
        <v>15728</v>
      </c>
      <c r="O3048" s="30">
        <f t="shared" si="188"/>
        <v>31.547117599545277</v>
      </c>
      <c r="P3048" s="30">
        <f t="shared" si="189"/>
        <v>31.547743548937138</v>
      </c>
      <c r="Q3048" s="30">
        <f t="shared" si="190"/>
        <v>-1.9841336382412905E-3</v>
      </c>
      <c r="R3048" s="30" t="s">
        <v>15729</v>
      </c>
      <c r="S3048" s="30" t="s">
        <v>13430</v>
      </c>
      <c r="T3048" s="30" t="s">
        <v>13431</v>
      </c>
      <c r="U3048" s="30" t="s">
        <v>13301</v>
      </c>
      <c r="V3048" s="33">
        <v>42735</v>
      </c>
      <c r="W3048" s="34" t="s">
        <v>13302</v>
      </c>
      <c r="X3048" s="33">
        <v>42735</v>
      </c>
      <c r="Y3048" s="32">
        <v>12</v>
      </c>
    </row>
    <row r="3049" spans="1:25" ht="31.15" customHeight="1" x14ac:dyDescent="0.25">
      <c r="A3049" s="52">
        <f t="shared" si="191"/>
        <v>3047</v>
      </c>
      <c r="B3049" s="31" t="s">
        <v>22675</v>
      </c>
      <c r="C3049" s="30" t="s">
        <v>22676</v>
      </c>
      <c r="D3049" s="30" t="s">
        <v>22677</v>
      </c>
      <c r="E3049" s="30" t="s">
        <v>22678</v>
      </c>
      <c r="F3049" s="30" t="s">
        <v>21613</v>
      </c>
      <c r="G3049" s="30" t="s">
        <v>22128</v>
      </c>
      <c r="H3049" s="32">
        <v>2999286</v>
      </c>
      <c r="I3049" s="32">
        <v>2142148</v>
      </c>
      <c r="J3049" s="32">
        <v>857138</v>
      </c>
      <c r="K3049" s="32">
        <v>101149</v>
      </c>
      <c r="L3049" s="32">
        <v>72243</v>
      </c>
      <c r="M3049" s="32">
        <v>28906</v>
      </c>
      <c r="N3049" s="30" t="s">
        <v>22679</v>
      </c>
      <c r="O3049" s="30">
        <f t="shared" si="188"/>
        <v>29.651980122641639</v>
      </c>
      <c r="P3049" s="30">
        <f t="shared" si="189"/>
        <v>29.652598076523905</v>
      </c>
      <c r="Q3049" s="30">
        <f t="shared" si="190"/>
        <v>-2.0839788833038079E-3</v>
      </c>
      <c r="R3049" s="30" t="s">
        <v>22680</v>
      </c>
      <c r="S3049" s="30" t="s">
        <v>19766</v>
      </c>
      <c r="T3049" s="30" t="s">
        <v>19767</v>
      </c>
      <c r="U3049" s="30" t="s">
        <v>19780</v>
      </c>
      <c r="V3049" s="33">
        <v>42825</v>
      </c>
      <c r="W3049" s="34" t="s">
        <v>19916</v>
      </c>
      <c r="X3049" s="33">
        <v>42460</v>
      </c>
      <c r="Y3049" s="32">
        <v>12</v>
      </c>
    </row>
    <row r="3050" spans="1:25" ht="31.15" customHeight="1" x14ac:dyDescent="0.25">
      <c r="A3050" s="52">
        <f t="shared" si="191"/>
        <v>3048</v>
      </c>
      <c r="B3050" s="31" t="s">
        <v>17377</v>
      </c>
      <c r="C3050" s="30" t="s">
        <v>17378</v>
      </c>
      <c r="D3050" s="30" t="s">
        <v>17379</v>
      </c>
      <c r="E3050" s="30" t="s">
        <v>17380</v>
      </c>
      <c r="F3050" s="30" t="s">
        <v>17381</v>
      </c>
      <c r="G3050" s="30" t="s">
        <v>17382</v>
      </c>
      <c r="H3050" s="32">
        <v>4542137</v>
      </c>
      <c r="I3050" s="32">
        <v>2744622</v>
      </c>
      <c r="J3050" s="32">
        <v>1797514</v>
      </c>
      <c r="K3050" s="32">
        <v>147310</v>
      </c>
      <c r="L3050" s="32">
        <v>89014</v>
      </c>
      <c r="M3050" s="32">
        <v>58296</v>
      </c>
      <c r="N3050" s="30" t="s">
        <v>17383</v>
      </c>
      <c r="O3050" s="30">
        <f t="shared" si="188"/>
        <v>30.833599209113174</v>
      </c>
      <c r="P3050" s="30">
        <f t="shared" si="189"/>
        <v>30.834259640455606</v>
      </c>
      <c r="Q3050" s="30">
        <f t="shared" si="190"/>
        <v>-2.1418751419131493E-3</v>
      </c>
      <c r="R3050" s="30" t="s">
        <v>17384</v>
      </c>
      <c r="S3050" s="30" t="s">
        <v>17385</v>
      </c>
      <c r="T3050" s="30" t="s">
        <v>17386</v>
      </c>
      <c r="U3050" s="30" t="s">
        <v>16587</v>
      </c>
      <c r="V3050" s="33">
        <v>42613</v>
      </c>
      <c r="W3050" s="34" t="s">
        <v>16578</v>
      </c>
      <c r="X3050" s="33">
        <v>42613</v>
      </c>
      <c r="Y3050" s="32">
        <v>12</v>
      </c>
    </row>
    <row r="3051" spans="1:25" ht="31.15" customHeight="1" x14ac:dyDescent="0.25">
      <c r="A3051" s="52">
        <f t="shared" si="191"/>
        <v>3049</v>
      </c>
      <c r="B3051" s="31" t="s">
        <v>19156</v>
      </c>
      <c r="C3051" s="30" t="s">
        <v>19157</v>
      </c>
      <c r="D3051" s="30" t="s">
        <v>19158</v>
      </c>
      <c r="E3051" s="30" t="s">
        <v>19159</v>
      </c>
      <c r="F3051" s="30" t="s">
        <v>17276</v>
      </c>
      <c r="G3051" s="30" t="s">
        <v>17277</v>
      </c>
      <c r="H3051" s="32">
        <v>3879443</v>
      </c>
      <c r="I3051" s="32">
        <v>937531</v>
      </c>
      <c r="J3051" s="32">
        <v>2941912</v>
      </c>
      <c r="K3051" s="32">
        <v>77494</v>
      </c>
      <c r="L3051" s="32">
        <v>18728</v>
      </c>
      <c r="M3051" s="32">
        <v>58766</v>
      </c>
      <c r="N3051" s="30" t="s">
        <v>19160</v>
      </c>
      <c r="O3051" s="30">
        <f t="shared" si="188"/>
        <v>50.060390858607434</v>
      </c>
      <c r="P3051" s="30">
        <f t="shared" si="189"/>
        <v>50.061464111901437</v>
      </c>
      <c r="Q3051" s="30">
        <f t="shared" si="190"/>
        <v>-2.143871165261004E-3</v>
      </c>
      <c r="R3051" s="30" t="s">
        <v>19161</v>
      </c>
      <c r="S3051" s="30" t="s">
        <v>16607</v>
      </c>
      <c r="T3051" s="30" t="s">
        <v>16608</v>
      </c>
      <c r="U3051" s="30" t="s">
        <v>16598</v>
      </c>
      <c r="V3051" s="33">
        <v>42825</v>
      </c>
      <c r="W3051" s="34" t="s">
        <v>16619</v>
      </c>
      <c r="X3051" s="33">
        <v>42460</v>
      </c>
      <c r="Y3051" s="32">
        <v>12</v>
      </c>
    </row>
    <row r="3052" spans="1:25" ht="45.6" customHeight="1" x14ac:dyDescent="0.25">
      <c r="A3052" s="52">
        <f t="shared" si="191"/>
        <v>3050</v>
      </c>
      <c r="B3052" s="31" t="s">
        <v>22884</v>
      </c>
      <c r="C3052" s="30" t="s">
        <v>22885</v>
      </c>
      <c r="D3052" s="30" t="s">
        <v>22886</v>
      </c>
      <c r="E3052" s="30" t="s">
        <v>22887</v>
      </c>
      <c r="F3052" s="30" t="s">
        <v>21985</v>
      </c>
      <c r="G3052" s="30" t="s">
        <v>21986</v>
      </c>
      <c r="H3052" s="32">
        <v>5707759</v>
      </c>
      <c r="I3052" s="32">
        <v>5184590</v>
      </c>
      <c r="J3052" s="32">
        <v>523168</v>
      </c>
      <c r="K3052" s="32">
        <v>113968</v>
      </c>
      <c r="L3052" s="32">
        <v>103522</v>
      </c>
      <c r="M3052" s="32">
        <v>10446</v>
      </c>
      <c r="N3052" s="30" t="s">
        <v>20913</v>
      </c>
      <c r="O3052" s="30">
        <f t="shared" si="188"/>
        <v>50.082011553099825</v>
      </c>
      <c r="P3052" s="30">
        <f t="shared" si="189"/>
        <v>50.083094007275513</v>
      </c>
      <c r="Q3052" s="30">
        <f t="shared" si="190"/>
        <v>-2.1613165023915727E-3</v>
      </c>
      <c r="R3052" s="30" t="s">
        <v>20914</v>
      </c>
      <c r="S3052" s="30" t="s">
        <v>19853</v>
      </c>
      <c r="T3052" s="30" t="s">
        <v>19854</v>
      </c>
      <c r="U3052" s="30" t="s">
        <v>19780</v>
      </c>
      <c r="V3052" s="33">
        <v>42825</v>
      </c>
      <c r="W3052" s="34" t="s">
        <v>19916</v>
      </c>
      <c r="X3052" s="33">
        <v>42460</v>
      </c>
      <c r="Y3052" s="32">
        <v>12</v>
      </c>
    </row>
    <row r="3053" spans="1:25" ht="31.15" customHeight="1" x14ac:dyDescent="0.25">
      <c r="A3053" s="52">
        <f t="shared" si="191"/>
        <v>3051</v>
      </c>
      <c r="B3053" s="31" t="s">
        <v>21995</v>
      </c>
      <c r="C3053" s="30" t="s">
        <v>21996</v>
      </c>
      <c r="D3053" s="30" t="s">
        <v>21997</v>
      </c>
      <c r="E3053" s="30" t="s">
        <v>21998</v>
      </c>
      <c r="F3053" s="30" t="s">
        <v>20842</v>
      </c>
      <c r="G3053" s="30" t="s">
        <v>20843</v>
      </c>
      <c r="H3053" s="32">
        <v>3183019</v>
      </c>
      <c r="I3053" s="32">
        <v>2151820</v>
      </c>
      <c r="J3053" s="32">
        <v>1031199</v>
      </c>
      <c r="K3053" s="32">
        <v>83500</v>
      </c>
      <c r="L3053" s="32">
        <v>56449</v>
      </c>
      <c r="M3053" s="32">
        <v>27051</v>
      </c>
      <c r="N3053" s="30" t="s">
        <v>20891</v>
      </c>
      <c r="O3053" s="30">
        <f t="shared" si="188"/>
        <v>38.119718684121949</v>
      </c>
      <c r="P3053" s="30">
        <f t="shared" si="189"/>
        <v>38.120550072086061</v>
      </c>
      <c r="Q3053" s="30">
        <f t="shared" si="190"/>
        <v>-2.180944300488946E-3</v>
      </c>
      <c r="R3053" s="30" t="s">
        <v>20892</v>
      </c>
      <c r="S3053" s="30" t="s">
        <v>19898</v>
      </c>
      <c r="T3053" s="30" t="s">
        <v>19899</v>
      </c>
      <c r="U3053" s="30" t="s">
        <v>19780</v>
      </c>
      <c r="V3053" s="33">
        <v>42735</v>
      </c>
      <c r="W3053" s="34" t="s">
        <v>19769</v>
      </c>
      <c r="X3053" s="33">
        <v>42735</v>
      </c>
      <c r="Y3053" s="32">
        <v>12</v>
      </c>
    </row>
    <row r="3054" spans="1:25" ht="31.15" customHeight="1" x14ac:dyDescent="0.25">
      <c r="A3054" s="52">
        <f t="shared" si="191"/>
        <v>3052</v>
      </c>
      <c r="B3054" s="31" t="s">
        <v>13988</v>
      </c>
      <c r="C3054" s="30" t="s">
        <v>13989</v>
      </c>
      <c r="D3054" s="30" t="s">
        <v>13990</v>
      </c>
      <c r="E3054" s="30" t="s">
        <v>13991</v>
      </c>
      <c r="F3054" s="30" t="s">
        <v>13992</v>
      </c>
      <c r="G3054" s="30" t="s">
        <v>13993</v>
      </c>
      <c r="H3054" s="32">
        <v>2800401</v>
      </c>
      <c r="I3054" s="32">
        <v>1881603</v>
      </c>
      <c r="J3054" s="32">
        <v>918798</v>
      </c>
      <c r="K3054" s="32">
        <v>95556</v>
      </c>
      <c r="L3054" s="32">
        <v>64205</v>
      </c>
      <c r="M3054" s="32">
        <v>31351</v>
      </c>
      <c r="N3054" s="30" t="s">
        <v>13994</v>
      </c>
      <c r="O3054" s="30">
        <f t="shared" ref="O3054:O3117" si="192">I3054/L3054</f>
        <v>29.306175531500664</v>
      </c>
      <c r="P3054" s="30">
        <f t="shared" ref="P3054:P3117" si="193">J3054/M3054</f>
        <v>29.306816369493795</v>
      </c>
      <c r="Q3054" s="30">
        <f t="shared" ref="Q3054:Q3117" si="194">(O3054-P3054)/P3054*100</f>
        <v>-2.1866516821615299E-3</v>
      </c>
      <c r="R3054" s="30" t="s">
        <v>13995</v>
      </c>
      <c r="S3054" s="30" t="s">
        <v>13299</v>
      </c>
      <c r="T3054" s="30" t="s">
        <v>13300</v>
      </c>
      <c r="U3054" s="30" t="s">
        <v>13301</v>
      </c>
      <c r="V3054" s="33">
        <v>42735</v>
      </c>
      <c r="W3054" s="34" t="s">
        <v>13302</v>
      </c>
      <c r="X3054" s="33">
        <v>42735</v>
      </c>
      <c r="Y3054" s="32">
        <v>12</v>
      </c>
    </row>
    <row r="3055" spans="1:25" ht="31.15" customHeight="1" x14ac:dyDescent="0.25">
      <c r="A3055" s="52">
        <f t="shared" si="191"/>
        <v>3053</v>
      </c>
      <c r="B3055" s="31" t="s">
        <v>7897</v>
      </c>
      <c r="C3055" s="30" t="s">
        <v>7898</v>
      </c>
      <c r="D3055" s="30" t="s">
        <v>7899</v>
      </c>
      <c r="E3055" s="30" t="s">
        <v>7900</v>
      </c>
      <c r="F3055" s="30" t="s">
        <v>7901</v>
      </c>
      <c r="G3055" s="30" t="s">
        <v>7902</v>
      </c>
      <c r="H3055" s="32">
        <v>6320763</v>
      </c>
      <c r="I3055" s="32">
        <v>5557200</v>
      </c>
      <c r="J3055" s="32">
        <v>763563</v>
      </c>
      <c r="K3055" s="32">
        <v>165505</v>
      </c>
      <c r="L3055" s="32">
        <v>145512</v>
      </c>
      <c r="M3055" s="32">
        <v>19993</v>
      </c>
      <c r="N3055" s="30" t="s">
        <v>7716</v>
      </c>
      <c r="O3055" s="30">
        <f t="shared" si="192"/>
        <v>38.190664687448461</v>
      </c>
      <c r="P3055" s="30">
        <f t="shared" si="193"/>
        <v>38.191517030960838</v>
      </c>
      <c r="Q3055" s="30">
        <f t="shared" si="194"/>
        <v>-2.2317613403174241E-3</v>
      </c>
      <c r="R3055" s="30" t="s">
        <v>7717</v>
      </c>
      <c r="S3055" s="30" t="s">
        <v>7903</v>
      </c>
      <c r="T3055" s="30" t="s">
        <v>7904</v>
      </c>
      <c r="U3055" s="30" t="s">
        <v>6607</v>
      </c>
      <c r="V3055" s="33">
        <v>42735</v>
      </c>
      <c r="W3055" s="34" t="s">
        <v>6608</v>
      </c>
      <c r="X3055" s="33">
        <v>42735</v>
      </c>
      <c r="Y3055" s="32">
        <v>12</v>
      </c>
    </row>
    <row r="3056" spans="1:25" ht="31.15" customHeight="1" x14ac:dyDescent="0.25">
      <c r="A3056" s="52">
        <f t="shared" si="191"/>
        <v>3054</v>
      </c>
      <c r="B3056" s="31" t="s">
        <v>21808</v>
      </c>
      <c r="C3056" s="30" t="s">
        <v>21809</v>
      </c>
      <c r="D3056" s="30" t="s">
        <v>21810</v>
      </c>
      <c r="E3056" s="30" t="s">
        <v>21811</v>
      </c>
      <c r="F3056" s="30" t="s">
        <v>21812</v>
      </c>
      <c r="G3056" s="30" t="s">
        <v>21813</v>
      </c>
      <c r="H3056" s="32">
        <v>8321607</v>
      </c>
      <c r="I3056" s="32">
        <v>1158567</v>
      </c>
      <c r="J3056" s="32">
        <v>7163040</v>
      </c>
      <c r="K3056" s="32">
        <v>381529</v>
      </c>
      <c r="L3056" s="32">
        <v>53119</v>
      </c>
      <c r="M3056" s="32">
        <v>328410</v>
      </c>
      <c r="N3056" s="30" t="s">
        <v>21814</v>
      </c>
      <c r="O3056" s="30">
        <f t="shared" si="192"/>
        <v>21.81078333552966</v>
      </c>
      <c r="P3056" s="30">
        <f t="shared" si="193"/>
        <v>21.811272494747421</v>
      </c>
      <c r="Q3056" s="30">
        <f t="shared" si="194"/>
        <v>-2.2426899571242999E-3</v>
      </c>
      <c r="R3056" s="30" t="s">
        <v>21815</v>
      </c>
      <c r="S3056" s="36"/>
      <c r="T3056" s="36"/>
      <c r="U3056" s="30" t="s">
        <v>20090</v>
      </c>
      <c r="V3056" s="33">
        <v>42735</v>
      </c>
      <c r="W3056" s="34" t="s">
        <v>19769</v>
      </c>
      <c r="X3056" s="33">
        <v>42735</v>
      </c>
      <c r="Y3056" s="32">
        <v>12</v>
      </c>
    </row>
    <row r="3057" spans="1:25" ht="31.15" customHeight="1" x14ac:dyDescent="0.25">
      <c r="A3057" s="52">
        <f t="shared" si="191"/>
        <v>3055</v>
      </c>
      <c r="B3057" s="31" t="s">
        <v>24368</v>
      </c>
      <c r="C3057" s="30" t="s">
        <v>24369</v>
      </c>
      <c r="D3057" s="30" t="s">
        <v>24370</v>
      </c>
      <c r="E3057" s="30" t="s">
        <v>24371</v>
      </c>
      <c r="F3057" s="30" t="s">
        <v>22952</v>
      </c>
      <c r="G3057" s="30" t="s">
        <v>22953</v>
      </c>
      <c r="H3057" s="32">
        <v>3298556</v>
      </c>
      <c r="I3057" s="32">
        <v>2203945</v>
      </c>
      <c r="J3057" s="32">
        <v>1094611</v>
      </c>
      <c r="K3057" s="32">
        <v>86638</v>
      </c>
      <c r="L3057" s="32">
        <v>57888</v>
      </c>
      <c r="M3057" s="32">
        <v>28750</v>
      </c>
      <c r="N3057" s="30" t="s">
        <v>23439</v>
      </c>
      <c r="O3057" s="30">
        <f t="shared" si="192"/>
        <v>38.072571171918185</v>
      </c>
      <c r="P3057" s="30">
        <f t="shared" si="193"/>
        <v>38.073426086956523</v>
      </c>
      <c r="Q3057" s="30">
        <f t="shared" si="194"/>
        <v>-2.2454376351270142E-3</v>
      </c>
      <c r="R3057" s="30" t="s">
        <v>23440</v>
      </c>
      <c r="S3057" s="30" t="s">
        <v>23069</v>
      </c>
      <c r="T3057" s="30" t="s">
        <v>23070</v>
      </c>
      <c r="U3057" s="30" t="s">
        <v>22967</v>
      </c>
      <c r="V3057" s="33">
        <v>42735</v>
      </c>
      <c r="W3057" s="34" t="s">
        <v>22959</v>
      </c>
      <c r="X3057" s="33">
        <v>42735</v>
      </c>
      <c r="Y3057" s="32">
        <v>12</v>
      </c>
    </row>
    <row r="3058" spans="1:25" ht="31.15" customHeight="1" x14ac:dyDescent="0.25">
      <c r="A3058" s="52">
        <f t="shared" si="191"/>
        <v>3056</v>
      </c>
      <c r="B3058" s="31" t="s">
        <v>8103</v>
      </c>
      <c r="C3058" s="30" t="s">
        <v>8104</v>
      </c>
      <c r="D3058" s="30" t="s">
        <v>8105</v>
      </c>
      <c r="E3058" s="30" t="s">
        <v>8106</v>
      </c>
      <c r="F3058" s="30" t="s">
        <v>8107</v>
      </c>
      <c r="G3058" s="30" t="s">
        <v>8108</v>
      </c>
      <c r="H3058" s="32">
        <v>4083098</v>
      </c>
      <c r="I3058" s="32">
        <v>3162628</v>
      </c>
      <c r="J3058" s="32">
        <v>920471</v>
      </c>
      <c r="K3058" s="32">
        <v>98709</v>
      </c>
      <c r="L3058" s="32">
        <v>76457</v>
      </c>
      <c r="M3058" s="32">
        <v>22252</v>
      </c>
      <c r="N3058" s="30" t="s">
        <v>7672</v>
      </c>
      <c r="O3058" s="30">
        <f t="shared" si="192"/>
        <v>41.36479328249866</v>
      </c>
      <c r="P3058" s="30">
        <f t="shared" si="193"/>
        <v>41.365764875067413</v>
      </c>
      <c r="Q3058" s="30">
        <f t="shared" si="194"/>
        <v>-2.3487842463143309E-3</v>
      </c>
      <c r="R3058" s="30" t="s">
        <v>7673</v>
      </c>
      <c r="S3058" s="30" t="s">
        <v>7674</v>
      </c>
      <c r="T3058" s="30" t="s">
        <v>7675</v>
      </c>
      <c r="U3058" s="30" t="s">
        <v>6607</v>
      </c>
      <c r="V3058" s="33">
        <v>42735</v>
      </c>
      <c r="W3058" s="34" t="s">
        <v>6608</v>
      </c>
      <c r="X3058" s="33">
        <v>42735</v>
      </c>
      <c r="Y3058" s="32">
        <v>12</v>
      </c>
    </row>
    <row r="3059" spans="1:25" ht="45.6" customHeight="1" x14ac:dyDescent="0.25">
      <c r="A3059" s="52">
        <f t="shared" si="191"/>
        <v>3057</v>
      </c>
      <c r="B3059" s="31" t="s">
        <v>15325</v>
      </c>
      <c r="C3059" s="30" t="s">
        <v>15326</v>
      </c>
      <c r="D3059" s="30" t="s">
        <v>15327</v>
      </c>
      <c r="E3059" s="30" t="s">
        <v>15328</v>
      </c>
      <c r="F3059" s="30" t="s">
        <v>13504</v>
      </c>
      <c r="G3059" s="30" t="s">
        <v>13505</v>
      </c>
      <c r="H3059" s="32">
        <v>4503799</v>
      </c>
      <c r="I3059" s="32">
        <v>777935</v>
      </c>
      <c r="J3059" s="32">
        <v>3725864</v>
      </c>
      <c r="K3059" s="32">
        <v>222136</v>
      </c>
      <c r="L3059" s="32">
        <v>38370</v>
      </c>
      <c r="M3059" s="32">
        <v>183766</v>
      </c>
      <c r="N3059" s="30" t="s">
        <v>15329</v>
      </c>
      <c r="O3059" s="30">
        <f t="shared" si="192"/>
        <v>20.274563461037268</v>
      </c>
      <c r="P3059" s="30">
        <f t="shared" si="193"/>
        <v>20.275045438220346</v>
      </c>
      <c r="Q3059" s="30">
        <f t="shared" si="194"/>
        <v>-2.3771940958002206E-3</v>
      </c>
      <c r="R3059" s="30" t="s">
        <v>15330</v>
      </c>
      <c r="S3059" s="30" t="s">
        <v>13902</v>
      </c>
      <c r="T3059" s="30" t="s">
        <v>13903</v>
      </c>
      <c r="U3059" s="30" t="s">
        <v>13329</v>
      </c>
      <c r="V3059" s="33">
        <v>42735</v>
      </c>
      <c r="W3059" s="34" t="s">
        <v>13302</v>
      </c>
      <c r="X3059" s="33">
        <v>42735</v>
      </c>
      <c r="Y3059" s="32">
        <v>12</v>
      </c>
    </row>
    <row r="3060" spans="1:25" ht="31.15" customHeight="1" x14ac:dyDescent="0.25">
      <c r="A3060" s="52">
        <f t="shared" si="191"/>
        <v>3058</v>
      </c>
      <c r="B3060" s="31" t="s">
        <v>19665</v>
      </c>
      <c r="C3060" s="30" t="s">
        <v>19666</v>
      </c>
      <c r="D3060" s="30" t="s">
        <v>19667</v>
      </c>
      <c r="E3060" s="30" t="s">
        <v>19668</v>
      </c>
      <c r="F3060" s="30" t="s">
        <v>17237</v>
      </c>
      <c r="G3060" s="30" t="s">
        <v>17238</v>
      </c>
      <c r="H3060" s="32">
        <v>2808598</v>
      </c>
      <c r="I3060" s="32">
        <v>1728018</v>
      </c>
      <c r="J3060" s="32">
        <v>1080580</v>
      </c>
      <c r="K3060" s="32">
        <v>94434</v>
      </c>
      <c r="L3060" s="32">
        <v>58102</v>
      </c>
      <c r="M3060" s="32">
        <v>36332</v>
      </c>
      <c r="N3060" s="30" t="s">
        <v>19669</v>
      </c>
      <c r="O3060" s="30">
        <f t="shared" si="192"/>
        <v>29.741110460913564</v>
      </c>
      <c r="P3060" s="30">
        <f t="shared" si="193"/>
        <v>29.741825388087637</v>
      </c>
      <c r="Q3060" s="30">
        <f t="shared" si="194"/>
        <v>-2.4037770538431753E-3</v>
      </c>
      <c r="R3060" s="30" t="s">
        <v>19670</v>
      </c>
      <c r="S3060" s="30" t="s">
        <v>17385</v>
      </c>
      <c r="T3060" s="30" t="s">
        <v>17386</v>
      </c>
      <c r="U3060" s="30" t="s">
        <v>16598</v>
      </c>
      <c r="V3060" s="33">
        <v>42643</v>
      </c>
      <c r="W3060" s="34" t="s">
        <v>16578</v>
      </c>
      <c r="X3060" s="33">
        <v>42643</v>
      </c>
      <c r="Y3060" s="32">
        <v>12</v>
      </c>
    </row>
    <row r="3061" spans="1:25" ht="31.15" customHeight="1" x14ac:dyDescent="0.25">
      <c r="A3061" s="52">
        <f t="shared" si="191"/>
        <v>3059</v>
      </c>
      <c r="B3061" s="31" t="s">
        <v>18921</v>
      </c>
      <c r="C3061" s="30" t="s">
        <v>18922</v>
      </c>
      <c r="D3061" s="30" t="s">
        <v>18923</v>
      </c>
      <c r="E3061" s="30" t="s">
        <v>18924</v>
      </c>
      <c r="F3061" s="30" t="s">
        <v>18925</v>
      </c>
      <c r="G3061" s="30" t="s">
        <v>16830</v>
      </c>
      <c r="H3061" s="32">
        <v>3304623</v>
      </c>
      <c r="I3061" s="32">
        <v>998839</v>
      </c>
      <c r="J3061" s="32">
        <v>2305785</v>
      </c>
      <c r="K3061" s="32">
        <v>99775</v>
      </c>
      <c r="L3061" s="32">
        <v>30158</v>
      </c>
      <c r="M3061" s="32">
        <v>69617</v>
      </c>
      <c r="N3061" s="30" t="s">
        <v>18926</v>
      </c>
      <c r="O3061" s="30">
        <f t="shared" si="192"/>
        <v>33.120200278533062</v>
      </c>
      <c r="P3061" s="30">
        <f t="shared" si="193"/>
        <v>33.121004926957497</v>
      </c>
      <c r="Q3061" s="30">
        <f t="shared" si="194"/>
        <v>-2.4294203216633278E-3</v>
      </c>
      <c r="R3061" s="30" t="s">
        <v>18927</v>
      </c>
      <c r="S3061" s="30" t="s">
        <v>18928</v>
      </c>
      <c r="T3061" s="30" t="s">
        <v>18929</v>
      </c>
      <c r="U3061" s="30" t="s">
        <v>16577</v>
      </c>
      <c r="V3061" s="33">
        <v>42825</v>
      </c>
      <c r="W3061" s="34" t="s">
        <v>16619</v>
      </c>
      <c r="X3061" s="33">
        <v>42460</v>
      </c>
      <c r="Y3061" s="32">
        <v>12</v>
      </c>
    </row>
    <row r="3062" spans="1:25" ht="31.15" customHeight="1" x14ac:dyDescent="0.25">
      <c r="A3062" s="52">
        <f t="shared" si="191"/>
        <v>3060</v>
      </c>
      <c r="B3062" s="31" t="s">
        <v>18005</v>
      </c>
      <c r="C3062" s="30" t="s">
        <v>18006</v>
      </c>
      <c r="D3062" s="30" t="s">
        <v>18007</v>
      </c>
      <c r="E3062" s="30" t="s">
        <v>18008</v>
      </c>
      <c r="F3062" s="30" t="s">
        <v>16624</v>
      </c>
      <c r="G3062" s="30" t="s">
        <v>16625</v>
      </c>
      <c r="H3062" s="32">
        <v>16156811</v>
      </c>
      <c r="I3062" s="32">
        <v>456099</v>
      </c>
      <c r="J3062" s="32">
        <v>15700712</v>
      </c>
      <c r="K3062" s="32">
        <v>714979</v>
      </c>
      <c r="L3062" s="32">
        <v>20184</v>
      </c>
      <c r="M3062" s="32">
        <v>694795</v>
      </c>
      <c r="N3062" s="30" t="s">
        <v>16689</v>
      </c>
      <c r="O3062" s="30">
        <f t="shared" si="192"/>
        <v>22.597057074910822</v>
      </c>
      <c r="P3062" s="30">
        <f t="shared" si="193"/>
        <v>22.597618002432373</v>
      </c>
      <c r="Q3062" s="30">
        <f t="shared" si="194"/>
        <v>-2.4822418074810278E-3</v>
      </c>
      <c r="R3062" s="30" t="s">
        <v>16690</v>
      </c>
      <c r="S3062" s="30" t="s">
        <v>16607</v>
      </c>
      <c r="T3062" s="30" t="s">
        <v>16608</v>
      </c>
      <c r="U3062" s="30" t="s">
        <v>16598</v>
      </c>
      <c r="V3062" s="33">
        <v>42735</v>
      </c>
      <c r="W3062" s="34" t="s">
        <v>16578</v>
      </c>
      <c r="X3062" s="33">
        <v>42735</v>
      </c>
      <c r="Y3062" s="32">
        <v>12</v>
      </c>
    </row>
    <row r="3063" spans="1:25" ht="31.15" customHeight="1" x14ac:dyDescent="0.25">
      <c r="A3063" s="52">
        <f t="shared" si="191"/>
        <v>3061</v>
      </c>
      <c r="B3063" s="31" t="s">
        <v>23745</v>
      </c>
      <c r="C3063" s="30" t="s">
        <v>23746</v>
      </c>
      <c r="D3063" s="30" t="s">
        <v>23747</v>
      </c>
      <c r="E3063" s="30" t="s">
        <v>23748</v>
      </c>
      <c r="F3063" s="30" t="s">
        <v>23749</v>
      </c>
      <c r="G3063" s="30" t="s">
        <v>23750</v>
      </c>
      <c r="H3063" s="32">
        <v>2394721</v>
      </c>
      <c r="I3063" s="32">
        <v>2138282</v>
      </c>
      <c r="J3063" s="32">
        <v>256439</v>
      </c>
      <c r="K3063" s="32">
        <v>77202</v>
      </c>
      <c r="L3063" s="32">
        <v>68935</v>
      </c>
      <c r="M3063" s="32">
        <v>8267</v>
      </c>
      <c r="N3063" s="30" t="s">
        <v>23751</v>
      </c>
      <c r="O3063" s="30">
        <f t="shared" si="192"/>
        <v>31.018814825560309</v>
      </c>
      <c r="P3063" s="30">
        <f t="shared" si="193"/>
        <v>31.0195959840329</v>
      </c>
      <c r="Q3063" s="30">
        <f t="shared" si="194"/>
        <v>-2.5182741677019578E-3</v>
      </c>
      <c r="R3063" s="30" t="s">
        <v>23752</v>
      </c>
      <c r="S3063" s="30" t="s">
        <v>23007</v>
      </c>
      <c r="T3063" s="30" t="s">
        <v>23008</v>
      </c>
      <c r="U3063" s="30" t="s">
        <v>22972</v>
      </c>
      <c r="V3063" s="33">
        <v>42735</v>
      </c>
      <c r="W3063" s="34" t="s">
        <v>22959</v>
      </c>
      <c r="X3063" s="33">
        <v>42735</v>
      </c>
      <c r="Y3063" s="32">
        <v>12</v>
      </c>
    </row>
    <row r="3064" spans="1:25" ht="45.6" customHeight="1" x14ac:dyDescent="0.25">
      <c r="A3064" s="52">
        <f t="shared" si="191"/>
        <v>3062</v>
      </c>
      <c r="B3064" s="31" t="s">
        <v>9492</v>
      </c>
      <c r="C3064" s="30" t="s">
        <v>9493</v>
      </c>
      <c r="D3064" s="30" t="s">
        <v>9494</v>
      </c>
      <c r="E3064" s="30" t="s">
        <v>9495</v>
      </c>
      <c r="F3064" s="30" t="s">
        <v>7526</v>
      </c>
      <c r="G3064" s="30" t="s">
        <v>7527</v>
      </c>
      <c r="H3064" s="32">
        <v>6906744</v>
      </c>
      <c r="I3064" s="32">
        <v>4164592</v>
      </c>
      <c r="J3064" s="32">
        <v>2742152</v>
      </c>
      <c r="K3064" s="32">
        <v>157942</v>
      </c>
      <c r="L3064" s="32">
        <v>95236</v>
      </c>
      <c r="M3064" s="32">
        <v>62706</v>
      </c>
      <c r="N3064" s="30" t="s">
        <v>8397</v>
      </c>
      <c r="O3064" s="30">
        <f t="shared" si="192"/>
        <v>43.729178041916924</v>
      </c>
      <c r="P3064" s="30">
        <f t="shared" si="193"/>
        <v>43.730296941281537</v>
      </c>
      <c r="Q3064" s="30">
        <f t="shared" si="194"/>
        <v>-2.5586365583461497E-3</v>
      </c>
      <c r="R3064" s="30" t="s">
        <v>8398</v>
      </c>
      <c r="S3064" s="30" t="s">
        <v>6665</v>
      </c>
      <c r="T3064" s="30" t="s">
        <v>6666</v>
      </c>
      <c r="U3064" s="30" t="s">
        <v>6607</v>
      </c>
      <c r="V3064" s="33">
        <v>42735</v>
      </c>
      <c r="W3064" s="34" t="s">
        <v>6608</v>
      </c>
      <c r="X3064" s="33">
        <v>42735</v>
      </c>
      <c r="Y3064" s="32">
        <v>12</v>
      </c>
    </row>
    <row r="3065" spans="1:25" ht="45.6" customHeight="1" x14ac:dyDescent="0.25">
      <c r="A3065" s="52">
        <f t="shared" si="191"/>
        <v>3063</v>
      </c>
      <c r="B3065" s="31" t="s">
        <v>19801</v>
      </c>
      <c r="C3065" s="30" t="s">
        <v>19802</v>
      </c>
      <c r="D3065" s="30" t="s">
        <v>19803</v>
      </c>
      <c r="E3065" s="30" t="s">
        <v>19804</v>
      </c>
      <c r="F3065" s="30" t="s">
        <v>19805</v>
      </c>
      <c r="G3065" s="30" t="s">
        <v>19806</v>
      </c>
      <c r="H3065" s="32">
        <v>4079484</v>
      </c>
      <c r="I3065" s="32">
        <v>2021499</v>
      </c>
      <c r="J3065" s="32">
        <v>2057985</v>
      </c>
      <c r="K3065" s="32">
        <v>91257</v>
      </c>
      <c r="L3065" s="32">
        <v>45221</v>
      </c>
      <c r="M3065" s="32">
        <v>46036</v>
      </c>
      <c r="N3065" s="30" t="s">
        <v>19807</v>
      </c>
      <c r="O3065" s="30">
        <f t="shared" si="192"/>
        <v>44.702660268459347</v>
      </c>
      <c r="P3065" s="30">
        <f t="shared" si="193"/>
        <v>44.70381875054305</v>
      </c>
      <c r="Q3065" s="30">
        <f t="shared" si="194"/>
        <v>-2.5914611236403083E-3</v>
      </c>
      <c r="R3065" s="30" t="s">
        <v>19808</v>
      </c>
      <c r="S3065" s="30" t="s">
        <v>19809</v>
      </c>
      <c r="T3065" s="30" t="s">
        <v>19810</v>
      </c>
      <c r="U3065" s="30" t="s">
        <v>19768</v>
      </c>
      <c r="V3065" s="33">
        <v>42735</v>
      </c>
      <c r="W3065" s="34" t="s">
        <v>19769</v>
      </c>
      <c r="X3065" s="33">
        <v>42735</v>
      </c>
      <c r="Y3065" s="32">
        <v>12</v>
      </c>
    </row>
    <row r="3066" spans="1:25" ht="31.15" customHeight="1" x14ac:dyDescent="0.25">
      <c r="A3066" s="52">
        <f t="shared" si="191"/>
        <v>3064</v>
      </c>
      <c r="B3066" s="37" t="s">
        <v>1262</v>
      </c>
      <c r="C3066" s="30" t="s">
        <v>1263</v>
      </c>
      <c r="D3066" s="30" t="s">
        <v>1264</v>
      </c>
      <c r="E3066" s="30" t="s">
        <v>1265</v>
      </c>
      <c r="F3066" s="30" t="s">
        <v>109</v>
      </c>
      <c r="G3066" s="30" t="s">
        <v>76</v>
      </c>
      <c r="H3066" s="32">
        <v>8831000</v>
      </c>
      <c r="I3066" s="32">
        <v>5780000</v>
      </c>
      <c r="J3066" s="32">
        <v>3052000</v>
      </c>
      <c r="K3066" s="32">
        <v>79582</v>
      </c>
      <c r="L3066" s="32">
        <v>52082</v>
      </c>
      <c r="M3066" s="32">
        <v>27500</v>
      </c>
      <c r="N3066" s="30" t="s">
        <v>400</v>
      </c>
      <c r="O3066" s="30">
        <f t="shared" si="192"/>
        <v>110.9788410583311</v>
      </c>
      <c r="P3066" s="30">
        <f t="shared" si="193"/>
        <v>110.98181818181818</v>
      </c>
      <c r="Q3066" s="30">
        <f t="shared" si="194"/>
        <v>-2.682532630892456E-3</v>
      </c>
      <c r="R3066" s="30" t="s">
        <v>401</v>
      </c>
      <c r="S3066" s="30" t="s">
        <v>257</v>
      </c>
      <c r="T3066" s="30" t="s">
        <v>258</v>
      </c>
      <c r="U3066" s="30" t="s">
        <v>81</v>
      </c>
      <c r="V3066" s="33">
        <v>42735</v>
      </c>
      <c r="W3066" s="34" t="s">
        <v>94</v>
      </c>
      <c r="X3066" s="33">
        <v>42735</v>
      </c>
      <c r="Y3066" s="32">
        <v>10</v>
      </c>
    </row>
    <row r="3067" spans="1:25" ht="18" customHeight="1" x14ac:dyDescent="0.25">
      <c r="A3067" s="52">
        <f t="shared" si="191"/>
        <v>3065</v>
      </c>
      <c r="B3067" s="31" t="s">
        <v>3274</v>
      </c>
      <c r="C3067" s="30" t="s">
        <v>3275</v>
      </c>
      <c r="D3067" s="30" t="s">
        <v>3276</v>
      </c>
      <c r="E3067" s="30" t="s">
        <v>3277</v>
      </c>
      <c r="F3067" s="30" t="s">
        <v>3278</v>
      </c>
      <c r="G3067" s="30" t="s">
        <v>3279</v>
      </c>
      <c r="H3067" s="32">
        <v>9839705</v>
      </c>
      <c r="I3067" s="32">
        <v>6611594</v>
      </c>
      <c r="J3067" s="32">
        <v>3228110</v>
      </c>
      <c r="K3067" s="32">
        <v>168013</v>
      </c>
      <c r="L3067" s="32">
        <v>112894</v>
      </c>
      <c r="M3067" s="32">
        <v>55119</v>
      </c>
      <c r="N3067" s="30" t="s">
        <v>3280</v>
      </c>
      <c r="O3067" s="30">
        <f t="shared" si="192"/>
        <v>58.564618137367795</v>
      </c>
      <c r="P3067" s="30">
        <f t="shared" si="193"/>
        <v>58.56619314573922</v>
      </c>
      <c r="Q3067" s="30">
        <f t="shared" si="194"/>
        <v>-2.6892790649818716E-3</v>
      </c>
      <c r="R3067" s="30" t="s">
        <v>3281</v>
      </c>
      <c r="S3067" s="30" t="s">
        <v>3282</v>
      </c>
      <c r="T3067" s="30" t="s">
        <v>3283</v>
      </c>
      <c r="U3067" s="30" t="s">
        <v>3284</v>
      </c>
      <c r="V3067" s="33">
        <v>42825</v>
      </c>
      <c r="W3067" s="34" t="s">
        <v>3285</v>
      </c>
      <c r="X3067" s="33">
        <v>42460</v>
      </c>
      <c r="Y3067" s="32">
        <v>12</v>
      </c>
    </row>
    <row r="3068" spans="1:25" ht="31.15" customHeight="1" x14ac:dyDescent="0.25">
      <c r="A3068" s="52">
        <f t="shared" si="191"/>
        <v>3066</v>
      </c>
      <c r="B3068" s="31" t="s">
        <v>24619</v>
      </c>
      <c r="C3068" s="30" t="s">
        <v>24620</v>
      </c>
      <c r="D3068" s="30" t="s">
        <v>24621</v>
      </c>
      <c r="E3068" s="30" t="s">
        <v>24598</v>
      </c>
      <c r="F3068" s="30" t="s">
        <v>24599</v>
      </c>
      <c r="G3068" s="30" t="s">
        <v>24600</v>
      </c>
      <c r="H3068" s="32">
        <v>2392126</v>
      </c>
      <c r="I3068" s="32">
        <v>569963</v>
      </c>
      <c r="J3068" s="32">
        <v>1822163</v>
      </c>
      <c r="K3068" s="32">
        <v>82511</v>
      </c>
      <c r="L3068" s="32">
        <v>19660</v>
      </c>
      <c r="M3068" s="32">
        <v>62851</v>
      </c>
      <c r="N3068" s="30" t="s">
        <v>22990</v>
      </c>
      <c r="O3068" s="30">
        <f t="shared" si="192"/>
        <v>28.990996948118006</v>
      </c>
      <c r="P3068" s="30">
        <f t="shared" si="193"/>
        <v>28.991790106760433</v>
      </c>
      <c r="Q3068" s="30">
        <f t="shared" si="194"/>
        <v>-2.7358043070340259E-3</v>
      </c>
      <c r="R3068" s="30" t="s">
        <v>22991</v>
      </c>
      <c r="S3068" s="30" t="s">
        <v>22992</v>
      </c>
      <c r="T3068" s="30" t="s">
        <v>22993</v>
      </c>
      <c r="U3068" s="30" t="s">
        <v>22967</v>
      </c>
      <c r="V3068" s="33">
        <v>42735</v>
      </c>
      <c r="W3068" s="34" t="s">
        <v>22959</v>
      </c>
      <c r="X3068" s="33">
        <v>42735</v>
      </c>
      <c r="Y3068" s="32">
        <v>12</v>
      </c>
    </row>
    <row r="3069" spans="1:25" ht="31.15" customHeight="1" x14ac:dyDescent="0.25">
      <c r="A3069" s="52">
        <f t="shared" si="191"/>
        <v>3067</v>
      </c>
      <c r="B3069" s="31" t="s">
        <v>23163</v>
      </c>
      <c r="C3069" s="30" t="s">
        <v>23164</v>
      </c>
      <c r="D3069" s="30" t="s">
        <v>23165</v>
      </c>
      <c r="E3069" s="30" t="s">
        <v>23166</v>
      </c>
      <c r="F3069" s="30" t="s">
        <v>23167</v>
      </c>
      <c r="G3069" s="30" t="s">
        <v>23168</v>
      </c>
      <c r="H3069" s="32">
        <v>2019753</v>
      </c>
      <c r="I3069" s="32">
        <v>1985990</v>
      </c>
      <c r="J3069" s="32">
        <v>33764</v>
      </c>
      <c r="K3069" s="32">
        <v>71666</v>
      </c>
      <c r="L3069" s="32">
        <v>70468</v>
      </c>
      <c r="M3069" s="32">
        <v>1198</v>
      </c>
      <c r="N3069" s="30" t="s">
        <v>23169</v>
      </c>
      <c r="O3069" s="30">
        <f t="shared" si="192"/>
        <v>28.18286314355452</v>
      </c>
      <c r="P3069" s="30">
        <f t="shared" si="193"/>
        <v>28.183639398998331</v>
      </c>
      <c r="Q3069" s="30">
        <f t="shared" si="194"/>
        <v>-2.7542768086856908E-3</v>
      </c>
      <c r="R3069" s="30" t="s">
        <v>23170</v>
      </c>
      <c r="S3069" s="30" t="s">
        <v>23145</v>
      </c>
      <c r="T3069" s="30" t="s">
        <v>23146</v>
      </c>
      <c r="U3069" s="30" t="s">
        <v>22967</v>
      </c>
      <c r="V3069" s="33">
        <v>42735</v>
      </c>
      <c r="W3069" s="34" t="s">
        <v>22959</v>
      </c>
      <c r="X3069" s="33">
        <v>42735</v>
      </c>
      <c r="Y3069" s="32">
        <v>12</v>
      </c>
    </row>
    <row r="3070" spans="1:25" ht="58.9" customHeight="1" x14ac:dyDescent="0.25">
      <c r="A3070" s="52">
        <f t="shared" si="191"/>
        <v>3068</v>
      </c>
      <c r="B3070" s="31" t="s">
        <v>5129</v>
      </c>
      <c r="C3070" s="30" t="s">
        <v>5130</v>
      </c>
      <c r="D3070" s="30" t="s">
        <v>5131</v>
      </c>
      <c r="E3070" s="30" t="s">
        <v>5132</v>
      </c>
      <c r="F3070" s="30" t="s">
        <v>3470</v>
      </c>
      <c r="G3070" s="30" t="s">
        <v>3471</v>
      </c>
      <c r="H3070" s="32">
        <v>7049505</v>
      </c>
      <c r="I3070" s="32">
        <v>5597484</v>
      </c>
      <c r="J3070" s="32">
        <v>1452021</v>
      </c>
      <c r="K3070" s="32">
        <v>153726</v>
      </c>
      <c r="L3070" s="32">
        <v>122063</v>
      </c>
      <c r="M3070" s="32">
        <v>31663</v>
      </c>
      <c r="N3070" s="30" t="s">
        <v>4142</v>
      </c>
      <c r="O3070" s="30">
        <f t="shared" si="192"/>
        <v>45.8573359658537</v>
      </c>
      <c r="P3070" s="30">
        <f t="shared" si="193"/>
        <v>45.858604680541958</v>
      </c>
      <c r="Q3070" s="30">
        <f t="shared" si="194"/>
        <v>-2.76657935211169E-3</v>
      </c>
      <c r="R3070" s="30" t="s">
        <v>4143</v>
      </c>
      <c r="S3070" s="30" t="s">
        <v>3411</v>
      </c>
      <c r="T3070" s="30" t="s">
        <v>3412</v>
      </c>
      <c r="U3070" s="30" t="s">
        <v>3284</v>
      </c>
      <c r="V3070" s="33">
        <v>42735</v>
      </c>
      <c r="W3070" s="34" t="s">
        <v>3296</v>
      </c>
      <c r="X3070" s="33">
        <v>42735</v>
      </c>
      <c r="Y3070" s="32">
        <v>12</v>
      </c>
    </row>
    <row r="3071" spans="1:25" ht="31.15" customHeight="1" x14ac:dyDescent="0.25">
      <c r="A3071" s="52">
        <f t="shared" si="191"/>
        <v>3069</v>
      </c>
      <c r="B3071" s="31" t="s">
        <v>23504</v>
      </c>
      <c r="C3071" s="30" t="s">
        <v>23505</v>
      </c>
      <c r="D3071" s="30" t="s">
        <v>23506</v>
      </c>
      <c r="E3071" s="30" t="s">
        <v>23507</v>
      </c>
      <c r="F3071" s="30" t="s">
        <v>23508</v>
      </c>
      <c r="G3071" s="30" t="s">
        <v>23509</v>
      </c>
      <c r="H3071" s="32">
        <v>2298191</v>
      </c>
      <c r="I3071" s="32">
        <v>1389861</v>
      </c>
      <c r="J3071" s="32">
        <v>908331</v>
      </c>
      <c r="K3071" s="32">
        <v>88771</v>
      </c>
      <c r="L3071" s="32">
        <v>53686</v>
      </c>
      <c r="M3071" s="32">
        <v>35085</v>
      </c>
      <c r="N3071" s="30" t="s">
        <v>23415</v>
      </c>
      <c r="O3071" s="30">
        <f t="shared" si="192"/>
        <v>25.888704690235816</v>
      </c>
      <c r="P3071" s="30">
        <f t="shared" si="193"/>
        <v>25.889439931594698</v>
      </c>
      <c r="Q3071" s="30">
        <f t="shared" si="194"/>
        <v>-2.8399276339101305E-3</v>
      </c>
      <c r="R3071" s="30" t="s">
        <v>23416</v>
      </c>
      <c r="S3071" s="30" t="s">
        <v>23037</v>
      </c>
      <c r="T3071" s="30" t="s">
        <v>23038</v>
      </c>
      <c r="U3071" s="30" t="s">
        <v>22967</v>
      </c>
      <c r="V3071" s="33">
        <v>42735</v>
      </c>
      <c r="W3071" s="34" t="s">
        <v>22959</v>
      </c>
      <c r="X3071" s="33">
        <v>42735</v>
      </c>
      <c r="Y3071" s="32">
        <v>12</v>
      </c>
    </row>
    <row r="3072" spans="1:25" ht="31.15" customHeight="1" x14ac:dyDescent="0.25">
      <c r="A3072" s="52">
        <f t="shared" si="191"/>
        <v>3070</v>
      </c>
      <c r="B3072" s="31" t="s">
        <v>16089</v>
      </c>
      <c r="C3072" s="30" t="s">
        <v>16090</v>
      </c>
      <c r="D3072" s="30" t="s">
        <v>16091</v>
      </c>
      <c r="E3072" s="30" t="s">
        <v>16092</v>
      </c>
      <c r="F3072" s="30" t="s">
        <v>15164</v>
      </c>
      <c r="G3072" s="30" t="s">
        <v>15165</v>
      </c>
      <c r="H3072" s="32">
        <v>7949648</v>
      </c>
      <c r="I3072" s="32">
        <v>7657610</v>
      </c>
      <c r="J3072" s="32">
        <v>292038</v>
      </c>
      <c r="K3072" s="32">
        <v>302464</v>
      </c>
      <c r="L3072" s="32">
        <v>291353</v>
      </c>
      <c r="M3072" s="32">
        <v>11111</v>
      </c>
      <c r="N3072" s="30" t="s">
        <v>13557</v>
      </c>
      <c r="O3072" s="30">
        <f t="shared" si="192"/>
        <v>26.282928269144303</v>
      </c>
      <c r="P3072" s="30">
        <f t="shared" si="193"/>
        <v>26.283682836828369</v>
      </c>
      <c r="Q3072" s="30">
        <f t="shared" si="194"/>
        <v>-2.8708597982638334E-3</v>
      </c>
      <c r="R3072" s="30" t="s">
        <v>13558</v>
      </c>
      <c r="S3072" s="30" t="s">
        <v>13442</v>
      </c>
      <c r="T3072" s="30" t="s">
        <v>13443</v>
      </c>
      <c r="U3072" s="30" t="s">
        <v>13301</v>
      </c>
      <c r="V3072" s="33">
        <v>42735</v>
      </c>
      <c r="W3072" s="34" t="s">
        <v>13302</v>
      </c>
      <c r="X3072" s="33">
        <v>42735</v>
      </c>
      <c r="Y3072" s="32">
        <v>12</v>
      </c>
    </row>
    <row r="3073" spans="1:25" ht="31.15" customHeight="1" x14ac:dyDescent="0.25">
      <c r="A3073" s="52">
        <f t="shared" si="191"/>
        <v>3071</v>
      </c>
      <c r="B3073" s="31" t="s">
        <v>19145</v>
      </c>
      <c r="C3073" s="30" t="s">
        <v>19146</v>
      </c>
      <c r="D3073" s="30" t="s">
        <v>19147</v>
      </c>
      <c r="E3073" s="30" t="s">
        <v>19148</v>
      </c>
      <c r="F3073" s="30" t="s">
        <v>19149</v>
      </c>
      <c r="G3073" s="30" t="s">
        <v>19150</v>
      </c>
      <c r="H3073" s="32">
        <v>3714727</v>
      </c>
      <c r="I3073" s="32">
        <v>2904909</v>
      </c>
      <c r="J3073" s="32">
        <v>809817</v>
      </c>
      <c r="K3073" s="32">
        <v>100951</v>
      </c>
      <c r="L3073" s="32">
        <v>78944</v>
      </c>
      <c r="M3073" s="32">
        <v>22007</v>
      </c>
      <c r="N3073" s="30" t="s">
        <v>17827</v>
      </c>
      <c r="O3073" s="30">
        <f t="shared" si="192"/>
        <v>36.797084008917714</v>
      </c>
      <c r="P3073" s="30">
        <f t="shared" si="193"/>
        <v>36.798155132457858</v>
      </c>
      <c r="Q3073" s="30">
        <f t="shared" si="194"/>
        <v>-2.9108077192659659E-3</v>
      </c>
      <c r="R3073" s="30" t="s">
        <v>17828</v>
      </c>
      <c r="S3073" s="30" t="s">
        <v>16596</v>
      </c>
      <c r="T3073" s="30" t="s">
        <v>16597</v>
      </c>
      <c r="U3073" s="30" t="s">
        <v>16598</v>
      </c>
      <c r="V3073" s="33">
        <v>42735</v>
      </c>
      <c r="W3073" s="34" t="s">
        <v>16578</v>
      </c>
      <c r="X3073" s="33">
        <v>42735</v>
      </c>
      <c r="Y3073" s="32">
        <v>12</v>
      </c>
    </row>
    <row r="3074" spans="1:25" ht="31.15" customHeight="1" x14ac:dyDescent="0.25">
      <c r="A3074" s="52">
        <f t="shared" si="191"/>
        <v>3072</v>
      </c>
      <c r="B3074" s="31" t="s">
        <v>6657</v>
      </c>
      <c r="C3074" s="30" t="s">
        <v>6658</v>
      </c>
      <c r="D3074" s="30" t="s">
        <v>6659</v>
      </c>
      <c r="E3074" s="30" t="s">
        <v>6660</v>
      </c>
      <c r="F3074" s="30" t="s">
        <v>6661</v>
      </c>
      <c r="G3074" s="30" t="s">
        <v>6662</v>
      </c>
      <c r="H3074" s="32">
        <v>16080640</v>
      </c>
      <c r="I3074" s="32">
        <v>15064550</v>
      </c>
      <c r="J3074" s="32">
        <v>1016089</v>
      </c>
      <c r="K3074" s="32">
        <v>275507</v>
      </c>
      <c r="L3074" s="32">
        <v>258099</v>
      </c>
      <c r="M3074" s="32">
        <v>17408</v>
      </c>
      <c r="N3074" s="30" t="s">
        <v>6663</v>
      </c>
      <c r="O3074" s="30">
        <f t="shared" si="192"/>
        <v>58.367331915272821</v>
      </c>
      <c r="P3074" s="30">
        <f t="shared" si="193"/>
        <v>58.369083180147058</v>
      </c>
      <c r="Q3074" s="30">
        <f t="shared" si="194"/>
        <v>-3.0003295902932361E-3</v>
      </c>
      <c r="R3074" s="30" t="s">
        <v>6664</v>
      </c>
      <c r="S3074" s="30" t="s">
        <v>6665</v>
      </c>
      <c r="T3074" s="30" t="s">
        <v>6666</v>
      </c>
      <c r="U3074" s="30" t="s">
        <v>6607</v>
      </c>
      <c r="V3074" s="33">
        <v>42735</v>
      </c>
      <c r="W3074" s="34" t="s">
        <v>6608</v>
      </c>
      <c r="X3074" s="33">
        <v>42735</v>
      </c>
      <c r="Y3074" s="32">
        <v>12</v>
      </c>
    </row>
    <row r="3075" spans="1:25" ht="31.15" customHeight="1" x14ac:dyDescent="0.25">
      <c r="A3075" s="52">
        <f t="shared" si="191"/>
        <v>3073</v>
      </c>
      <c r="B3075" s="31" t="s">
        <v>14199</v>
      </c>
      <c r="C3075" s="30" t="s">
        <v>14200</v>
      </c>
      <c r="D3075" s="30" t="s">
        <v>14201</v>
      </c>
      <c r="E3075" s="30" t="s">
        <v>14202</v>
      </c>
      <c r="F3075" s="30" t="s">
        <v>14203</v>
      </c>
      <c r="G3075" s="30" t="s">
        <v>14204</v>
      </c>
      <c r="H3075" s="32">
        <v>9617822</v>
      </c>
      <c r="I3075" s="32">
        <v>8797848</v>
      </c>
      <c r="J3075" s="32">
        <v>819974</v>
      </c>
      <c r="K3075" s="32">
        <v>271063</v>
      </c>
      <c r="L3075" s="32">
        <v>247954</v>
      </c>
      <c r="M3075" s="32">
        <v>23109</v>
      </c>
      <c r="N3075" s="30" t="s">
        <v>14205</v>
      </c>
      <c r="O3075" s="30">
        <f t="shared" si="192"/>
        <v>35.481774845334215</v>
      </c>
      <c r="P3075" s="30">
        <f t="shared" si="193"/>
        <v>35.482885455882986</v>
      </c>
      <c r="Q3075" s="30">
        <f t="shared" si="194"/>
        <v>-3.1299893864384855E-3</v>
      </c>
      <c r="R3075" s="30" t="s">
        <v>14206</v>
      </c>
      <c r="S3075" s="30" t="s">
        <v>14207</v>
      </c>
      <c r="T3075" s="30" t="s">
        <v>14208</v>
      </c>
      <c r="U3075" s="30" t="s">
        <v>13329</v>
      </c>
      <c r="V3075" s="33">
        <v>42735</v>
      </c>
      <c r="W3075" s="34" t="s">
        <v>13302</v>
      </c>
      <c r="X3075" s="33">
        <v>42735</v>
      </c>
      <c r="Y3075" s="32">
        <v>12</v>
      </c>
    </row>
    <row r="3076" spans="1:25" ht="58.9" customHeight="1" x14ac:dyDescent="0.25">
      <c r="A3076" s="52">
        <f t="shared" si="191"/>
        <v>3074</v>
      </c>
      <c r="B3076" s="31" t="s">
        <v>12862</v>
      </c>
      <c r="C3076" s="30" t="s">
        <v>12863</v>
      </c>
      <c r="D3076" s="30" t="s">
        <v>12864</v>
      </c>
      <c r="E3076" s="30" t="s">
        <v>12865</v>
      </c>
      <c r="F3076" s="30" t="s">
        <v>12866</v>
      </c>
      <c r="G3076" s="30" t="s">
        <v>12867</v>
      </c>
      <c r="H3076" s="32">
        <v>5647130</v>
      </c>
      <c r="I3076" s="32">
        <v>5314642</v>
      </c>
      <c r="J3076" s="32">
        <v>332487</v>
      </c>
      <c r="K3076" s="32">
        <v>219905</v>
      </c>
      <c r="L3076" s="32">
        <v>206958</v>
      </c>
      <c r="M3076" s="32">
        <v>12947</v>
      </c>
      <c r="N3076" s="30" t="s">
        <v>10165</v>
      </c>
      <c r="O3076" s="30">
        <f t="shared" si="192"/>
        <v>25.679809429932643</v>
      </c>
      <c r="P3076" s="30">
        <f t="shared" si="193"/>
        <v>25.680620993280296</v>
      </c>
      <c r="Q3076" s="30">
        <f t="shared" si="194"/>
        <v>-3.1602169895575708E-3</v>
      </c>
      <c r="R3076" s="30" t="s">
        <v>10166</v>
      </c>
      <c r="S3076" s="30" t="s">
        <v>9986</v>
      </c>
      <c r="T3076" s="30" t="s">
        <v>9987</v>
      </c>
      <c r="U3076" s="30" t="s">
        <v>9976</v>
      </c>
      <c r="V3076" s="33">
        <v>42735</v>
      </c>
      <c r="W3076" s="34" t="s">
        <v>9977</v>
      </c>
      <c r="X3076" s="33">
        <v>42735</v>
      </c>
      <c r="Y3076" s="32">
        <v>12</v>
      </c>
    </row>
    <row r="3077" spans="1:25" ht="31.15" customHeight="1" x14ac:dyDescent="0.25">
      <c r="A3077" s="52">
        <f t="shared" ref="A3077:A3140" si="195">1+A3076</f>
        <v>3075</v>
      </c>
      <c r="B3077" s="31" t="s">
        <v>21923</v>
      </c>
      <c r="C3077" s="30" t="s">
        <v>21924</v>
      </c>
      <c r="D3077" s="30" t="s">
        <v>21925</v>
      </c>
      <c r="E3077" s="30" t="s">
        <v>21926</v>
      </c>
      <c r="F3077" s="30" t="s">
        <v>20732</v>
      </c>
      <c r="G3077" s="30" t="s">
        <v>19827</v>
      </c>
      <c r="H3077" s="32">
        <v>5754229</v>
      </c>
      <c r="I3077" s="32">
        <v>5053511</v>
      </c>
      <c r="J3077" s="32">
        <v>700718</v>
      </c>
      <c r="K3077" s="32">
        <v>131156</v>
      </c>
      <c r="L3077" s="32">
        <v>115185</v>
      </c>
      <c r="M3077" s="32">
        <v>15971</v>
      </c>
      <c r="N3077" s="30" t="s">
        <v>21501</v>
      </c>
      <c r="O3077" s="30">
        <f t="shared" si="192"/>
        <v>43.872995615748579</v>
      </c>
      <c r="P3077" s="30">
        <f t="shared" si="193"/>
        <v>43.87439734518815</v>
      </c>
      <c r="Q3077" s="30">
        <f t="shared" si="194"/>
        <v>-3.1948688173266261E-3</v>
      </c>
      <c r="R3077" s="30" t="s">
        <v>21502</v>
      </c>
      <c r="S3077" s="30" t="s">
        <v>19914</v>
      </c>
      <c r="T3077" s="30" t="s">
        <v>19915</v>
      </c>
      <c r="U3077" s="30" t="s">
        <v>19780</v>
      </c>
      <c r="V3077" s="33">
        <v>42735</v>
      </c>
      <c r="W3077" s="34" t="s">
        <v>19769</v>
      </c>
      <c r="X3077" s="33">
        <v>42735</v>
      </c>
      <c r="Y3077" s="32">
        <v>12</v>
      </c>
    </row>
    <row r="3078" spans="1:25" ht="31.15" customHeight="1" x14ac:dyDescent="0.25">
      <c r="A3078" s="52">
        <f t="shared" si="195"/>
        <v>3076</v>
      </c>
      <c r="B3078" s="31" t="s">
        <v>15554</v>
      </c>
      <c r="C3078" s="30" t="s">
        <v>15555</v>
      </c>
      <c r="D3078" s="30" t="s">
        <v>15556</v>
      </c>
      <c r="E3078" s="30" t="s">
        <v>15557</v>
      </c>
      <c r="F3078" s="30" t="s">
        <v>15558</v>
      </c>
      <c r="G3078" s="30" t="s">
        <v>15559</v>
      </c>
      <c r="H3078" s="32">
        <v>3637183</v>
      </c>
      <c r="I3078" s="32">
        <v>2753254</v>
      </c>
      <c r="J3078" s="32">
        <v>883929</v>
      </c>
      <c r="K3078" s="32">
        <v>100963</v>
      </c>
      <c r="L3078" s="32">
        <v>76427</v>
      </c>
      <c r="M3078" s="32">
        <v>24536</v>
      </c>
      <c r="N3078" s="30" t="s">
        <v>13511</v>
      </c>
      <c r="O3078" s="30">
        <f t="shared" si="192"/>
        <v>36.024624805369832</v>
      </c>
      <c r="P3078" s="30">
        <f t="shared" si="193"/>
        <v>36.02579882621454</v>
      </c>
      <c r="Q3078" s="30">
        <f t="shared" si="194"/>
        <v>-3.2588336219034229E-3</v>
      </c>
      <c r="R3078" s="30" t="s">
        <v>13512</v>
      </c>
      <c r="S3078" s="30" t="s">
        <v>13482</v>
      </c>
      <c r="T3078" s="30" t="s">
        <v>13483</v>
      </c>
      <c r="U3078" s="30" t="s">
        <v>13340</v>
      </c>
      <c r="V3078" s="33">
        <v>42613</v>
      </c>
      <c r="W3078" s="34" t="s">
        <v>13302</v>
      </c>
      <c r="X3078" s="33">
        <v>42613</v>
      </c>
      <c r="Y3078" s="32">
        <v>12</v>
      </c>
    </row>
    <row r="3079" spans="1:25" ht="31.15" customHeight="1" x14ac:dyDescent="0.25">
      <c r="A3079" s="52">
        <f t="shared" si="195"/>
        <v>3077</v>
      </c>
      <c r="B3079" s="31" t="s">
        <v>22393</v>
      </c>
      <c r="C3079" s="30" t="s">
        <v>22394</v>
      </c>
      <c r="D3079" s="30" t="s">
        <v>22395</v>
      </c>
      <c r="E3079" s="30" t="s">
        <v>22396</v>
      </c>
      <c r="F3079" s="30" t="s">
        <v>20618</v>
      </c>
      <c r="G3079" s="30" t="s">
        <v>20619</v>
      </c>
      <c r="H3079" s="32">
        <v>1983242</v>
      </c>
      <c r="I3079" s="32">
        <v>11601</v>
      </c>
      <c r="J3079" s="32">
        <v>1971640</v>
      </c>
      <c r="K3079" s="32">
        <v>96586</v>
      </c>
      <c r="L3079" s="32">
        <v>565</v>
      </c>
      <c r="M3079" s="32">
        <v>96021</v>
      </c>
      <c r="N3079" s="30" t="s">
        <v>20828</v>
      </c>
      <c r="O3079" s="30">
        <f t="shared" si="192"/>
        <v>20.532743362831859</v>
      </c>
      <c r="P3079" s="30">
        <f t="shared" si="193"/>
        <v>20.533424979952301</v>
      </c>
      <c r="Q3079" s="30">
        <f t="shared" si="194"/>
        <v>-3.3195490820820501E-3</v>
      </c>
      <c r="R3079" s="30" t="s">
        <v>20829</v>
      </c>
      <c r="S3079" s="30" t="s">
        <v>19942</v>
      </c>
      <c r="T3079" s="30" t="s">
        <v>19943</v>
      </c>
      <c r="U3079" s="30" t="s">
        <v>19768</v>
      </c>
      <c r="V3079" s="33">
        <v>42766</v>
      </c>
      <c r="W3079" s="34" t="s">
        <v>19916</v>
      </c>
      <c r="X3079" s="33">
        <v>42400</v>
      </c>
      <c r="Y3079" s="32">
        <v>9</v>
      </c>
    </row>
    <row r="3080" spans="1:25" ht="31.15" customHeight="1" x14ac:dyDescent="0.25">
      <c r="A3080" s="52">
        <f t="shared" si="195"/>
        <v>3078</v>
      </c>
      <c r="B3080" s="31" t="s">
        <v>14170</v>
      </c>
      <c r="C3080" s="30" t="s">
        <v>14171</v>
      </c>
      <c r="D3080" s="30" t="s">
        <v>14172</v>
      </c>
      <c r="E3080" s="30" t="s">
        <v>14173</v>
      </c>
      <c r="F3080" s="30" t="s">
        <v>14174</v>
      </c>
      <c r="G3080" s="30" t="s">
        <v>13505</v>
      </c>
      <c r="H3080" s="32">
        <v>2442517</v>
      </c>
      <c r="I3080" s="32">
        <v>766665</v>
      </c>
      <c r="J3080" s="32">
        <v>1675852</v>
      </c>
      <c r="K3080" s="32">
        <v>49358</v>
      </c>
      <c r="L3080" s="32">
        <v>15493</v>
      </c>
      <c r="M3080" s="32">
        <v>33865</v>
      </c>
      <c r="N3080" s="30" t="s">
        <v>13725</v>
      </c>
      <c r="O3080" s="30">
        <f t="shared" si="192"/>
        <v>49.484605951074677</v>
      </c>
      <c r="P3080" s="30">
        <f t="shared" si="193"/>
        <v>49.486254244795511</v>
      </c>
      <c r="Q3080" s="30">
        <f t="shared" si="194"/>
        <v>-3.330811244431782E-3</v>
      </c>
      <c r="R3080" s="30" t="s">
        <v>13726</v>
      </c>
      <c r="S3080" s="30" t="s">
        <v>13727</v>
      </c>
      <c r="T3080" s="30" t="s">
        <v>13728</v>
      </c>
      <c r="U3080" s="30" t="s">
        <v>13329</v>
      </c>
      <c r="V3080" s="33">
        <v>42855</v>
      </c>
      <c r="W3080" s="34" t="s">
        <v>13313</v>
      </c>
      <c r="X3080" s="33">
        <v>42490</v>
      </c>
      <c r="Y3080" s="32">
        <v>12</v>
      </c>
    </row>
    <row r="3081" spans="1:25" ht="31.15" customHeight="1" x14ac:dyDescent="0.25">
      <c r="A3081" s="52">
        <f t="shared" si="195"/>
        <v>3079</v>
      </c>
      <c r="B3081" s="31" t="s">
        <v>18072</v>
      </c>
      <c r="C3081" s="30" t="s">
        <v>18073</v>
      </c>
      <c r="D3081" s="30" t="s">
        <v>18074</v>
      </c>
      <c r="E3081" s="30" t="s">
        <v>18075</v>
      </c>
      <c r="F3081" s="30" t="s">
        <v>18076</v>
      </c>
      <c r="G3081" s="30" t="s">
        <v>18077</v>
      </c>
      <c r="H3081" s="32">
        <v>9123994</v>
      </c>
      <c r="I3081" s="32">
        <v>8020242</v>
      </c>
      <c r="J3081" s="32">
        <v>1103752</v>
      </c>
      <c r="K3081" s="32">
        <v>242732</v>
      </c>
      <c r="L3081" s="32">
        <v>213369</v>
      </c>
      <c r="M3081" s="32">
        <v>29363</v>
      </c>
      <c r="N3081" s="30" t="s">
        <v>17081</v>
      </c>
      <c r="O3081" s="30">
        <f t="shared" si="192"/>
        <v>37.588600030932326</v>
      </c>
      <c r="P3081" s="30">
        <f t="shared" si="193"/>
        <v>37.589892041003985</v>
      </c>
      <c r="Q3081" s="30">
        <f t="shared" si="194"/>
        <v>-3.4371209958493909E-3</v>
      </c>
      <c r="R3081" s="30" t="s">
        <v>17082</v>
      </c>
      <c r="S3081" s="30" t="s">
        <v>17710</v>
      </c>
      <c r="T3081" s="30" t="s">
        <v>17711</v>
      </c>
      <c r="U3081" s="30" t="s">
        <v>16598</v>
      </c>
      <c r="V3081" s="33">
        <v>42735</v>
      </c>
      <c r="W3081" s="34" t="s">
        <v>16578</v>
      </c>
      <c r="X3081" s="33">
        <v>42735</v>
      </c>
      <c r="Y3081" s="32">
        <v>12</v>
      </c>
    </row>
    <row r="3082" spans="1:25" ht="31.15" customHeight="1" x14ac:dyDescent="0.25">
      <c r="A3082" s="52">
        <f t="shared" si="195"/>
        <v>3080</v>
      </c>
      <c r="B3082" s="31" t="s">
        <v>17620</v>
      </c>
      <c r="C3082" s="30" t="s">
        <v>17621</v>
      </c>
      <c r="D3082" s="30" t="s">
        <v>17622</v>
      </c>
      <c r="E3082" s="30" t="s">
        <v>17623</v>
      </c>
      <c r="F3082" s="30" t="s">
        <v>17624</v>
      </c>
      <c r="G3082" s="30" t="s">
        <v>17625</v>
      </c>
      <c r="H3082" s="32">
        <v>3244418</v>
      </c>
      <c r="I3082" s="32">
        <v>2750851</v>
      </c>
      <c r="J3082" s="32">
        <v>493568</v>
      </c>
      <c r="K3082" s="32">
        <v>95087</v>
      </c>
      <c r="L3082" s="32">
        <v>80622</v>
      </c>
      <c r="M3082" s="32">
        <v>14465</v>
      </c>
      <c r="N3082" s="30" t="s">
        <v>16706</v>
      </c>
      <c r="O3082" s="30">
        <f t="shared" si="192"/>
        <v>34.120351765026918</v>
      </c>
      <c r="P3082" s="30">
        <f t="shared" si="193"/>
        <v>34.121534739025236</v>
      </c>
      <c r="Q3082" s="30">
        <f t="shared" si="194"/>
        <v>-3.4669425257870274E-3</v>
      </c>
      <c r="R3082" s="30" t="s">
        <v>16707</v>
      </c>
      <c r="S3082" s="30" t="s">
        <v>17264</v>
      </c>
      <c r="T3082" s="30" t="s">
        <v>17265</v>
      </c>
      <c r="U3082" s="30" t="s">
        <v>16587</v>
      </c>
      <c r="V3082" s="33">
        <v>42735</v>
      </c>
      <c r="W3082" s="34" t="s">
        <v>16578</v>
      </c>
      <c r="X3082" s="33">
        <v>42735</v>
      </c>
      <c r="Y3082" s="32">
        <v>12</v>
      </c>
    </row>
    <row r="3083" spans="1:25" ht="31.15" customHeight="1" x14ac:dyDescent="0.25">
      <c r="A3083" s="52">
        <f t="shared" si="195"/>
        <v>3081</v>
      </c>
      <c r="B3083" s="31" t="s">
        <v>17000</v>
      </c>
      <c r="C3083" s="30" t="s">
        <v>17001</v>
      </c>
      <c r="D3083" s="30" t="s">
        <v>17002</v>
      </c>
      <c r="E3083" s="30" t="s">
        <v>17003</v>
      </c>
      <c r="F3083" s="30" t="s">
        <v>16833</v>
      </c>
      <c r="G3083" s="30" t="s">
        <v>16649</v>
      </c>
      <c r="H3083" s="32">
        <v>4850982</v>
      </c>
      <c r="I3083" s="32">
        <v>2315686</v>
      </c>
      <c r="J3083" s="32">
        <v>2535295</v>
      </c>
      <c r="K3083" s="32">
        <v>85076</v>
      </c>
      <c r="L3083" s="32">
        <v>40613</v>
      </c>
      <c r="M3083" s="32">
        <v>44463</v>
      </c>
      <c r="N3083" s="30" t="s">
        <v>16671</v>
      </c>
      <c r="O3083" s="30">
        <f t="shared" si="192"/>
        <v>57.018343880038408</v>
      </c>
      <c r="P3083" s="30">
        <f t="shared" si="193"/>
        <v>57.020331511593909</v>
      </c>
      <c r="Q3083" s="30">
        <f t="shared" si="194"/>
        <v>-3.4858295327462705E-3</v>
      </c>
      <c r="R3083" s="30" t="s">
        <v>16672</v>
      </c>
      <c r="S3083" s="30" t="s">
        <v>16646</v>
      </c>
      <c r="T3083" s="30" t="s">
        <v>16647</v>
      </c>
      <c r="U3083" s="30" t="s">
        <v>16587</v>
      </c>
      <c r="V3083" s="33">
        <v>42735</v>
      </c>
      <c r="W3083" s="34" t="s">
        <v>16578</v>
      </c>
      <c r="X3083" s="33">
        <v>42735</v>
      </c>
      <c r="Y3083" s="32">
        <v>12</v>
      </c>
    </row>
    <row r="3084" spans="1:25" ht="31.15" customHeight="1" x14ac:dyDescent="0.25">
      <c r="A3084" s="52">
        <f t="shared" si="195"/>
        <v>3082</v>
      </c>
      <c r="B3084" s="31" t="s">
        <v>8875</v>
      </c>
      <c r="C3084" s="30" t="s">
        <v>8876</v>
      </c>
      <c r="D3084" s="30" t="s">
        <v>8877</v>
      </c>
      <c r="E3084" s="30" t="s">
        <v>8878</v>
      </c>
      <c r="F3084" s="30" t="s">
        <v>6745</v>
      </c>
      <c r="G3084" s="30" t="s">
        <v>6746</v>
      </c>
      <c r="H3084" s="32">
        <v>5435403</v>
      </c>
      <c r="I3084" s="32">
        <v>5238250</v>
      </c>
      <c r="J3084" s="32">
        <v>197153</v>
      </c>
      <c r="K3084" s="32">
        <v>144910</v>
      </c>
      <c r="L3084" s="32">
        <v>139654</v>
      </c>
      <c r="M3084" s="32">
        <v>5256</v>
      </c>
      <c r="N3084" s="30" t="s">
        <v>6673</v>
      </c>
      <c r="O3084" s="30">
        <f t="shared" si="192"/>
        <v>37.508771678577055</v>
      </c>
      <c r="P3084" s="30">
        <f t="shared" si="193"/>
        <v>37.51008371385084</v>
      </c>
      <c r="Q3084" s="30">
        <f t="shared" si="194"/>
        <v>-3.4978201696197237E-3</v>
      </c>
      <c r="R3084" s="30" t="s">
        <v>6674</v>
      </c>
      <c r="S3084" s="30" t="s">
        <v>6605</v>
      </c>
      <c r="T3084" s="30" t="s">
        <v>6606</v>
      </c>
      <c r="U3084" s="30" t="s">
        <v>6607</v>
      </c>
      <c r="V3084" s="33">
        <v>42735</v>
      </c>
      <c r="W3084" s="34" t="s">
        <v>6608</v>
      </c>
      <c r="X3084" s="33">
        <v>42735</v>
      </c>
      <c r="Y3084" s="32">
        <v>12</v>
      </c>
    </row>
    <row r="3085" spans="1:25" ht="45.6" customHeight="1" x14ac:dyDescent="0.25">
      <c r="A3085" s="52">
        <f t="shared" si="195"/>
        <v>3083</v>
      </c>
      <c r="B3085" s="31" t="s">
        <v>16513</v>
      </c>
      <c r="C3085" s="30" t="s">
        <v>16514</v>
      </c>
      <c r="D3085" s="30" t="s">
        <v>16515</v>
      </c>
      <c r="E3085" s="30" t="s">
        <v>16516</v>
      </c>
      <c r="F3085" s="30" t="s">
        <v>13436</v>
      </c>
      <c r="G3085" s="30" t="s">
        <v>13437</v>
      </c>
      <c r="H3085" s="32">
        <v>4974895</v>
      </c>
      <c r="I3085" s="32">
        <v>4052069</v>
      </c>
      <c r="J3085" s="32">
        <v>922826</v>
      </c>
      <c r="K3085" s="32">
        <v>153824</v>
      </c>
      <c r="L3085" s="32">
        <v>125291</v>
      </c>
      <c r="M3085" s="32">
        <v>28533</v>
      </c>
      <c r="N3085" s="30" t="s">
        <v>14150</v>
      </c>
      <c r="O3085" s="30">
        <f t="shared" si="192"/>
        <v>32.341261543127601</v>
      </c>
      <c r="P3085" s="30">
        <f t="shared" si="193"/>
        <v>32.342410542179231</v>
      </c>
      <c r="Q3085" s="30">
        <f t="shared" si="194"/>
        <v>-3.5526079607798885E-3</v>
      </c>
      <c r="R3085" s="30" t="s">
        <v>14151</v>
      </c>
      <c r="S3085" s="30" t="s">
        <v>13322</v>
      </c>
      <c r="T3085" s="30" t="s">
        <v>13323</v>
      </c>
      <c r="U3085" s="30" t="s">
        <v>13301</v>
      </c>
      <c r="V3085" s="33">
        <v>42735</v>
      </c>
      <c r="W3085" s="34" t="s">
        <v>13302</v>
      </c>
      <c r="X3085" s="33">
        <v>42735</v>
      </c>
      <c r="Y3085" s="32">
        <v>12</v>
      </c>
    </row>
    <row r="3086" spans="1:25" ht="31.15" customHeight="1" x14ac:dyDescent="0.25">
      <c r="A3086" s="52">
        <f t="shared" si="195"/>
        <v>3084</v>
      </c>
      <c r="B3086" s="31" t="s">
        <v>22711</v>
      </c>
      <c r="C3086" s="30" t="s">
        <v>22712</v>
      </c>
      <c r="D3086" s="30" t="s">
        <v>22713</v>
      </c>
      <c r="E3086" s="30" t="s">
        <v>21707</v>
      </c>
      <c r="F3086" s="30" t="s">
        <v>19894</v>
      </c>
      <c r="G3086" s="30" t="s">
        <v>19895</v>
      </c>
      <c r="H3086" s="32">
        <v>7218144</v>
      </c>
      <c r="I3086" s="32">
        <v>117925</v>
      </c>
      <c r="J3086" s="32">
        <v>7100219</v>
      </c>
      <c r="K3086" s="32">
        <v>361858</v>
      </c>
      <c r="L3086" s="32">
        <v>5912</v>
      </c>
      <c r="M3086" s="32">
        <v>355946</v>
      </c>
      <c r="N3086" s="30" t="s">
        <v>20238</v>
      </c>
      <c r="O3086" s="30">
        <f t="shared" si="192"/>
        <v>19.94671853856563</v>
      </c>
      <c r="P3086" s="30">
        <f t="shared" si="193"/>
        <v>19.947461131744703</v>
      </c>
      <c r="Q3086" s="30">
        <f t="shared" si="194"/>
        <v>-3.7227453367035057E-3</v>
      </c>
      <c r="R3086" s="30" t="s">
        <v>20239</v>
      </c>
      <c r="S3086" s="30" t="s">
        <v>20120</v>
      </c>
      <c r="T3086" s="30" t="s">
        <v>20121</v>
      </c>
      <c r="U3086" s="30" t="s">
        <v>19821</v>
      </c>
      <c r="V3086" s="33">
        <v>42735</v>
      </c>
      <c r="W3086" s="34" t="s">
        <v>19769</v>
      </c>
      <c r="X3086" s="33">
        <v>42735</v>
      </c>
      <c r="Y3086" s="32">
        <v>12</v>
      </c>
    </row>
    <row r="3087" spans="1:25" ht="31.15" customHeight="1" x14ac:dyDescent="0.25">
      <c r="A3087" s="52">
        <f t="shared" si="195"/>
        <v>3085</v>
      </c>
      <c r="B3087" s="31" t="s">
        <v>10190</v>
      </c>
      <c r="C3087" s="30" t="s">
        <v>10191</v>
      </c>
      <c r="D3087" s="30" t="s">
        <v>10192</v>
      </c>
      <c r="E3087" s="30" t="s">
        <v>10193</v>
      </c>
      <c r="F3087" s="30" t="s">
        <v>10194</v>
      </c>
      <c r="G3087" s="30" t="s">
        <v>10195</v>
      </c>
      <c r="H3087" s="32">
        <v>4797972</v>
      </c>
      <c r="I3087" s="32">
        <v>1788768</v>
      </c>
      <c r="J3087" s="32">
        <v>3009204</v>
      </c>
      <c r="K3087" s="32">
        <v>132437</v>
      </c>
      <c r="L3087" s="32">
        <v>49376</v>
      </c>
      <c r="M3087" s="32">
        <v>83061</v>
      </c>
      <c r="N3087" s="30" t="s">
        <v>10196</v>
      </c>
      <c r="O3087" s="30">
        <f t="shared" si="192"/>
        <v>36.227478937135452</v>
      </c>
      <c r="P3087" s="30">
        <f t="shared" si="193"/>
        <v>36.228843861740167</v>
      </c>
      <c r="Q3087" s="30">
        <f t="shared" si="194"/>
        <v>-3.7675080384130025E-3</v>
      </c>
      <c r="R3087" s="30" t="s">
        <v>10197</v>
      </c>
      <c r="S3087" s="30" t="s">
        <v>10198</v>
      </c>
      <c r="T3087" s="30" t="s">
        <v>10199</v>
      </c>
      <c r="U3087" s="30" t="s">
        <v>9976</v>
      </c>
      <c r="V3087" s="33">
        <v>42735</v>
      </c>
      <c r="W3087" s="34" t="s">
        <v>9977</v>
      </c>
      <c r="X3087" s="33">
        <v>42735</v>
      </c>
      <c r="Y3087" s="32">
        <v>12</v>
      </c>
    </row>
    <row r="3088" spans="1:25" ht="31.15" customHeight="1" x14ac:dyDescent="0.25">
      <c r="A3088" s="52">
        <f t="shared" si="195"/>
        <v>3086</v>
      </c>
      <c r="B3088" s="31" t="s">
        <v>9833</v>
      </c>
      <c r="C3088" s="30" t="s">
        <v>9834</v>
      </c>
      <c r="D3088" s="30" t="s">
        <v>9835</v>
      </c>
      <c r="E3088" s="30" t="s">
        <v>9836</v>
      </c>
      <c r="F3088" s="30" t="s">
        <v>9837</v>
      </c>
      <c r="G3088" s="30" t="s">
        <v>9838</v>
      </c>
      <c r="H3088" s="32">
        <v>3216798</v>
      </c>
      <c r="I3088" s="32">
        <v>2996959</v>
      </c>
      <c r="J3088" s="32">
        <v>219839</v>
      </c>
      <c r="K3088" s="32">
        <v>91515</v>
      </c>
      <c r="L3088" s="32">
        <v>85261</v>
      </c>
      <c r="M3088" s="32">
        <v>6254</v>
      </c>
      <c r="N3088" s="30" t="s">
        <v>7305</v>
      </c>
      <c r="O3088" s="30">
        <f t="shared" si="192"/>
        <v>35.150408744912681</v>
      </c>
      <c r="P3088" s="30">
        <f t="shared" si="193"/>
        <v>35.151742884553883</v>
      </c>
      <c r="Q3088" s="30">
        <f t="shared" si="194"/>
        <v>-3.7953726663945788E-3</v>
      </c>
      <c r="R3088" s="30" t="s">
        <v>7306</v>
      </c>
      <c r="S3088" s="30" t="s">
        <v>6636</v>
      </c>
      <c r="T3088" s="30" t="s">
        <v>6637</v>
      </c>
      <c r="U3088" s="30" t="s">
        <v>6607</v>
      </c>
      <c r="V3088" s="33">
        <v>42735</v>
      </c>
      <c r="W3088" s="34" t="s">
        <v>6608</v>
      </c>
      <c r="X3088" s="33">
        <v>42735</v>
      </c>
      <c r="Y3088" s="32">
        <v>12</v>
      </c>
    </row>
    <row r="3089" spans="1:25" ht="45.6" customHeight="1" x14ac:dyDescent="0.25">
      <c r="A3089" s="52">
        <f t="shared" si="195"/>
        <v>3087</v>
      </c>
      <c r="B3089" s="31" t="s">
        <v>17198</v>
      </c>
      <c r="C3089" s="30" t="s">
        <v>17199</v>
      </c>
      <c r="D3089" s="30" t="s">
        <v>17200</v>
      </c>
      <c r="E3089" s="30" t="s">
        <v>17201</v>
      </c>
      <c r="F3089" s="30" t="s">
        <v>16829</v>
      </c>
      <c r="G3089" s="30" t="s">
        <v>16830</v>
      </c>
      <c r="H3089" s="32">
        <v>4037439</v>
      </c>
      <c r="I3089" s="32">
        <v>770934</v>
      </c>
      <c r="J3089" s="32">
        <v>3266505</v>
      </c>
      <c r="K3089" s="32">
        <v>136254</v>
      </c>
      <c r="L3089" s="32">
        <v>26018</v>
      </c>
      <c r="M3089" s="32">
        <v>110236</v>
      </c>
      <c r="N3089" s="30" t="s">
        <v>17202</v>
      </c>
      <c r="O3089" s="30">
        <f t="shared" si="192"/>
        <v>29.63079406564686</v>
      </c>
      <c r="P3089" s="30">
        <f t="shared" si="193"/>
        <v>29.631926049566385</v>
      </c>
      <c r="Q3089" s="30">
        <f t="shared" si="194"/>
        <v>-3.8201496508563268E-3</v>
      </c>
      <c r="R3089" s="30" t="s">
        <v>17203</v>
      </c>
      <c r="S3089" s="30" t="s">
        <v>16607</v>
      </c>
      <c r="T3089" s="30" t="s">
        <v>16608</v>
      </c>
      <c r="U3089" s="30" t="s">
        <v>16598</v>
      </c>
      <c r="V3089" s="33">
        <v>42855</v>
      </c>
      <c r="W3089" s="34" t="s">
        <v>16619</v>
      </c>
      <c r="X3089" s="33">
        <v>42490</v>
      </c>
      <c r="Y3089" s="32">
        <v>12</v>
      </c>
    </row>
    <row r="3090" spans="1:25" ht="31.15" customHeight="1" x14ac:dyDescent="0.25">
      <c r="A3090" s="52">
        <f t="shared" si="195"/>
        <v>3088</v>
      </c>
      <c r="B3090" s="31" t="s">
        <v>8910</v>
      </c>
      <c r="C3090" s="30" t="s">
        <v>8911</v>
      </c>
      <c r="D3090" s="30" t="s">
        <v>8912</v>
      </c>
      <c r="E3090" s="30" t="s">
        <v>8913</v>
      </c>
      <c r="F3090" s="30" t="s">
        <v>7056</v>
      </c>
      <c r="G3090" s="30" t="s">
        <v>7057</v>
      </c>
      <c r="H3090" s="32">
        <v>14664080</v>
      </c>
      <c r="I3090" s="32">
        <v>13383009</v>
      </c>
      <c r="J3090" s="32">
        <v>1281071</v>
      </c>
      <c r="K3090" s="32">
        <v>253245</v>
      </c>
      <c r="L3090" s="32">
        <v>231122</v>
      </c>
      <c r="M3090" s="32">
        <v>22123</v>
      </c>
      <c r="N3090" s="30" t="s">
        <v>8914</v>
      </c>
      <c r="O3090" s="30">
        <f t="shared" si="192"/>
        <v>57.904522286930714</v>
      </c>
      <c r="P3090" s="30">
        <f t="shared" si="193"/>
        <v>57.906748632644756</v>
      </c>
      <c r="Q3090" s="30">
        <f t="shared" si="194"/>
        <v>-3.8447085471268712E-3</v>
      </c>
      <c r="R3090" s="30" t="s">
        <v>8915</v>
      </c>
      <c r="S3090" s="30" t="s">
        <v>6605</v>
      </c>
      <c r="T3090" s="30" t="s">
        <v>6606</v>
      </c>
      <c r="U3090" s="30" t="s">
        <v>6607</v>
      </c>
      <c r="V3090" s="33">
        <v>42735</v>
      </c>
      <c r="W3090" s="34" t="s">
        <v>6608</v>
      </c>
      <c r="X3090" s="33">
        <v>42735</v>
      </c>
      <c r="Y3090" s="32">
        <v>12</v>
      </c>
    </row>
    <row r="3091" spans="1:25" ht="45.6" customHeight="1" x14ac:dyDescent="0.25">
      <c r="A3091" s="52">
        <f t="shared" si="195"/>
        <v>3089</v>
      </c>
      <c r="B3091" s="31" t="s">
        <v>114</v>
      </c>
      <c r="C3091" s="30" t="s">
        <v>115</v>
      </c>
      <c r="D3091" s="30" t="s">
        <v>116</v>
      </c>
      <c r="E3091" s="30" t="s">
        <v>117</v>
      </c>
      <c r="F3091" s="30" t="s">
        <v>118</v>
      </c>
      <c r="G3091" s="30" t="s">
        <v>119</v>
      </c>
      <c r="H3091" s="32">
        <v>32073000</v>
      </c>
      <c r="I3091" s="32">
        <v>17044000</v>
      </c>
      <c r="J3091" s="32">
        <v>15029000</v>
      </c>
      <c r="K3091" s="32">
        <v>381860</v>
      </c>
      <c r="L3091" s="32">
        <v>202929</v>
      </c>
      <c r="M3091" s="32">
        <v>178931</v>
      </c>
      <c r="N3091" s="30" t="s">
        <v>120</v>
      </c>
      <c r="O3091" s="30">
        <f t="shared" si="192"/>
        <v>83.989966934247946</v>
      </c>
      <c r="P3091" s="30">
        <f t="shared" si="193"/>
        <v>83.993271149213939</v>
      </c>
      <c r="Q3091" s="30">
        <f t="shared" si="194"/>
        <v>-3.933904372081771E-3</v>
      </c>
      <c r="R3091" s="30" t="s">
        <v>121</v>
      </c>
      <c r="S3091" s="30" t="s">
        <v>122</v>
      </c>
      <c r="T3091" s="30" t="s">
        <v>123</v>
      </c>
      <c r="U3091" s="30" t="s">
        <v>93</v>
      </c>
      <c r="V3091" s="33">
        <v>42704</v>
      </c>
      <c r="W3091" s="34" t="s">
        <v>94</v>
      </c>
      <c r="X3091" s="33">
        <v>42704</v>
      </c>
      <c r="Y3091" s="32">
        <v>12</v>
      </c>
    </row>
    <row r="3092" spans="1:25" ht="31.15" customHeight="1" x14ac:dyDescent="0.25">
      <c r="A3092" s="52">
        <f t="shared" si="195"/>
        <v>3090</v>
      </c>
      <c r="B3092" s="31" t="s">
        <v>17185</v>
      </c>
      <c r="C3092" s="30" t="s">
        <v>17186</v>
      </c>
      <c r="D3092" s="30" t="s">
        <v>17187</v>
      </c>
      <c r="E3092" s="30" t="s">
        <v>17188</v>
      </c>
      <c r="F3092" s="30" t="s">
        <v>17189</v>
      </c>
      <c r="G3092" s="30" t="s">
        <v>16649</v>
      </c>
      <c r="H3092" s="32">
        <v>3197824</v>
      </c>
      <c r="I3092" s="32">
        <v>2655666</v>
      </c>
      <c r="J3092" s="32">
        <v>542159</v>
      </c>
      <c r="K3092" s="32">
        <v>87416</v>
      </c>
      <c r="L3092" s="32">
        <v>72596</v>
      </c>
      <c r="M3092" s="32">
        <v>14820</v>
      </c>
      <c r="N3092" s="30" t="s">
        <v>16951</v>
      </c>
      <c r="O3092" s="30">
        <f t="shared" si="192"/>
        <v>36.581436993773764</v>
      </c>
      <c r="P3092" s="30">
        <f t="shared" si="193"/>
        <v>36.582928475033739</v>
      </c>
      <c r="Q3092" s="30">
        <f t="shared" si="194"/>
        <v>-4.0769870596702746E-3</v>
      </c>
      <c r="R3092" s="30" t="s">
        <v>16952</v>
      </c>
      <c r="S3092" s="30" t="s">
        <v>16776</v>
      </c>
      <c r="T3092" s="30" t="s">
        <v>16777</v>
      </c>
      <c r="U3092" s="30" t="s">
        <v>16587</v>
      </c>
      <c r="V3092" s="33">
        <v>42735</v>
      </c>
      <c r="W3092" s="34" t="s">
        <v>16578</v>
      </c>
      <c r="X3092" s="33">
        <v>42735</v>
      </c>
      <c r="Y3092" s="32">
        <v>12</v>
      </c>
    </row>
    <row r="3093" spans="1:25" ht="31.15" customHeight="1" x14ac:dyDescent="0.25">
      <c r="A3093" s="52">
        <f t="shared" si="195"/>
        <v>3091</v>
      </c>
      <c r="B3093" s="31" t="s">
        <v>19968</v>
      </c>
      <c r="C3093" s="30" t="s">
        <v>19969</v>
      </c>
      <c r="D3093" s="30" t="s">
        <v>19970</v>
      </c>
      <c r="E3093" s="30" t="s">
        <v>19971</v>
      </c>
      <c r="F3093" s="30" t="s">
        <v>19972</v>
      </c>
      <c r="G3093" s="30" t="s">
        <v>19973</v>
      </c>
      <c r="H3093" s="32">
        <v>8137338</v>
      </c>
      <c r="I3093" s="32">
        <v>7838656</v>
      </c>
      <c r="J3093" s="32">
        <v>298682</v>
      </c>
      <c r="K3093" s="32">
        <v>272752</v>
      </c>
      <c r="L3093" s="32">
        <v>262741</v>
      </c>
      <c r="M3093" s="32">
        <v>10011</v>
      </c>
      <c r="N3093" s="30" t="s">
        <v>19797</v>
      </c>
      <c r="O3093" s="30">
        <f t="shared" si="192"/>
        <v>29.834156070046166</v>
      </c>
      <c r="P3093" s="30">
        <f t="shared" si="193"/>
        <v>29.835381080811107</v>
      </c>
      <c r="Q3093" s="30">
        <f t="shared" si="194"/>
        <v>-4.1058995077781152E-3</v>
      </c>
      <c r="R3093" s="30" t="s">
        <v>19798</v>
      </c>
      <c r="S3093" s="30" t="s">
        <v>19799</v>
      </c>
      <c r="T3093" s="30" t="s">
        <v>19800</v>
      </c>
      <c r="U3093" s="30" t="s">
        <v>19768</v>
      </c>
      <c r="V3093" s="33">
        <v>42735</v>
      </c>
      <c r="W3093" s="34" t="s">
        <v>19769</v>
      </c>
      <c r="X3093" s="33">
        <v>42735</v>
      </c>
      <c r="Y3093" s="32">
        <v>12</v>
      </c>
    </row>
    <row r="3094" spans="1:25" ht="45.6" customHeight="1" x14ac:dyDescent="0.25">
      <c r="A3094" s="52">
        <f t="shared" si="195"/>
        <v>3092</v>
      </c>
      <c r="B3094" s="31" t="s">
        <v>17331</v>
      </c>
      <c r="C3094" s="30" t="s">
        <v>17332</v>
      </c>
      <c r="D3094" s="30" t="s">
        <v>17333</v>
      </c>
      <c r="E3094" s="30" t="s">
        <v>17334</v>
      </c>
      <c r="F3094" s="30" t="s">
        <v>17327</v>
      </c>
      <c r="G3094" s="30" t="s">
        <v>17328</v>
      </c>
      <c r="H3094" s="32">
        <v>7112692</v>
      </c>
      <c r="I3094" s="32">
        <v>5971688</v>
      </c>
      <c r="J3094" s="32">
        <v>1141004</v>
      </c>
      <c r="K3094" s="32">
        <v>139603</v>
      </c>
      <c r="L3094" s="32">
        <v>117209</v>
      </c>
      <c r="M3094" s="32">
        <v>22394</v>
      </c>
      <c r="N3094" s="30" t="s">
        <v>17335</v>
      </c>
      <c r="O3094" s="30">
        <f t="shared" si="192"/>
        <v>50.94905681304337</v>
      </c>
      <c r="P3094" s="30">
        <f t="shared" si="193"/>
        <v>50.95132624810217</v>
      </c>
      <c r="Q3094" s="30">
        <f t="shared" si="194"/>
        <v>-4.4541236232967752E-3</v>
      </c>
      <c r="R3094" s="30" t="s">
        <v>17336</v>
      </c>
      <c r="S3094" s="30" t="s">
        <v>16646</v>
      </c>
      <c r="T3094" s="30" t="s">
        <v>16647</v>
      </c>
      <c r="U3094" s="30" t="s">
        <v>16587</v>
      </c>
      <c r="V3094" s="33">
        <v>42735</v>
      </c>
      <c r="W3094" s="34" t="s">
        <v>16578</v>
      </c>
      <c r="X3094" s="33">
        <v>42735</v>
      </c>
      <c r="Y3094" s="32">
        <v>12</v>
      </c>
    </row>
    <row r="3095" spans="1:25" ht="45.6" customHeight="1" x14ac:dyDescent="0.25">
      <c r="A3095" s="52">
        <f t="shared" si="195"/>
        <v>3093</v>
      </c>
      <c r="B3095" s="31" t="s">
        <v>9089</v>
      </c>
      <c r="C3095" s="30" t="s">
        <v>9090</v>
      </c>
      <c r="D3095" s="30" t="s">
        <v>9091</v>
      </c>
      <c r="E3095" s="30" t="s">
        <v>9092</v>
      </c>
      <c r="F3095" s="30" t="s">
        <v>7518</v>
      </c>
      <c r="G3095" s="30" t="s">
        <v>7519</v>
      </c>
      <c r="H3095" s="32">
        <v>2981605</v>
      </c>
      <c r="I3095" s="32">
        <v>2598062</v>
      </c>
      <c r="J3095" s="32">
        <v>383544</v>
      </c>
      <c r="K3095" s="32">
        <v>85158</v>
      </c>
      <c r="L3095" s="32">
        <v>74204</v>
      </c>
      <c r="M3095" s="32">
        <v>10954</v>
      </c>
      <c r="N3095" s="30" t="s">
        <v>7228</v>
      </c>
      <c r="O3095" s="30">
        <f t="shared" si="192"/>
        <v>35.012425206188347</v>
      </c>
      <c r="P3095" s="30">
        <f t="shared" si="193"/>
        <v>35.014058791309111</v>
      </c>
      <c r="Q3095" s="30">
        <f t="shared" si="194"/>
        <v>-4.6655120176177772E-3</v>
      </c>
      <c r="R3095" s="30" t="s">
        <v>7229</v>
      </c>
      <c r="S3095" s="30" t="s">
        <v>6721</v>
      </c>
      <c r="T3095" s="30" t="s">
        <v>6722</v>
      </c>
      <c r="U3095" s="30" t="s">
        <v>6617</v>
      </c>
      <c r="V3095" s="33">
        <v>42735</v>
      </c>
      <c r="W3095" s="34" t="s">
        <v>6608</v>
      </c>
      <c r="X3095" s="33">
        <v>42735</v>
      </c>
      <c r="Y3095" s="32">
        <v>12</v>
      </c>
    </row>
    <row r="3096" spans="1:25" ht="31.15" customHeight="1" x14ac:dyDescent="0.25">
      <c r="A3096" s="52">
        <f t="shared" si="195"/>
        <v>3094</v>
      </c>
      <c r="B3096" s="31" t="s">
        <v>23472</v>
      </c>
      <c r="C3096" s="30" t="s">
        <v>23473</v>
      </c>
      <c r="D3096" s="30" t="s">
        <v>23474</v>
      </c>
      <c r="E3096" s="30" t="s">
        <v>23475</v>
      </c>
      <c r="F3096" s="30" t="s">
        <v>23476</v>
      </c>
      <c r="G3096" s="30" t="s">
        <v>23477</v>
      </c>
      <c r="H3096" s="32">
        <v>3947353</v>
      </c>
      <c r="I3096" s="32">
        <v>748656</v>
      </c>
      <c r="J3096" s="32">
        <v>3198698</v>
      </c>
      <c r="K3096" s="32">
        <v>120089</v>
      </c>
      <c r="L3096" s="32">
        <v>22777</v>
      </c>
      <c r="M3096" s="32">
        <v>97312</v>
      </c>
      <c r="N3096" s="30" t="s">
        <v>22990</v>
      </c>
      <c r="O3096" s="30">
        <f t="shared" si="192"/>
        <v>32.868946744522987</v>
      </c>
      <c r="P3096" s="30">
        <f t="shared" si="193"/>
        <v>32.87054011838211</v>
      </c>
      <c r="Q3096" s="30">
        <f t="shared" si="194"/>
        <v>-4.8474222005007155E-3</v>
      </c>
      <c r="R3096" s="30" t="s">
        <v>22991</v>
      </c>
      <c r="S3096" s="30" t="s">
        <v>22992</v>
      </c>
      <c r="T3096" s="30" t="s">
        <v>22993</v>
      </c>
      <c r="U3096" s="30" t="s">
        <v>22994</v>
      </c>
      <c r="V3096" s="33">
        <v>42735</v>
      </c>
      <c r="W3096" s="34" t="s">
        <v>22959</v>
      </c>
      <c r="X3096" s="33">
        <v>42735</v>
      </c>
      <c r="Y3096" s="32">
        <v>12</v>
      </c>
    </row>
    <row r="3097" spans="1:25" ht="31.15" customHeight="1" x14ac:dyDescent="0.25">
      <c r="A3097" s="52">
        <f t="shared" si="195"/>
        <v>3095</v>
      </c>
      <c r="B3097" s="31" t="s">
        <v>18724</v>
      </c>
      <c r="C3097" s="30" t="s">
        <v>18725</v>
      </c>
      <c r="D3097" s="30" t="s">
        <v>18726</v>
      </c>
      <c r="E3097" s="30" t="s">
        <v>18727</v>
      </c>
      <c r="F3097" s="30" t="s">
        <v>16778</v>
      </c>
      <c r="G3097" s="30" t="s">
        <v>18728</v>
      </c>
      <c r="H3097" s="32">
        <v>3595003</v>
      </c>
      <c r="I3097" s="32">
        <v>3448921</v>
      </c>
      <c r="J3097" s="32">
        <v>146081</v>
      </c>
      <c r="K3097" s="32">
        <v>115302</v>
      </c>
      <c r="L3097" s="32">
        <v>110617</v>
      </c>
      <c r="M3097" s="32">
        <v>4685</v>
      </c>
      <c r="N3097" s="30" t="s">
        <v>16990</v>
      </c>
      <c r="O3097" s="30">
        <f t="shared" si="192"/>
        <v>31.178941753979949</v>
      </c>
      <c r="P3097" s="30">
        <f t="shared" si="193"/>
        <v>31.180576307363928</v>
      </c>
      <c r="Q3097" s="30">
        <f t="shared" si="194"/>
        <v>-5.2422167180843013E-3</v>
      </c>
      <c r="R3097" s="30" t="s">
        <v>16991</v>
      </c>
      <c r="S3097" s="30" t="s">
        <v>16776</v>
      </c>
      <c r="T3097" s="30" t="s">
        <v>16777</v>
      </c>
      <c r="U3097" s="30" t="s">
        <v>16587</v>
      </c>
      <c r="V3097" s="33">
        <v>42735</v>
      </c>
      <c r="W3097" s="34" t="s">
        <v>16578</v>
      </c>
      <c r="X3097" s="33">
        <v>42735</v>
      </c>
      <c r="Y3097" s="32">
        <v>12</v>
      </c>
    </row>
    <row r="3098" spans="1:25" ht="45.6" customHeight="1" x14ac:dyDescent="0.25">
      <c r="A3098" s="52">
        <f t="shared" si="195"/>
        <v>3096</v>
      </c>
      <c r="B3098" s="31" t="s">
        <v>18745</v>
      </c>
      <c r="C3098" s="30" t="s">
        <v>18746</v>
      </c>
      <c r="D3098" s="30" t="s">
        <v>18747</v>
      </c>
      <c r="E3098" s="30" t="s">
        <v>18748</v>
      </c>
      <c r="F3098" s="30" t="s">
        <v>18749</v>
      </c>
      <c r="G3098" s="30" t="s">
        <v>16649</v>
      </c>
      <c r="H3098" s="32">
        <v>2716481</v>
      </c>
      <c r="I3098" s="32">
        <v>2570382</v>
      </c>
      <c r="J3098" s="32">
        <v>146099</v>
      </c>
      <c r="K3098" s="32">
        <v>61752</v>
      </c>
      <c r="L3098" s="32">
        <v>58431</v>
      </c>
      <c r="M3098" s="32">
        <v>3321</v>
      </c>
      <c r="N3098" s="30" t="s">
        <v>17167</v>
      </c>
      <c r="O3098" s="30">
        <f t="shared" si="192"/>
        <v>43.99003953380911</v>
      </c>
      <c r="P3098" s="30">
        <f t="shared" si="193"/>
        <v>43.99247214694369</v>
      </c>
      <c r="Q3098" s="30">
        <f t="shared" si="194"/>
        <v>-5.5296122628771399E-3</v>
      </c>
      <c r="R3098" s="30" t="s">
        <v>17168</v>
      </c>
      <c r="S3098" s="30" t="s">
        <v>17040</v>
      </c>
      <c r="T3098" s="30" t="s">
        <v>17041</v>
      </c>
      <c r="U3098" s="30" t="s">
        <v>16587</v>
      </c>
      <c r="V3098" s="33">
        <v>42735</v>
      </c>
      <c r="W3098" s="34" t="s">
        <v>16578</v>
      </c>
      <c r="X3098" s="33">
        <v>42735</v>
      </c>
      <c r="Y3098" s="32">
        <v>12</v>
      </c>
    </row>
    <row r="3099" spans="1:25" ht="31.15" customHeight="1" x14ac:dyDescent="0.25">
      <c r="A3099" s="52">
        <f t="shared" si="195"/>
        <v>3097</v>
      </c>
      <c r="B3099" s="31" t="s">
        <v>23576</v>
      </c>
      <c r="C3099" s="30" t="s">
        <v>23577</v>
      </c>
      <c r="D3099" s="30" t="s">
        <v>23578</v>
      </c>
      <c r="E3099" s="30" t="s">
        <v>23579</v>
      </c>
      <c r="F3099" s="30" t="s">
        <v>23580</v>
      </c>
      <c r="G3099" s="30" t="s">
        <v>23581</v>
      </c>
      <c r="H3099" s="32">
        <v>5803620</v>
      </c>
      <c r="I3099" s="32">
        <v>245749</v>
      </c>
      <c r="J3099" s="32">
        <v>5557871</v>
      </c>
      <c r="K3099" s="32">
        <v>300120</v>
      </c>
      <c r="L3099" s="32">
        <v>12709</v>
      </c>
      <c r="M3099" s="32">
        <v>287411</v>
      </c>
      <c r="N3099" s="30" t="s">
        <v>23582</v>
      </c>
      <c r="O3099" s="30">
        <f t="shared" si="192"/>
        <v>19.33661184987017</v>
      </c>
      <c r="P3099" s="30">
        <f t="shared" si="193"/>
        <v>19.337711500255732</v>
      </c>
      <c r="Q3099" s="30">
        <f t="shared" si="194"/>
        <v>-5.6865590612814442E-3</v>
      </c>
      <c r="R3099" s="30" t="s">
        <v>23583</v>
      </c>
      <c r="S3099" s="30" t="s">
        <v>23330</v>
      </c>
      <c r="T3099" s="30" t="s">
        <v>23331</v>
      </c>
      <c r="U3099" s="30" t="s">
        <v>23123</v>
      </c>
      <c r="V3099" s="33">
        <v>42735</v>
      </c>
      <c r="W3099" s="34" t="s">
        <v>22959</v>
      </c>
      <c r="X3099" s="33">
        <v>42735</v>
      </c>
      <c r="Y3099" s="32">
        <v>12</v>
      </c>
    </row>
    <row r="3100" spans="1:25" ht="31.15" customHeight="1" x14ac:dyDescent="0.25">
      <c r="A3100" s="52">
        <f t="shared" si="195"/>
        <v>3098</v>
      </c>
      <c r="B3100" s="31" t="s">
        <v>9710</v>
      </c>
      <c r="C3100" s="30" t="s">
        <v>9711</v>
      </c>
      <c r="D3100" s="30" t="s">
        <v>9712</v>
      </c>
      <c r="E3100" s="30" t="s">
        <v>9713</v>
      </c>
      <c r="F3100" s="30" t="s">
        <v>9714</v>
      </c>
      <c r="G3100" s="30" t="s">
        <v>9715</v>
      </c>
      <c r="H3100" s="32">
        <v>20531097</v>
      </c>
      <c r="I3100" s="32">
        <v>19756488</v>
      </c>
      <c r="J3100" s="32">
        <v>774609</v>
      </c>
      <c r="K3100" s="32">
        <v>367437</v>
      </c>
      <c r="L3100" s="32">
        <v>353575</v>
      </c>
      <c r="M3100" s="32">
        <v>13862</v>
      </c>
      <c r="N3100" s="30" t="s">
        <v>8525</v>
      </c>
      <c r="O3100" s="30">
        <f t="shared" si="192"/>
        <v>55.876371349784343</v>
      </c>
      <c r="P3100" s="30">
        <f t="shared" si="193"/>
        <v>55.880031741451447</v>
      </c>
      <c r="Q3100" s="30">
        <f t="shared" si="194"/>
        <v>-6.5504466497803091E-3</v>
      </c>
      <c r="R3100" s="30" t="s">
        <v>8526</v>
      </c>
      <c r="S3100" s="30" t="s">
        <v>6605</v>
      </c>
      <c r="T3100" s="30" t="s">
        <v>6606</v>
      </c>
      <c r="U3100" s="30" t="s">
        <v>6607</v>
      </c>
      <c r="V3100" s="33">
        <v>42735</v>
      </c>
      <c r="W3100" s="34" t="s">
        <v>6608</v>
      </c>
      <c r="X3100" s="33">
        <v>42735</v>
      </c>
      <c r="Y3100" s="32">
        <v>12</v>
      </c>
    </row>
    <row r="3101" spans="1:25" ht="31.15" customHeight="1" x14ac:dyDescent="0.25">
      <c r="A3101" s="52">
        <f t="shared" si="195"/>
        <v>3099</v>
      </c>
      <c r="B3101" s="31" t="s">
        <v>11654</v>
      </c>
      <c r="C3101" s="30" t="s">
        <v>11655</v>
      </c>
      <c r="D3101" s="30" t="s">
        <v>11656</v>
      </c>
      <c r="E3101" s="30" t="s">
        <v>11657</v>
      </c>
      <c r="F3101" s="30" t="s">
        <v>11658</v>
      </c>
      <c r="G3101" s="30" t="s">
        <v>11659</v>
      </c>
      <c r="H3101" s="32">
        <v>18104000</v>
      </c>
      <c r="I3101" s="32">
        <v>8268000</v>
      </c>
      <c r="J3101" s="32">
        <v>9836000</v>
      </c>
      <c r="K3101" s="32">
        <v>182113</v>
      </c>
      <c r="L3101" s="32">
        <v>83173</v>
      </c>
      <c r="M3101" s="32">
        <v>98940</v>
      </c>
      <c r="N3101" s="30" t="s">
        <v>11660</v>
      </c>
      <c r="O3101" s="30">
        <f t="shared" si="192"/>
        <v>99.407259567407692</v>
      </c>
      <c r="P3101" s="30">
        <f t="shared" si="193"/>
        <v>99.413786133009907</v>
      </c>
      <c r="Q3101" s="30">
        <f t="shared" si="194"/>
        <v>-6.5650508406175229E-3</v>
      </c>
      <c r="R3101" s="30" t="s">
        <v>11661</v>
      </c>
      <c r="S3101" s="30" t="s">
        <v>10036</v>
      </c>
      <c r="T3101" s="30" t="s">
        <v>10037</v>
      </c>
      <c r="U3101" s="30" t="s">
        <v>10019</v>
      </c>
      <c r="V3101" s="33">
        <v>42735</v>
      </c>
      <c r="W3101" s="34" t="s">
        <v>9977</v>
      </c>
      <c r="X3101" s="33">
        <v>42735</v>
      </c>
      <c r="Y3101" s="32">
        <v>12</v>
      </c>
    </row>
    <row r="3102" spans="1:25" ht="31.15" customHeight="1" x14ac:dyDescent="0.25">
      <c r="A3102" s="52">
        <f t="shared" si="195"/>
        <v>3100</v>
      </c>
      <c r="B3102" s="31" t="s">
        <v>20688</v>
      </c>
      <c r="C3102" s="30" t="s">
        <v>20689</v>
      </c>
      <c r="D3102" s="30" t="s">
        <v>20690</v>
      </c>
      <c r="E3102" s="30" t="s">
        <v>20691</v>
      </c>
      <c r="F3102" s="30" t="s">
        <v>19930</v>
      </c>
      <c r="G3102" s="30" t="s">
        <v>19931</v>
      </c>
      <c r="H3102" s="32">
        <v>3347603</v>
      </c>
      <c r="I3102" s="32">
        <v>2845066</v>
      </c>
      <c r="J3102" s="32">
        <v>502537</v>
      </c>
      <c r="K3102" s="32">
        <v>103251</v>
      </c>
      <c r="L3102" s="32">
        <v>87752</v>
      </c>
      <c r="M3102" s="32">
        <v>15499</v>
      </c>
      <c r="N3102" s="30" t="s">
        <v>20692</v>
      </c>
      <c r="O3102" s="30">
        <f t="shared" si="192"/>
        <v>32.421665603063175</v>
      </c>
      <c r="P3102" s="30">
        <f t="shared" si="193"/>
        <v>32.423833795728754</v>
      </c>
      <c r="Q3102" s="30">
        <f t="shared" si="194"/>
        <v>-6.6870336161925174E-3</v>
      </c>
      <c r="R3102" s="30" t="s">
        <v>20693</v>
      </c>
      <c r="S3102" s="30" t="s">
        <v>19778</v>
      </c>
      <c r="T3102" s="30" t="s">
        <v>19779</v>
      </c>
      <c r="U3102" s="30" t="s">
        <v>19780</v>
      </c>
      <c r="V3102" s="33">
        <v>42916</v>
      </c>
      <c r="W3102" s="34" t="s">
        <v>19916</v>
      </c>
      <c r="X3102" s="33">
        <v>42551</v>
      </c>
      <c r="Y3102" s="32">
        <v>12</v>
      </c>
    </row>
    <row r="3103" spans="1:25" ht="45.6" customHeight="1" x14ac:dyDescent="0.25">
      <c r="A3103" s="52">
        <f t="shared" si="195"/>
        <v>3101</v>
      </c>
      <c r="B3103" s="31" t="s">
        <v>21898</v>
      </c>
      <c r="C3103" s="30" t="s">
        <v>21899</v>
      </c>
      <c r="D3103" s="30" t="s">
        <v>21900</v>
      </c>
      <c r="E3103" s="30" t="s">
        <v>21707</v>
      </c>
      <c r="F3103" s="30" t="s">
        <v>19894</v>
      </c>
      <c r="G3103" s="30" t="s">
        <v>19895</v>
      </c>
      <c r="H3103" s="32">
        <v>8690425</v>
      </c>
      <c r="I3103" s="32">
        <v>118420</v>
      </c>
      <c r="J3103" s="32">
        <v>8572005</v>
      </c>
      <c r="K3103" s="32">
        <v>440583</v>
      </c>
      <c r="L3103" s="32">
        <v>6004</v>
      </c>
      <c r="M3103" s="32">
        <v>434579</v>
      </c>
      <c r="N3103" s="30" t="s">
        <v>20238</v>
      </c>
      <c r="O3103" s="30">
        <f t="shared" si="192"/>
        <v>19.723517654896735</v>
      </c>
      <c r="P3103" s="30">
        <f t="shared" si="193"/>
        <v>19.724848646621211</v>
      </c>
      <c r="Q3103" s="30">
        <f t="shared" si="194"/>
        <v>-6.747791825029506E-3</v>
      </c>
      <c r="R3103" s="30" t="s">
        <v>20239</v>
      </c>
      <c r="S3103" s="30" t="s">
        <v>19853</v>
      </c>
      <c r="T3103" s="30" t="s">
        <v>19854</v>
      </c>
      <c r="U3103" s="30" t="s">
        <v>19821</v>
      </c>
      <c r="V3103" s="33">
        <v>42735</v>
      </c>
      <c r="W3103" s="34" t="s">
        <v>19769</v>
      </c>
      <c r="X3103" s="33">
        <v>42735</v>
      </c>
      <c r="Y3103" s="32">
        <v>12</v>
      </c>
    </row>
    <row r="3104" spans="1:25" ht="31.15" customHeight="1" x14ac:dyDescent="0.25">
      <c r="A3104" s="52">
        <f t="shared" si="195"/>
        <v>3102</v>
      </c>
      <c r="B3104" s="31" t="s">
        <v>23819</v>
      </c>
      <c r="C3104" s="30" t="s">
        <v>23820</v>
      </c>
      <c r="D3104" s="30" t="s">
        <v>23821</v>
      </c>
      <c r="E3104" s="30" t="s">
        <v>23822</v>
      </c>
      <c r="F3104" s="30" t="s">
        <v>22977</v>
      </c>
      <c r="G3104" s="30" t="s">
        <v>22978</v>
      </c>
      <c r="H3104" s="32">
        <v>2949157</v>
      </c>
      <c r="I3104" s="32">
        <v>2783705</v>
      </c>
      <c r="J3104" s="32">
        <v>165452</v>
      </c>
      <c r="K3104" s="32">
        <v>105120</v>
      </c>
      <c r="L3104" s="32">
        <v>99223</v>
      </c>
      <c r="M3104" s="32">
        <v>5897</v>
      </c>
      <c r="N3104" s="30" t="s">
        <v>23001</v>
      </c>
      <c r="O3104" s="30">
        <f t="shared" si="192"/>
        <v>28.055037642482088</v>
      </c>
      <c r="P3104" s="30">
        <f t="shared" si="193"/>
        <v>28.056978124470071</v>
      </c>
      <c r="Q3104" s="30">
        <f t="shared" si="194"/>
        <v>-6.9162187722944055E-3</v>
      </c>
      <c r="R3104" s="30" t="s">
        <v>23002</v>
      </c>
      <c r="S3104" s="30" t="s">
        <v>23003</v>
      </c>
      <c r="T3104" s="30" t="s">
        <v>23004</v>
      </c>
      <c r="U3104" s="30" t="s">
        <v>22972</v>
      </c>
      <c r="V3104" s="33">
        <v>42735</v>
      </c>
      <c r="W3104" s="34" t="s">
        <v>22959</v>
      </c>
      <c r="X3104" s="33">
        <v>42735</v>
      </c>
      <c r="Y3104" s="32">
        <v>12</v>
      </c>
    </row>
    <row r="3105" spans="1:25" ht="31.15" customHeight="1" x14ac:dyDescent="0.25">
      <c r="A3105" s="52">
        <f t="shared" si="195"/>
        <v>3103</v>
      </c>
      <c r="B3105" s="31" t="s">
        <v>17387</v>
      </c>
      <c r="C3105" s="30" t="s">
        <v>17388</v>
      </c>
      <c r="D3105" s="30" t="s">
        <v>17389</v>
      </c>
      <c r="E3105" s="30" t="s">
        <v>17390</v>
      </c>
      <c r="F3105" s="30" t="s">
        <v>17391</v>
      </c>
      <c r="G3105" s="30" t="s">
        <v>16898</v>
      </c>
      <c r="H3105" s="32">
        <v>4259000</v>
      </c>
      <c r="I3105" s="32">
        <v>1449000</v>
      </c>
      <c r="J3105" s="32">
        <v>2810000</v>
      </c>
      <c r="K3105" s="32">
        <v>83677</v>
      </c>
      <c r="L3105" s="32">
        <v>28470</v>
      </c>
      <c r="M3105" s="32">
        <v>55207</v>
      </c>
      <c r="N3105" s="30" t="s">
        <v>17392</v>
      </c>
      <c r="O3105" s="30">
        <f t="shared" si="192"/>
        <v>50.895679662802948</v>
      </c>
      <c r="P3105" s="30">
        <f t="shared" si="193"/>
        <v>50.899342474686179</v>
      </c>
      <c r="Q3105" s="30">
        <f t="shared" si="194"/>
        <v>-7.1961870333644741E-3</v>
      </c>
      <c r="R3105" s="30" t="s">
        <v>17393</v>
      </c>
      <c r="S3105" s="30" t="s">
        <v>17394</v>
      </c>
      <c r="T3105" s="30" t="s">
        <v>17395</v>
      </c>
      <c r="U3105" s="30" t="s">
        <v>16598</v>
      </c>
      <c r="V3105" s="33">
        <v>42735</v>
      </c>
      <c r="W3105" s="34" t="s">
        <v>16578</v>
      </c>
      <c r="X3105" s="33">
        <v>42735</v>
      </c>
      <c r="Y3105" s="32">
        <v>12</v>
      </c>
    </row>
    <row r="3106" spans="1:25" ht="31.15" customHeight="1" x14ac:dyDescent="0.25">
      <c r="A3106" s="52">
        <f t="shared" si="195"/>
        <v>3104</v>
      </c>
      <c r="B3106" s="31" t="s">
        <v>14812</v>
      </c>
      <c r="C3106" s="30" t="s">
        <v>14813</v>
      </c>
      <c r="D3106" s="30" t="s">
        <v>14814</v>
      </c>
      <c r="E3106" s="30" t="s">
        <v>14815</v>
      </c>
      <c r="F3106" s="30" t="s">
        <v>14816</v>
      </c>
      <c r="G3106" s="30" t="s">
        <v>14817</v>
      </c>
      <c r="H3106" s="32">
        <v>5842634</v>
      </c>
      <c r="I3106" s="32">
        <v>5635574</v>
      </c>
      <c r="J3106" s="32">
        <v>207060</v>
      </c>
      <c r="K3106" s="32">
        <v>220110</v>
      </c>
      <c r="L3106" s="32">
        <v>212310</v>
      </c>
      <c r="M3106" s="32">
        <v>7800</v>
      </c>
      <c r="N3106" s="30" t="s">
        <v>13557</v>
      </c>
      <c r="O3106" s="30">
        <f t="shared" si="192"/>
        <v>26.544081767227169</v>
      </c>
      <c r="P3106" s="30">
        <f t="shared" si="193"/>
        <v>26.546153846153846</v>
      </c>
      <c r="Q3106" s="30">
        <f t="shared" si="194"/>
        <v>-7.8055711523612598E-3</v>
      </c>
      <c r="R3106" s="30" t="s">
        <v>13558</v>
      </c>
      <c r="S3106" s="30" t="s">
        <v>13442</v>
      </c>
      <c r="T3106" s="30" t="s">
        <v>13443</v>
      </c>
      <c r="U3106" s="30" t="s">
        <v>13301</v>
      </c>
      <c r="V3106" s="33">
        <v>42735</v>
      </c>
      <c r="W3106" s="34" t="s">
        <v>13302</v>
      </c>
      <c r="X3106" s="33">
        <v>42735</v>
      </c>
      <c r="Y3106" s="32">
        <v>12</v>
      </c>
    </row>
    <row r="3107" spans="1:25" ht="31.15" customHeight="1" x14ac:dyDescent="0.25">
      <c r="A3107" s="52">
        <f t="shared" si="195"/>
        <v>3105</v>
      </c>
      <c r="B3107" s="31" t="s">
        <v>23968</v>
      </c>
      <c r="C3107" s="30" t="s">
        <v>23969</v>
      </c>
      <c r="D3107" s="30" t="s">
        <v>23970</v>
      </c>
      <c r="E3107" s="30" t="s">
        <v>23971</v>
      </c>
      <c r="F3107" s="30" t="s">
        <v>23972</v>
      </c>
      <c r="G3107" s="30" t="s">
        <v>23973</v>
      </c>
      <c r="H3107" s="32">
        <v>4339898</v>
      </c>
      <c r="I3107" s="32">
        <v>1439544</v>
      </c>
      <c r="J3107" s="32">
        <v>2900354</v>
      </c>
      <c r="K3107" s="32">
        <v>173883</v>
      </c>
      <c r="L3107" s="32">
        <v>57680</v>
      </c>
      <c r="M3107" s="32">
        <v>116203</v>
      </c>
      <c r="N3107" s="30" t="s">
        <v>23338</v>
      </c>
      <c r="O3107" s="30">
        <f t="shared" si="192"/>
        <v>24.957420249653261</v>
      </c>
      <c r="P3107" s="30">
        <f t="shared" si="193"/>
        <v>24.959372821699954</v>
      </c>
      <c r="Q3107" s="30">
        <f t="shared" si="194"/>
        <v>-7.8230012454325697E-3</v>
      </c>
      <c r="R3107" s="30" t="s">
        <v>23339</v>
      </c>
      <c r="S3107" s="30" t="s">
        <v>23069</v>
      </c>
      <c r="T3107" s="30" t="s">
        <v>23070</v>
      </c>
      <c r="U3107" s="30" t="s">
        <v>22967</v>
      </c>
      <c r="V3107" s="33">
        <v>42735</v>
      </c>
      <c r="W3107" s="34" t="s">
        <v>22959</v>
      </c>
      <c r="X3107" s="33">
        <v>42735</v>
      </c>
      <c r="Y3107" s="32">
        <v>12</v>
      </c>
    </row>
    <row r="3108" spans="1:25" ht="58.9" customHeight="1" x14ac:dyDescent="0.25">
      <c r="A3108" s="52">
        <f t="shared" si="195"/>
        <v>3106</v>
      </c>
      <c r="B3108" s="31" t="s">
        <v>19270</v>
      </c>
      <c r="C3108" s="30" t="s">
        <v>19271</v>
      </c>
      <c r="D3108" s="30" t="s">
        <v>19272</v>
      </c>
      <c r="E3108" s="30" t="s">
        <v>19273</v>
      </c>
      <c r="F3108" s="30" t="s">
        <v>19274</v>
      </c>
      <c r="G3108" s="30" t="s">
        <v>19275</v>
      </c>
      <c r="H3108" s="32">
        <v>4783327</v>
      </c>
      <c r="I3108" s="32">
        <v>3290817</v>
      </c>
      <c r="J3108" s="32">
        <v>1492511</v>
      </c>
      <c r="K3108" s="32">
        <v>160048</v>
      </c>
      <c r="L3108" s="32">
        <v>110112</v>
      </c>
      <c r="M3108" s="32">
        <v>49936</v>
      </c>
      <c r="N3108" s="30" t="s">
        <v>18834</v>
      </c>
      <c r="O3108" s="30">
        <f t="shared" si="192"/>
        <v>29.88608870967742</v>
      </c>
      <c r="P3108" s="30">
        <f t="shared" si="193"/>
        <v>29.888477250881127</v>
      </c>
      <c r="Q3108" s="30">
        <f t="shared" si="194"/>
        <v>-7.9915118580925568E-3</v>
      </c>
      <c r="R3108" s="30" t="s">
        <v>18835</v>
      </c>
      <c r="S3108" s="30" t="s">
        <v>17385</v>
      </c>
      <c r="T3108" s="30" t="s">
        <v>17386</v>
      </c>
      <c r="U3108" s="30" t="s">
        <v>16587</v>
      </c>
      <c r="V3108" s="33">
        <v>42735</v>
      </c>
      <c r="W3108" s="34" t="s">
        <v>16578</v>
      </c>
      <c r="X3108" s="33">
        <v>42735</v>
      </c>
      <c r="Y3108" s="32">
        <v>6</v>
      </c>
    </row>
    <row r="3109" spans="1:25" ht="31.15" customHeight="1" x14ac:dyDescent="0.25">
      <c r="A3109" s="52">
        <f t="shared" si="195"/>
        <v>3107</v>
      </c>
      <c r="B3109" s="31" t="s">
        <v>7338</v>
      </c>
      <c r="C3109" s="30" t="s">
        <v>7339</v>
      </c>
      <c r="D3109" s="30" t="s">
        <v>7340</v>
      </c>
      <c r="E3109" s="30" t="s">
        <v>7341</v>
      </c>
      <c r="F3109" s="30" t="s">
        <v>7342</v>
      </c>
      <c r="G3109" s="30" t="s">
        <v>7343</v>
      </c>
      <c r="H3109" s="32">
        <v>5860606</v>
      </c>
      <c r="I3109" s="32">
        <v>4320438</v>
      </c>
      <c r="J3109" s="32">
        <v>1540167</v>
      </c>
      <c r="K3109" s="32">
        <v>136717</v>
      </c>
      <c r="L3109" s="32">
        <v>100790</v>
      </c>
      <c r="M3109" s="32">
        <v>35927</v>
      </c>
      <c r="N3109" s="30" t="s">
        <v>7344</v>
      </c>
      <c r="O3109" s="30">
        <f t="shared" si="192"/>
        <v>42.865740648873896</v>
      </c>
      <c r="P3109" s="30">
        <f t="shared" si="193"/>
        <v>42.869346174186546</v>
      </c>
      <c r="Q3109" s="30">
        <f t="shared" si="194"/>
        <v>-8.4104975569270768E-3</v>
      </c>
      <c r="R3109" s="30" t="s">
        <v>7345</v>
      </c>
      <c r="S3109" s="30" t="s">
        <v>6685</v>
      </c>
      <c r="T3109" s="30" t="s">
        <v>6686</v>
      </c>
      <c r="U3109" s="30" t="s">
        <v>6607</v>
      </c>
      <c r="V3109" s="33">
        <v>42735</v>
      </c>
      <c r="W3109" s="34" t="s">
        <v>6608</v>
      </c>
      <c r="X3109" s="33">
        <v>42735</v>
      </c>
      <c r="Y3109" s="32">
        <v>12</v>
      </c>
    </row>
    <row r="3110" spans="1:25" ht="31.15" customHeight="1" x14ac:dyDescent="0.25">
      <c r="A3110" s="52">
        <f t="shared" si="195"/>
        <v>3108</v>
      </c>
      <c r="B3110" s="31" t="s">
        <v>24177</v>
      </c>
      <c r="C3110" s="30" t="s">
        <v>24178</v>
      </c>
      <c r="D3110" s="30" t="s">
        <v>24179</v>
      </c>
      <c r="E3110" s="30" t="s">
        <v>24180</v>
      </c>
      <c r="F3110" s="30" t="s">
        <v>23865</v>
      </c>
      <c r="G3110" s="30" t="s">
        <v>22953</v>
      </c>
      <c r="H3110" s="32">
        <v>4493479</v>
      </c>
      <c r="I3110" s="32">
        <v>5597</v>
      </c>
      <c r="J3110" s="32">
        <v>4487882</v>
      </c>
      <c r="K3110" s="32">
        <v>239225</v>
      </c>
      <c r="L3110" s="32">
        <v>298</v>
      </c>
      <c r="M3110" s="32">
        <v>238927</v>
      </c>
      <c r="N3110" s="30" t="s">
        <v>23866</v>
      </c>
      <c r="O3110" s="30">
        <f t="shared" si="192"/>
        <v>18.781879194630871</v>
      </c>
      <c r="P3110" s="30">
        <f t="shared" si="193"/>
        <v>18.783486169415763</v>
      </c>
      <c r="Q3110" s="30">
        <f t="shared" si="194"/>
        <v>-8.5552531111516943E-3</v>
      </c>
      <c r="R3110" s="30" t="s">
        <v>23867</v>
      </c>
      <c r="S3110" s="30" t="s">
        <v>23069</v>
      </c>
      <c r="T3110" s="30" t="s">
        <v>23070</v>
      </c>
      <c r="U3110" s="30" t="s">
        <v>22994</v>
      </c>
      <c r="V3110" s="33">
        <v>42735</v>
      </c>
      <c r="W3110" s="34" t="s">
        <v>22959</v>
      </c>
      <c r="X3110" s="33">
        <v>42735</v>
      </c>
      <c r="Y3110" s="32">
        <v>12</v>
      </c>
    </row>
    <row r="3111" spans="1:25" ht="45.6" customHeight="1" x14ac:dyDescent="0.25">
      <c r="A3111" s="52">
        <f t="shared" si="195"/>
        <v>3109</v>
      </c>
      <c r="B3111" s="31" t="s">
        <v>12509</v>
      </c>
      <c r="C3111" s="30" t="s">
        <v>12510</v>
      </c>
      <c r="D3111" s="30" t="s">
        <v>12511</v>
      </c>
      <c r="E3111" s="30" t="s">
        <v>12512</v>
      </c>
      <c r="F3111" s="30" t="s">
        <v>10464</v>
      </c>
      <c r="G3111" s="30" t="s">
        <v>11682</v>
      </c>
      <c r="H3111" s="32">
        <v>5848463</v>
      </c>
      <c r="I3111" s="32">
        <v>47577</v>
      </c>
      <c r="J3111" s="32">
        <v>5800886</v>
      </c>
      <c r="K3111" s="32">
        <v>287623</v>
      </c>
      <c r="L3111" s="32">
        <v>2340</v>
      </c>
      <c r="M3111" s="32">
        <v>285283</v>
      </c>
      <c r="N3111" s="30" t="s">
        <v>10361</v>
      </c>
      <c r="O3111" s="30">
        <f t="shared" si="192"/>
        <v>20.332051282051282</v>
      </c>
      <c r="P3111" s="30">
        <f t="shared" si="193"/>
        <v>20.33379486334622</v>
      </c>
      <c r="Q3111" s="30">
        <f t="shared" si="194"/>
        <v>-8.5747953427112878E-3</v>
      </c>
      <c r="R3111" s="30" t="s">
        <v>10362</v>
      </c>
      <c r="S3111" s="30" t="s">
        <v>10157</v>
      </c>
      <c r="T3111" s="30" t="s">
        <v>10158</v>
      </c>
      <c r="U3111" s="30" t="s">
        <v>9976</v>
      </c>
      <c r="V3111" s="33">
        <v>42735</v>
      </c>
      <c r="W3111" s="34" t="s">
        <v>9977</v>
      </c>
      <c r="X3111" s="33">
        <v>42735</v>
      </c>
      <c r="Y3111" s="32">
        <v>12</v>
      </c>
    </row>
    <row r="3112" spans="1:25" ht="31.15" customHeight="1" x14ac:dyDescent="0.25">
      <c r="A3112" s="52">
        <f t="shared" si="195"/>
        <v>3110</v>
      </c>
      <c r="B3112" s="31" t="s">
        <v>22516</v>
      </c>
      <c r="C3112" s="30" t="s">
        <v>22517</v>
      </c>
      <c r="D3112" s="30" t="s">
        <v>22518</v>
      </c>
      <c r="E3112" s="30" t="s">
        <v>22519</v>
      </c>
      <c r="F3112" s="30" t="s">
        <v>22520</v>
      </c>
      <c r="G3112" s="30" t="s">
        <v>22521</v>
      </c>
      <c r="H3112" s="32">
        <v>3994967</v>
      </c>
      <c r="I3112" s="32">
        <v>3919198</v>
      </c>
      <c r="J3112" s="32">
        <v>75769</v>
      </c>
      <c r="K3112" s="32">
        <v>109943</v>
      </c>
      <c r="L3112" s="32">
        <v>107858</v>
      </c>
      <c r="M3112" s="32">
        <v>2085</v>
      </c>
      <c r="N3112" s="30" t="s">
        <v>22522</v>
      </c>
      <c r="O3112" s="30">
        <f t="shared" si="192"/>
        <v>36.336646331287433</v>
      </c>
      <c r="P3112" s="30">
        <f t="shared" si="193"/>
        <v>36.340047961630695</v>
      </c>
      <c r="Q3112" s="30">
        <f t="shared" si="194"/>
        <v>-9.3605554589631275E-3</v>
      </c>
      <c r="R3112" s="30" t="s">
        <v>22523</v>
      </c>
      <c r="S3112" s="30" t="s">
        <v>19766</v>
      </c>
      <c r="T3112" s="30" t="s">
        <v>19767</v>
      </c>
      <c r="U3112" s="30" t="s">
        <v>19780</v>
      </c>
      <c r="V3112" s="33">
        <v>42735</v>
      </c>
      <c r="W3112" s="34" t="s">
        <v>19769</v>
      </c>
      <c r="X3112" s="33">
        <v>42735</v>
      </c>
      <c r="Y3112" s="32">
        <v>12</v>
      </c>
    </row>
    <row r="3113" spans="1:25" ht="31.15" customHeight="1" x14ac:dyDescent="0.25">
      <c r="A3113" s="52">
        <f t="shared" si="195"/>
        <v>3111</v>
      </c>
      <c r="B3113" s="31" t="s">
        <v>17761</v>
      </c>
      <c r="C3113" s="30" t="s">
        <v>17762</v>
      </c>
      <c r="D3113" s="30" t="s">
        <v>17763</v>
      </c>
      <c r="E3113" s="30" t="s">
        <v>17764</v>
      </c>
      <c r="F3113" s="30" t="s">
        <v>17765</v>
      </c>
      <c r="G3113" s="30" t="s">
        <v>17766</v>
      </c>
      <c r="H3113" s="32">
        <v>3395003</v>
      </c>
      <c r="I3113" s="32">
        <v>3115804</v>
      </c>
      <c r="J3113" s="32">
        <v>279199</v>
      </c>
      <c r="K3113" s="32">
        <v>101945</v>
      </c>
      <c r="L3113" s="32">
        <v>93562</v>
      </c>
      <c r="M3113" s="32">
        <v>8383</v>
      </c>
      <c r="N3113" s="30" t="s">
        <v>17767</v>
      </c>
      <c r="O3113" s="30">
        <f t="shared" si="192"/>
        <v>33.302024326115301</v>
      </c>
      <c r="P3113" s="30">
        <f t="shared" si="193"/>
        <v>33.305379935583922</v>
      </c>
      <c r="Q3113" s="30">
        <f t="shared" si="194"/>
        <v>-1.0075277553087687E-2</v>
      </c>
      <c r="R3113" s="30" t="s">
        <v>17768</v>
      </c>
      <c r="S3113" s="30" t="s">
        <v>16575</v>
      </c>
      <c r="T3113" s="30" t="s">
        <v>16576</v>
      </c>
      <c r="U3113" s="30" t="s">
        <v>16577</v>
      </c>
      <c r="V3113" s="33">
        <v>42735</v>
      </c>
      <c r="W3113" s="34" t="s">
        <v>16578</v>
      </c>
      <c r="X3113" s="33">
        <v>42735</v>
      </c>
      <c r="Y3113" s="32">
        <v>12</v>
      </c>
    </row>
    <row r="3114" spans="1:25" ht="31.15" customHeight="1" x14ac:dyDescent="0.25">
      <c r="A3114" s="52">
        <f t="shared" si="195"/>
        <v>3112</v>
      </c>
      <c r="B3114" s="31" t="s">
        <v>19536</v>
      </c>
      <c r="C3114" s="30" t="s">
        <v>19537</v>
      </c>
      <c r="D3114" s="30" t="s">
        <v>19538</v>
      </c>
      <c r="E3114" s="30" t="s">
        <v>19539</v>
      </c>
      <c r="F3114" s="30" t="s">
        <v>16964</v>
      </c>
      <c r="G3114" s="30" t="s">
        <v>17795</v>
      </c>
      <c r="H3114" s="32">
        <v>2669375</v>
      </c>
      <c r="I3114" s="32">
        <v>1722812</v>
      </c>
      <c r="J3114" s="32">
        <v>946563</v>
      </c>
      <c r="K3114" s="32">
        <v>93672</v>
      </c>
      <c r="L3114" s="32">
        <v>60458</v>
      </c>
      <c r="M3114" s="32">
        <v>33214</v>
      </c>
      <c r="N3114" s="30" t="s">
        <v>16796</v>
      </c>
      <c r="O3114" s="30">
        <f t="shared" si="192"/>
        <v>28.496013761619636</v>
      </c>
      <c r="P3114" s="30">
        <f t="shared" si="193"/>
        <v>28.498916119708557</v>
      </c>
      <c r="Q3114" s="30">
        <f t="shared" si="194"/>
        <v>-1.018409990306186E-2</v>
      </c>
      <c r="R3114" s="30" t="s">
        <v>16797</v>
      </c>
      <c r="S3114" s="30" t="s">
        <v>16776</v>
      </c>
      <c r="T3114" s="30" t="s">
        <v>16777</v>
      </c>
      <c r="U3114" s="30" t="s">
        <v>16598</v>
      </c>
      <c r="V3114" s="33">
        <v>42916</v>
      </c>
      <c r="W3114" s="34" t="s">
        <v>16619</v>
      </c>
      <c r="X3114" s="33">
        <v>42551</v>
      </c>
      <c r="Y3114" s="32">
        <v>12</v>
      </c>
    </row>
    <row r="3115" spans="1:25" ht="31.15" customHeight="1" x14ac:dyDescent="0.25">
      <c r="A3115" s="52">
        <f t="shared" si="195"/>
        <v>3113</v>
      </c>
      <c r="B3115" s="31" t="s">
        <v>12561</v>
      </c>
      <c r="C3115" s="30" t="s">
        <v>12562</v>
      </c>
      <c r="D3115" s="30" t="s">
        <v>12563</v>
      </c>
      <c r="E3115" s="30" t="s">
        <v>12564</v>
      </c>
      <c r="F3115" s="30" t="s">
        <v>12565</v>
      </c>
      <c r="G3115" s="30" t="s">
        <v>12566</v>
      </c>
      <c r="H3115" s="32">
        <v>3372481</v>
      </c>
      <c r="I3115" s="32">
        <v>3229742</v>
      </c>
      <c r="J3115" s="32">
        <v>142739</v>
      </c>
      <c r="K3115" s="32">
        <v>115996</v>
      </c>
      <c r="L3115" s="32">
        <v>111087</v>
      </c>
      <c r="M3115" s="32">
        <v>4909</v>
      </c>
      <c r="N3115" s="30" t="s">
        <v>11277</v>
      </c>
      <c r="O3115" s="30">
        <f t="shared" si="192"/>
        <v>29.073987055190976</v>
      </c>
      <c r="P3115" s="30">
        <f t="shared" si="193"/>
        <v>29.077001425952332</v>
      </c>
      <c r="Q3115" s="30">
        <f t="shared" si="194"/>
        <v>-1.0366855636859764E-2</v>
      </c>
      <c r="R3115" s="30" t="s">
        <v>11278</v>
      </c>
      <c r="S3115" s="30" t="s">
        <v>10017</v>
      </c>
      <c r="T3115" s="30" t="s">
        <v>10018</v>
      </c>
      <c r="U3115" s="30" t="s">
        <v>9976</v>
      </c>
      <c r="V3115" s="33">
        <v>42735</v>
      </c>
      <c r="W3115" s="34" t="s">
        <v>9977</v>
      </c>
      <c r="X3115" s="33">
        <v>42735</v>
      </c>
      <c r="Y3115" s="32">
        <v>12</v>
      </c>
    </row>
    <row r="3116" spans="1:25" ht="45.6" customHeight="1" x14ac:dyDescent="0.25">
      <c r="A3116" s="52">
        <f t="shared" si="195"/>
        <v>3114</v>
      </c>
      <c r="B3116" s="31" t="s">
        <v>24542</v>
      </c>
      <c r="C3116" s="30" t="s">
        <v>24543</v>
      </c>
      <c r="D3116" s="30" t="s">
        <v>24544</v>
      </c>
      <c r="E3116" s="30" t="s">
        <v>24545</v>
      </c>
      <c r="F3116" s="30" t="s">
        <v>24546</v>
      </c>
      <c r="G3116" s="30" t="s">
        <v>24547</v>
      </c>
      <c r="H3116" s="32">
        <v>2656239</v>
      </c>
      <c r="I3116" s="32">
        <v>2544609</v>
      </c>
      <c r="J3116" s="32">
        <v>111630</v>
      </c>
      <c r="K3116" s="32">
        <v>93738</v>
      </c>
      <c r="L3116" s="32">
        <v>89799</v>
      </c>
      <c r="M3116" s="32">
        <v>3939</v>
      </c>
      <c r="N3116" s="30" t="s">
        <v>24198</v>
      </c>
      <c r="O3116" s="30">
        <f t="shared" si="192"/>
        <v>28.33671867170013</v>
      </c>
      <c r="P3116" s="30">
        <f t="shared" si="193"/>
        <v>28.33968012185834</v>
      </c>
      <c r="Q3116" s="30">
        <f t="shared" si="194"/>
        <v>-1.0449836220720411E-2</v>
      </c>
      <c r="R3116" s="30" t="s">
        <v>24199</v>
      </c>
      <c r="S3116" s="30" t="s">
        <v>23007</v>
      </c>
      <c r="T3116" s="30" t="s">
        <v>23008</v>
      </c>
      <c r="U3116" s="30" t="s">
        <v>22967</v>
      </c>
      <c r="V3116" s="33">
        <v>42735</v>
      </c>
      <c r="W3116" s="34" t="s">
        <v>22959</v>
      </c>
      <c r="X3116" s="33">
        <v>42735</v>
      </c>
      <c r="Y3116" s="32">
        <v>12</v>
      </c>
    </row>
    <row r="3117" spans="1:25" ht="31.15" customHeight="1" x14ac:dyDescent="0.25">
      <c r="A3117" s="52">
        <f t="shared" si="195"/>
        <v>3115</v>
      </c>
      <c r="B3117" s="31" t="s">
        <v>22308</v>
      </c>
      <c r="C3117" s="30" t="s">
        <v>22309</v>
      </c>
      <c r="D3117" s="30" t="s">
        <v>22310</v>
      </c>
      <c r="E3117" s="30" t="s">
        <v>22311</v>
      </c>
      <c r="F3117" s="30" t="s">
        <v>22312</v>
      </c>
      <c r="G3117" s="30" t="s">
        <v>22313</v>
      </c>
      <c r="H3117" s="32">
        <v>7544901</v>
      </c>
      <c r="I3117" s="32">
        <v>59630</v>
      </c>
      <c r="J3117" s="32">
        <v>7485272</v>
      </c>
      <c r="K3117" s="32">
        <v>410538</v>
      </c>
      <c r="L3117" s="32">
        <v>3245</v>
      </c>
      <c r="M3117" s="32">
        <v>407294</v>
      </c>
      <c r="N3117" s="30" t="s">
        <v>20238</v>
      </c>
      <c r="O3117" s="30">
        <f t="shared" si="192"/>
        <v>18.375963020030817</v>
      </c>
      <c r="P3117" s="30">
        <f t="shared" si="193"/>
        <v>18.378056146174508</v>
      </c>
      <c r="Q3117" s="30">
        <f t="shared" si="194"/>
        <v>-1.1389268413607977E-2</v>
      </c>
      <c r="R3117" s="30" t="s">
        <v>20239</v>
      </c>
      <c r="S3117" s="30" t="s">
        <v>19853</v>
      </c>
      <c r="T3117" s="30" t="s">
        <v>19854</v>
      </c>
      <c r="U3117" s="30" t="s">
        <v>19768</v>
      </c>
      <c r="V3117" s="33">
        <v>42735</v>
      </c>
      <c r="W3117" s="34" t="s">
        <v>19769</v>
      </c>
      <c r="X3117" s="33">
        <v>42735</v>
      </c>
      <c r="Y3117" s="32">
        <v>12</v>
      </c>
    </row>
    <row r="3118" spans="1:25" ht="31.15" customHeight="1" x14ac:dyDescent="0.25">
      <c r="A3118" s="52">
        <f t="shared" si="195"/>
        <v>3116</v>
      </c>
      <c r="B3118" s="31" t="s">
        <v>22295</v>
      </c>
      <c r="C3118" s="30" t="s">
        <v>22296</v>
      </c>
      <c r="D3118" s="30" t="s">
        <v>22297</v>
      </c>
      <c r="E3118" s="30" t="s">
        <v>21707</v>
      </c>
      <c r="F3118" s="30" t="s">
        <v>19894</v>
      </c>
      <c r="G3118" s="30" t="s">
        <v>19895</v>
      </c>
      <c r="H3118" s="32">
        <v>8112750</v>
      </c>
      <c r="I3118" s="32">
        <v>67228</v>
      </c>
      <c r="J3118" s="32">
        <v>8045522</v>
      </c>
      <c r="K3118" s="32">
        <v>406507</v>
      </c>
      <c r="L3118" s="32">
        <v>3369</v>
      </c>
      <c r="M3118" s="32">
        <v>403138</v>
      </c>
      <c r="N3118" s="30" t="s">
        <v>20238</v>
      </c>
      <c r="O3118" s="30">
        <f t="shared" ref="O3118:O3181" si="196">I3118/L3118</f>
        <v>19.954882754526565</v>
      </c>
      <c r="P3118" s="30">
        <f t="shared" ref="P3118:P3181" si="197">J3118/M3118</f>
        <v>19.957240448680103</v>
      </c>
      <c r="Q3118" s="30">
        <f t="shared" ref="Q3118:Q3181" si="198">(O3118-P3118)/P3118*100</f>
        <v>-1.1813728253667841E-2</v>
      </c>
      <c r="R3118" s="30" t="s">
        <v>20239</v>
      </c>
      <c r="S3118" s="30" t="s">
        <v>20120</v>
      </c>
      <c r="T3118" s="30" t="s">
        <v>20121</v>
      </c>
      <c r="U3118" s="30" t="s">
        <v>19821</v>
      </c>
      <c r="V3118" s="33">
        <v>42735</v>
      </c>
      <c r="W3118" s="34" t="s">
        <v>19769</v>
      </c>
      <c r="X3118" s="33">
        <v>42735</v>
      </c>
      <c r="Y3118" s="32">
        <v>12</v>
      </c>
    </row>
    <row r="3119" spans="1:25" ht="45.6" customHeight="1" x14ac:dyDescent="0.25">
      <c r="A3119" s="52">
        <f t="shared" si="195"/>
        <v>3117</v>
      </c>
      <c r="B3119" s="31" t="s">
        <v>1150</v>
      </c>
      <c r="C3119" s="30" t="s">
        <v>1151</v>
      </c>
      <c r="D3119" s="30" t="s">
        <v>1152</v>
      </c>
      <c r="E3119" s="30" t="s">
        <v>1023</v>
      </c>
      <c r="F3119" s="30" t="s">
        <v>789</v>
      </c>
      <c r="G3119" s="30" t="s">
        <v>1024</v>
      </c>
      <c r="H3119" s="32">
        <v>6422000</v>
      </c>
      <c r="I3119" s="32">
        <v>3172000</v>
      </c>
      <c r="J3119" s="32">
        <v>3250000</v>
      </c>
      <c r="K3119" s="32">
        <v>76215</v>
      </c>
      <c r="L3119" s="32">
        <v>37647</v>
      </c>
      <c r="M3119" s="32">
        <v>38568</v>
      </c>
      <c r="N3119" s="30" t="s">
        <v>1086</v>
      </c>
      <c r="O3119" s="30">
        <f t="shared" si="196"/>
        <v>84.256381650596325</v>
      </c>
      <c r="P3119" s="30">
        <f t="shared" si="197"/>
        <v>84.266749637004764</v>
      </c>
      <c r="Q3119" s="30">
        <f t="shared" si="198"/>
        <v>-1.2303769224637155E-2</v>
      </c>
      <c r="R3119" s="30" t="s">
        <v>1087</v>
      </c>
      <c r="S3119" s="36"/>
      <c r="T3119" s="36"/>
      <c r="U3119" s="30" t="s">
        <v>104</v>
      </c>
      <c r="V3119" s="33">
        <v>42735</v>
      </c>
      <c r="W3119" s="34" t="s">
        <v>94</v>
      </c>
      <c r="X3119" s="33">
        <v>42735</v>
      </c>
      <c r="Y3119" s="32">
        <v>12</v>
      </c>
    </row>
    <row r="3120" spans="1:25" ht="45.6" customHeight="1" x14ac:dyDescent="0.25">
      <c r="A3120" s="52">
        <f t="shared" si="195"/>
        <v>3118</v>
      </c>
      <c r="B3120" s="31" t="s">
        <v>716</v>
      </c>
      <c r="C3120" s="30" t="s">
        <v>717</v>
      </c>
      <c r="D3120" s="30" t="s">
        <v>718</v>
      </c>
      <c r="E3120" s="30" t="s">
        <v>719</v>
      </c>
      <c r="F3120" s="30" t="s">
        <v>720</v>
      </c>
      <c r="G3120" s="30" t="s">
        <v>721</v>
      </c>
      <c r="H3120" s="32">
        <v>12425110</v>
      </c>
      <c r="I3120" s="32">
        <v>8830888</v>
      </c>
      <c r="J3120" s="32">
        <v>3594222</v>
      </c>
      <c r="K3120" s="32">
        <v>166891</v>
      </c>
      <c r="L3120" s="32">
        <v>118619</v>
      </c>
      <c r="M3120" s="32">
        <v>48272</v>
      </c>
      <c r="N3120" s="30" t="s">
        <v>355</v>
      </c>
      <c r="O3120" s="30">
        <f t="shared" si="196"/>
        <v>74.447499978924114</v>
      </c>
      <c r="P3120" s="30">
        <f t="shared" si="197"/>
        <v>74.457698044414983</v>
      </c>
      <c r="Q3120" s="30">
        <f t="shared" si="198"/>
        <v>-1.3696455515970127E-2</v>
      </c>
      <c r="R3120" s="30" t="s">
        <v>356</v>
      </c>
      <c r="S3120" s="30" t="s">
        <v>79</v>
      </c>
      <c r="T3120" s="30" t="s">
        <v>80</v>
      </c>
      <c r="U3120" s="30" t="s">
        <v>104</v>
      </c>
      <c r="V3120" s="33">
        <v>42735</v>
      </c>
      <c r="W3120" s="34" t="s">
        <v>94</v>
      </c>
      <c r="X3120" s="33">
        <v>42735</v>
      </c>
      <c r="Y3120" s="32">
        <v>12</v>
      </c>
    </row>
    <row r="3121" spans="1:25" ht="45.6" customHeight="1" x14ac:dyDescent="0.25">
      <c r="A3121" s="52">
        <f t="shared" si="195"/>
        <v>3119</v>
      </c>
      <c r="B3121" s="31" t="s">
        <v>24014</v>
      </c>
      <c r="C3121" s="30" t="s">
        <v>24015</v>
      </c>
      <c r="D3121" s="30" t="s">
        <v>24016</v>
      </c>
      <c r="E3121" s="30" t="s">
        <v>24017</v>
      </c>
      <c r="F3121" s="30" t="s">
        <v>24018</v>
      </c>
      <c r="G3121" s="30" t="s">
        <v>24019</v>
      </c>
      <c r="H3121" s="32">
        <v>5197079</v>
      </c>
      <c r="I3121" s="32">
        <v>57298</v>
      </c>
      <c r="J3121" s="32">
        <v>5139781</v>
      </c>
      <c r="K3121" s="32">
        <v>270977</v>
      </c>
      <c r="L3121" s="32">
        <v>2988</v>
      </c>
      <c r="M3121" s="32">
        <v>267989</v>
      </c>
      <c r="N3121" s="30" t="s">
        <v>23202</v>
      </c>
      <c r="O3121" s="30">
        <f t="shared" si="196"/>
        <v>19.176037483266398</v>
      </c>
      <c r="P3121" s="30">
        <f t="shared" si="197"/>
        <v>19.179074514252452</v>
      </c>
      <c r="Q3121" s="30">
        <f t="shared" si="198"/>
        <v>-1.5835127934858303E-2</v>
      </c>
      <c r="R3121" s="30" t="s">
        <v>23203</v>
      </c>
      <c r="S3121" s="30" t="s">
        <v>23069</v>
      </c>
      <c r="T3121" s="30" t="s">
        <v>23070</v>
      </c>
      <c r="U3121" s="30" t="s">
        <v>22994</v>
      </c>
      <c r="V3121" s="33">
        <v>42735</v>
      </c>
      <c r="W3121" s="34" t="s">
        <v>22959</v>
      </c>
      <c r="X3121" s="33">
        <v>42735</v>
      </c>
      <c r="Y3121" s="32">
        <v>12</v>
      </c>
    </row>
    <row r="3122" spans="1:25" ht="31.15" customHeight="1" x14ac:dyDescent="0.25">
      <c r="A3122" s="52">
        <f t="shared" si="195"/>
        <v>3120</v>
      </c>
      <c r="B3122" s="31" t="s">
        <v>12873</v>
      </c>
      <c r="C3122" s="30" t="s">
        <v>12874</v>
      </c>
      <c r="D3122" s="30" t="s">
        <v>12875</v>
      </c>
      <c r="E3122" s="30" t="s">
        <v>12876</v>
      </c>
      <c r="F3122" s="30" t="s">
        <v>12877</v>
      </c>
      <c r="G3122" s="30" t="s">
        <v>12878</v>
      </c>
      <c r="H3122" s="32">
        <v>11581778</v>
      </c>
      <c r="I3122" s="32">
        <v>5355414</v>
      </c>
      <c r="J3122" s="32">
        <v>6226364</v>
      </c>
      <c r="K3122" s="32">
        <v>367388</v>
      </c>
      <c r="L3122" s="32">
        <v>169895</v>
      </c>
      <c r="M3122" s="32">
        <v>197493</v>
      </c>
      <c r="N3122" s="30" t="s">
        <v>11837</v>
      </c>
      <c r="O3122" s="30">
        <f t="shared" si="196"/>
        <v>31.521904705847728</v>
      </c>
      <c r="P3122" s="30">
        <f t="shared" si="197"/>
        <v>31.52701108393715</v>
      </c>
      <c r="Q3122" s="30">
        <f t="shared" si="198"/>
        <v>-1.6196835392442783E-2</v>
      </c>
      <c r="R3122" s="30" t="s">
        <v>11838</v>
      </c>
      <c r="S3122" s="30" t="s">
        <v>12879</v>
      </c>
      <c r="T3122" s="30" t="s">
        <v>12880</v>
      </c>
      <c r="U3122" s="30" t="s">
        <v>9976</v>
      </c>
      <c r="V3122" s="33">
        <v>42735</v>
      </c>
      <c r="W3122" s="34" t="s">
        <v>9977</v>
      </c>
      <c r="X3122" s="33">
        <v>42735</v>
      </c>
      <c r="Y3122" s="32">
        <v>12</v>
      </c>
    </row>
    <row r="3123" spans="1:25" ht="45.6" customHeight="1" x14ac:dyDescent="0.25">
      <c r="A3123" s="52">
        <f t="shared" si="195"/>
        <v>3121</v>
      </c>
      <c r="B3123" s="31" t="s">
        <v>8535</v>
      </c>
      <c r="C3123" s="30" t="s">
        <v>8536</v>
      </c>
      <c r="D3123" s="30" t="s">
        <v>8537</v>
      </c>
      <c r="E3123" s="30" t="s">
        <v>8538</v>
      </c>
      <c r="F3123" s="30" t="s">
        <v>8539</v>
      </c>
      <c r="G3123" s="30" t="s">
        <v>8540</v>
      </c>
      <c r="H3123" s="32">
        <v>9889007</v>
      </c>
      <c r="I3123" s="32">
        <v>8612336</v>
      </c>
      <c r="J3123" s="32">
        <v>1276671</v>
      </c>
      <c r="K3123" s="32">
        <v>250945</v>
      </c>
      <c r="L3123" s="32">
        <v>218553</v>
      </c>
      <c r="M3123" s="32">
        <v>32392</v>
      </c>
      <c r="N3123" s="30" t="s">
        <v>7344</v>
      </c>
      <c r="O3123" s="30">
        <f t="shared" si="196"/>
        <v>39.406166925185197</v>
      </c>
      <c r="P3123" s="30">
        <f t="shared" si="197"/>
        <v>39.413157569770313</v>
      </c>
      <c r="Q3123" s="30">
        <f t="shared" si="198"/>
        <v>-1.7736829566981433E-2</v>
      </c>
      <c r="R3123" s="30" t="s">
        <v>7345</v>
      </c>
      <c r="S3123" s="30" t="s">
        <v>6665</v>
      </c>
      <c r="T3123" s="30" t="s">
        <v>6666</v>
      </c>
      <c r="U3123" s="30" t="s">
        <v>6607</v>
      </c>
      <c r="V3123" s="33">
        <v>42735</v>
      </c>
      <c r="W3123" s="34" t="s">
        <v>6608</v>
      </c>
      <c r="X3123" s="33">
        <v>42735</v>
      </c>
      <c r="Y3123" s="32">
        <v>12</v>
      </c>
    </row>
    <row r="3124" spans="1:25" ht="31.15" customHeight="1" x14ac:dyDescent="0.25">
      <c r="A3124" s="52">
        <f t="shared" si="195"/>
        <v>3122</v>
      </c>
      <c r="B3124" s="31" t="s">
        <v>13584</v>
      </c>
      <c r="C3124" s="30" t="s">
        <v>13585</v>
      </c>
      <c r="D3124" s="30" t="s">
        <v>13586</v>
      </c>
      <c r="E3124" s="30" t="s">
        <v>13587</v>
      </c>
      <c r="F3124" s="30" t="s">
        <v>13588</v>
      </c>
      <c r="G3124" s="30" t="s">
        <v>13589</v>
      </c>
      <c r="H3124" s="32">
        <v>14347019</v>
      </c>
      <c r="I3124" s="32">
        <v>10609621</v>
      </c>
      <c r="J3124" s="32">
        <v>3737399</v>
      </c>
      <c r="K3124" s="32">
        <v>333695</v>
      </c>
      <c r="L3124" s="32">
        <v>246780</v>
      </c>
      <c r="M3124" s="32">
        <v>86915</v>
      </c>
      <c r="N3124" s="30" t="s">
        <v>13327</v>
      </c>
      <c r="O3124" s="30">
        <f t="shared" si="196"/>
        <v>42.992223843099119</v>
      </c>
      <c r="P3124" s="30">
        <f t="shared" si="197"/>
        <v>43.000621296669159</v>
      </c>
      <c r="Q3124" s="30">
        <f t="shared" si="198"/>
        <v>-1.9528679625592047E-2</v>
      </c>
      <c r="R3124" s="30" t="s">
        <v>13328</v>
      </c>
      <c r="S3124" s="30" t="s">
        <v>13338</v>
      </c>
      <c r="T3124" s="30" t="s">
        <v>13339</v>
      </c>
      <c r="U3124" s="30" t="s">
        <v>13301</v>
      </c>
      <c r="V3124" s="33">
        <v>42735</v>
      </c>
      <c r="W3124" s="34" t="s">
        <v>13302</v>
      </c>
      <c r="X3124" s="33">
        <v>42735</v>
      </c>
      <c r="Y3124" s="32">
        <v>12</v>
      </c>
    </row>
    <row r="3125" spans="1:25" ht="31.15" customHeight="1" x14ac:dyDescent="0.25">
      <c r="A3125" s="52">
        <f t="shared" si="195"/>
        <v>3123</v>
      </c>
      <c r="B3125" s="31" t="s">
        <v>22681</v>
      </c>
      <c r="C3125" s="30" t="s">
        <v>22682</v>
      </c>
      <c r="D3125" s="30" t="s">
        <v>22683</v>
      </c>
      <c r="E3125" s="30" t="s">
        <v>22684</v>
      </c>
      <c r="F3125" s="30" t="s">
        <v>21985</v>
      </c>
      <c r="G3125" s="30" t="s">
        <v>21986</v>
      </c>
      <c r="H3125" s="32">
        <v>4909704</v>
      </c>
      <c r="I3125" s="32">
        <v>1907846</v>
      </c>
      <c r="J3125" s="32">
        <v>3001859</v>
      </c>
      <c r="K3125" s="32">
        <v>229207</v>
      </c>
      <c r="L3125" s="32">
        <v>89078</v>
      </c>
      <c r="M3125" s="32">
        <v>140129</v>
      </c>
      <c r="N3125" s="30" t="s">
        <v>22685</v>
      </c>
      <c r="O3125" s="30">
        <f t="shared" si="196"/>
        <v>21.417701340398303</v>
      </c>
      <c r="P3125" s="30">
        <f t="shared" si="197"/>
        <v>21.422111054813779</v>
      </c>
      <c r="Q3125" s="30">
        <f t="shared" si="198"/>
        <v>-2.0584873284400111E-2</v>
      </c>
      <c r="R3125" s="30" t="s">
        <v>22686</v>
      </c>
      <c r="S3125" s="30" t="s">
        <v>19914</v>
      </c>
      <c r="T3125" s="30" t="s">
        <v>19915</v>
      </c>
      <c r="U3125" s="30" t="s">
        <v>19768</v>
      </c>
      <c r="V3125" s="33">
        <v>42735</v>
      </c>
      <c r="W3125" s="34" t="s">
        <v>19769</v>
      </c>
      <c r="X3125" s="33">
        <v>42735</v>
      </c>
      <c r="Y3125" s="32">
        <v>12</v>
      </c>
    </row>
    <row r="3126" spans="1:25" ht="45.6" customHeight="1" x14ac:dyDescent="0.25">
      <c r="A3126" s="52">
        <f t="shared" si="195"/>
        <v>3124</v>
      </c>
      <c r="B3126" s="31" t="s">
        <v>13879</v>
      </c>
      <c r="C3126" s="30" t="s">
        <v>13880</v>
      </c>
      <c r="D3126" s="30" t="s">
        <v>13881</v>
      </c>
      <c r="E3126" s="30" t="s">
        <v>13882</v>
      </c>
      <c r="F3126" s="30" t="s">
        <v>13452</v>
      </c>
      <c r="G3126" s="30" t="s">
        <v>13453</v>
      </c>
      <c r="H3126" s="32">
        <v>9099092</v>
      </c>
      <c r="I3126" s="32">
        <v>7438612</v>
      </c>
      <c r="J3126" s="32">
        <v>1660480</v>
      </c>
      <c r="K3126" s="32">
        <v>302145</v>
      </c>
      <c r="L3126" s="32">
        <v>247017</v>
      </c>
      <c r="M3126" s="32">
        <v>55128</v>
      </c>
      <c r="N3126" s="30" t="s">
        <v>13883</v>
      </c>
      <c r="O3126" s="30">
        <f t="shared" si="196"/>
        <v>30.113765449341543</v>
      </c>
      <c r="P3126" s="30">
        <f t="shared" si="197"/>
        <v>30.120446959802642</v>
      </c>
      <c r="Q3126" s="30">
        <f t="shared" si="198"/>
        <v>-2.2182640483444302E-2</v>
      </c>
      <c r="R3126" s="30" t="s">
        <v>13884</v>
      </c>
      <c r="S3126" s="30" t="s">
        <v>13885</v>
      </c>
      <c r="T3126" s="30" t="s">
        <v>13886</v>
      </c>
      <c r="U3126" s="30" t="s">
        <v>13301</v>
      </c>
      <c r="V3126" s="33">
        <v>42825</v>
      </c>
      <c r="W3126" s="34" t="s">
        <v>13313</v>
      </c>
      <c r="X3126" s="33">
        <v>42460</v>
      </c>
      <c r="Y3126" s="32">
        <v>12</v>
      </c>
    </row>
    <row r="3127" spans="1:25" ht="45.6" customHeight="1" x14ac:dyDescent="0.25">
      <c r="A3127" s="52">
        <f t="shared" si="195"/>
        <v>3125</v>
      </c>
      <c r="B3127" s="31" t="s">
        <v>5776</v>
      </c>
      <c r="C3127" s="30" t="s">
        <v>5777</v>
      </c>
      <c r="D3127" s="30" t="s">
        <v>5778</v>
      </c>
      <c r="E3127" s="30" t="s">
        <v>5779</v>
      </c>
      <c r="F3127" s="30" t="s">
        <v>5233</v>
      </c>
      <c r="G3127" s="30" t="s">
        <v>5234</v>
      </c>
      <c r="H3127" s="32">
        <v>5370507</v>
      </c>
      <c r="I3127" s="32">
        <v>3248637</v>
      </c>
      <c r="J3127" s="32">
        <v>2121870</v>
      </c>
      <c r="K3127" s="32">
        <v>123547</v>
      </c>
      <c r="L3127" s="32">
        <v>74741</v>
      </c>
      <c r="M3127" s="32">
        <v>48806</v>
      </c>
      <c r="N3127" s="30" t="s">
        <v>4888</v>
      </c>
      <c r="O3127" s="30">
        <f t="shared" si="196"/>
        <v>43.465260031308119</v>
      </c>
      <c r="P3127" s="30">
        <f t="shared" si="197"/>
        <v>43.475597262631645</v>
      </c>
      <c r="Q3127" s="30">
        <f t="shared" si="198"/>
        <v>-2.3777088698929947E-2</v>
      </c>
      <c r="R3127" s="30" t="s">
        <v>4889</v>
      </c>
      <c r="S3127" s="30" t="s">
        <v>3438</v>
      </c>
      <c r="T3127" s="30" t="s">
        <v>3439</v>
      </c>
      <c r="U3127" s="30" t="s">
        <v>3284</v>
      </c>
      <c r="V3127" s="33">
        <v>42735</v>
      </c>
      <c r="W3127" s="34" t="s">
        <v>3296</v>
      </c>
      <c r="X3127" s="33">
        <v>42735</v>
      </c>
      <c r="Y3127" s="32">
        <v>12</v>
      </c>
    </row>
    <row r="3128" spans="1:25" ht="31.15" customHeight="1" x14ac:dyDescent="0.25">
      <c r="A3128" s="52">
        <f t="shared" si="195"/>
        <v>3126</v>
      </c>
      <c r="B3128" s="31" t="s">
        <v>24452</v>
      </c>
      <c r="C3128" s="30" t="s">
        <v>24453</v>
      </c>
      <c r="D3128" s="30" t="s">
        <v>24454</v>
      </c>
      <c r="E3128" s="30" t="s">
        <v>24455</v>
      </c>
      <c r="F3128" s="30" t="s">
        <v>24456</v>
      </c>
      <c r="G3128" s="30" t="s">
        <v>24457</v>
      </c>
      <c r="H3128" s="32">
        <v>3830614</v>
      </c>
      <c r="I3128" s="32">
        <v>38520</v>
      </c>
      <c r="J3128" s="32">
        <v>3792095</v>
      </c>
      <c r="K3128" s="32">
        <v>182140</v>
      </c>
      <c r="L3128" s="32">
        <v>1832</v>
      </c>
      <c r="M3128" s="32">
        <v>180308</v>
      </c>
      <c r="N3128" s="30" t="s">
        <v>23582</v>
      </c>
      <c r="O3128" s="30">
        <f t="shared" si="196"/>
        <v>21.026200873362445</v>
      </c>
      <c r="P3128" s="30">
        <f t="shared" si="197"/>
        <v>21.031207711249639</v>
      </c>
      <c r="Q3128" s="30">
        <f t="shared" si="198"/>
        <v>-2.380670647133578E-2</v>
      </c>
      <c r="R3128" s="30" t="s">
        <v>23583</v>
      </c>
      <c r="S3128" s="30" t="s">
        <v>23145</v>
      </c>
      <c r="T3128" s="30" t="s">
        <v>23146</v>
      </c>
      <c r="U3128" s="30" t="s">
        <v>22972</v>
      </c>
      <c r="V3128" s="33">
        <v>42735</v>
      </c>
      <c r="W3128" s="34" t="s">
        <v>22959</v>
      </c>
      <c r="X3128" s="33">
        <v>42735</v>
      </c>
      <c r="Y3128" s="32">
        <v>12</v>
      </c>
    </row>
    <row r="3129" spans="1:25" ht="31.15" customHeight="1" x14ac:dyDescent="0.25">
      <c r="A3129" s="52">
        <f t="shared" si="195"/>
        <v>3127</v>
      </c>
      <c r="B3129" s="31" t="s">
        <v>5729</v>
      </c>
      <c r="C3129" s="30" t="s">
        <v>5730</v>
      </c>
      <c r="D3129" s="30" t="s">
        <v>5731</v>
      </c>
      <c r="E3129" s="30" t="s">
        <v>5732</v>
      </c>
      <c r="F3129" s="30" t="s">
        <v>4493</v>
      </c>
      <c r="G3129" s="30" t="s">
        <v>4494</v>
      </c>
      <c r="H3129" s="32">
        <v>10274583</v>
      </c>
      <c r="I3129" s="32">
        <v>8205472</v>
      </c>
      <c r="J3129" s="32">
        <v>2069111</v>
      </c>
      <c r="K3129" s="32">
        <v>288251</v>
      </c>
      <c r="L3129" s="32">
        <v>230214</v>
      </c>
      <c r="M3129" s="32">
        <v>58037</v>
      </c>
      <c r="N3129" s="30" t="s">
        <v>5733</v>
      </c>
      <c r="O3129" s="30">
        <f t="shared" si="196"/>
        <v>35.642801914740197</v>
      </c>
      <c r="P3129" s="30">
        <f t="shared" si="197"/>
        <v>35.651584334131677</v>
      </c>
      <c r="Q3129" s="30">
        <f t="shared" si="198"/>
        <v>-2.4634022738428008E-2</v>
      </c>
      <c r="R3129" s="30" t="s">
        <v>5734</v>
      </c>
      <c r="S3129" s="30" t="s">
        <v>3325</v>
      </c>
      <c r="T3129" s="30" t="s">
        <v>3326</v>
      </c>
      <c r="U3129" s="30" t="s">
        <v>3284</v>
      </c>
      <c r="V3129" s="33">
        <v>42735</v>
      </c>
      <c r="W3129" s="34" t="s">
        <v>3296</v>
      </c>
      <c r="X3129" s="33">
        <v>42735</v>
      </c>
      <c r="Y3129" s="32">
        <v>12</v>
      </c>
    </row>
    <row r="3130" spans="1:25" ht="31.15" customHeight="1" x14ac:dyDescent="0.25">
      <c r="A3130" s="52">
        <f t="shared" si="195"/>
        <v>3128</v>
      </c>
      <c r="B3130" s="31" t="s">
        <v>19830</v>
      </c>
      <c r="C3130" s="30" t="s">
        <v>19831</v>
      </c>
      <c r="D3130" s="30" t="s">
        <v>19832</v>
      </c>
      <c r="E3130" s="30" t="s">
        <v>19833</v>
      </c>
      <c r="F3130" s="30" t="s">
        <v>19834</v>
      </c>
      <c r="G3130" s="30" t="s">
        <v>19835</v>
      </c>
      <c r="H3130" s="32">
        <v>4122754</v>
      </c>
      <c r="I3130" s="32">
        <v>3204302</v>
      </c>
      <c r="J3130" s="32">
        <v>918451</v>
      </c>
      <c r="K3130" s="32">
        <v>100237</v>
      </c>
      <c r="L3130" s="32">
        <v>77912</v>
      </c>
      <c r="M3130" s="32">
        <v>22325</v>
      </c>
      <c r="N3130" s="30" t="s">
        <v>19836</v>
      </c>
      <c r="O3130" s="30">
        <f t="shared" si="196"/>
        <v>41.127194783858712</v>
      </c>
      <c r="P3130" s="30">
        <f t="shared" si="197"/>
        <v>41.140022396416576</v>
      </c>
      <c r="Q3130" s="30">
        <f t="shared" si="198"/>
        <v>-3.1180373297465713E-2</v>
      </c>
      <c r="R3130" s="30" t="s">
        <v>19837</v>
      </c>
      <c r="S3130" s="30" t="s">
        <v>19838</v>
      </c>
      <c r="T3130" s="30" t="s">
        <v>19839</v>
      </c>
      <c r="U3130" s="30" t="s">
        <v>19840</v>
      </c>
      <c r="V3130" s="33">
        <v>42735</v>
      </c>
      <c r="W3130" s="34" t="s">
        <v>19769</v>
      </c>
      <c r="X3130" s="33">
        <v>42735</v>
      </c>
      <c r="Y3130" s="32">
        <v>12</v>
      </c>
    </row>
    <row r="3131" spans="1:25" ht="31.15" customHeight="1" x14ac:dyDescent="0.25">
      <c r="A3131" s="52">
        <f t="shared" si="195"/>
        <v>3129</v>
      </c>
      <c r="B3131" s="31" t="s">
        <v>18685</v>
      </c>
      <c r="C3131" s="30" t="s">
        <v>18686</v>
      </c>
      <c r="D3131" s="30" t="s">
        <v>18687</v>
      </c>
      <c r="E3131" s="30" t="s">
        <v>18688</v>
      </c>
      <c r="F3131" s="30" t="s">
        <v>17181</v>
      </c>
      <c r="G3131" s="30" t="s">
        <v>17182</v>
      </c>
      <c r="H3131" s="32">
        <v>3716976</v>
      </c>
      <c r="I3131" s="32">
        <v>3401134</v>
      </c>
      <c r="J3131" s="32">
        <v>315842</v>
      </c>
      <c r="K3131" s="32">
        <v>87936</v>
      </c>
      <c r="L3131" s="32">
        <v>80466</v>
      </c>
      <c r="M3131" s="32">
        <v>7470</v>
      </c>
      <c r="N3131" s="30" t="s">
        <v>17463</v>
      </c>
      <c r="O3131" s="30">
        <f t="shared" si="196"/>
        <v>42.2679641090647</v>
      </c>
      <c r="P3131" s="30">
        <f t="shared" si="197"/>
        <v>42.281392235609104</v>
      </c>
      <c r="Q3131" s="30">
        <f t="shared" si="198"/>
        <v>-3.1758950768644344E-2</v>
      </c>
      <c r="R3131" s="30" t="s">
        <v>17464</v>
      </c>
      <c r="S3131" s="30" t="s">
        <v>16575</v>
      </c>
      <c r="T3131" s="30" t="s">
        <v>16576</v>
      </c>
      <c r="U3131" s="30" t="s">
        <v>16598</v>
      </c>
      <c r="V3131" s="33">
        <v>42735</v>
      </c>
      <c r="W3131" s="34" t="s">
        <v>16578</v>
      </c>
      <c r="X3131" s="33">
        <v>42735</v>
      </c>
      <c r="Y3131" s="32">
        <v>12</v>
      </c>
    </row>
    <row r="3132" spans="1:25" ht="31.15" customHeight="1" x14ac:dyDescent="0.25">
      <c r="A3132" s="52">
        <f t="shared" si="195"/>
        <v>3130</v>
      </c>
      <c r="B3132" s="31" t="s">
        <v>5296</v>
      </c>
      <c r="C3132" s="30" t="s">
        <v>5297</v>
      </c>
      <c r="D3132" s="30" t="s">
        <v>5298</v>
      </c>
      <c r="E3132" s="30" t="s">
        <v>5299</v>
      </c>
      <c r="F3132" s="30" t="s">
        <v>3735</v>
      </c>
      <c r="G3132" s="30" t="s">
        <v>3736</v>
      </c>
      <c r="H3132" s="32">
        <v>8726679</v>
      </c>
      <c r="I3132" s="32">
        <v>5106</v>
      </c>
      <c r="J3132" s="32">
        <v>8721573</v>
      </c>
      <c r="K3132" s="32">
        <v>345122</v>
      </c>
      <c r="L3132" s="32">
        <v>202</v>
      </c>
      <c r="M3132" s="32">
        <v>344920</v>
      </c>
      <c r="N3132" s="30" t="s">
        <v>5300</v>
      </c>
      <c r="O3132" s="30">
        <f t="shared" si="196"/>
        <v>25.277227722772277</v>
      </c>
      <c r="P3132" s="30">
        <f t="shared" si="197"/>
        <v>25.285785109590631</v>
      </c>
      <c r="Q3132" s="30">
        <f t="shared" si="198"/>
        <v>-3.3842677936495341E-2</v>
      </c>
      <c r="R3132" s="30" t="s">
        <v>5301</v>
      </c>
      <c r="S3132" s="30" t="s">
        <v>3484</v>
      </c>
      <c r="T3132" s="30" t="s">
        <v>3485</v>
      </c>
      <c r="U3132" s="30" t="s">
        <v>3375</v>
      </c>
      <c r="V3132" s="33">
        <v>42766</v>
      </c>
      <c r="W3132" s="34" t="s">
        <v>3285</v>
      </c>
      <c r="X3132" s="33">
        <v>42400</v>
      </c>
      <c r="Y3132" s="32">
        <v>12</v>
      </c>
    </row>
    <row r="3133" spans="1:25" ht="31.15" customHeight="1" x14ac:dyDescent="0.25">
      <c r="A3133" s="52">
        <f t="shared" si="195"/>
        <v>3131</v>
      </c>
      <c r="B3133" s="31" t="s">
        <v>12376</v>
      </c>
      <c r="C3133" s="30" t="s">
        <v>12377</v>
      </c>
      <c r="D3133" s="30" t="s">
        <v>12378</v>
      </c>
      <c r="E3133" s="30" t="s">
        <v>12379</v>
      </c>
      <c r="F3133" s="30" t="s">
        <v>12380</v>
      </c>
      <c r="G3133" s="30" t="s">
        <v>12381</v>
      </c>
      <c r="H3133" s="32">
        <v>2292362</v>
      </c>
      <c r="I3133" s="32">
        <v>2292119</v>
      </c>
      <c r="J3133" s="32">
        <v>243</v>
      </c>
      <c r="K3133" s="32">
        <v>84933</v>
      </c>
      <c r="L3133" s="32">
        <v>84924</v>
      </c>
      <c r="M3133" s="32">
        <v>9</v>
      </c>
      <c r="N3133" s="30" t="s">
        <v>10770</v>
      </c>
      <c r="O3133" s="30">
        <f t="shared" si="196"/>
        <v>26.99023833074278</v>
      </c>
      <c r="P3133" s="30">
        <f t="shared" si="197"/>
        <v>27</v>
      </c>
      <c r="Q3133" s="30">
        <f t="shared" si="198"/>
        <v>-3.6154330582294635E-2</v>
      </c>
      <c r="R3133" s="30" t="s">
        <v>10771</v>
      </c>
      <c r="S3133" s="30" t="s">
        <v>10067</v>
      </c>
      <c r="T3133" s="30" t="s">
        <v>10068</v>
      </c>
      <c r="U3133" s="30" t="s">
        <v>9976</v>
      </c>
      <c r="V3133" s="33">
        <v>42643</v>
      </c>
      <c r="W3133" s="34" t="s">
        <v>9977</v>
      </c>
      <c r="X3133" s="33">
        <v>42643</v>
      </c>
      <c r="Y3133" s="32">
        <v>12</v>
      </c>
    </row>
    <row r="3134" spans="1:25" ht="31.15" customHeight="1" x14ac:dyDescent="0.25">
      <c r="A3134" s="52">
        <f t="shared" si="195"/>
        <v>3132</v>
      </c>
      <c r="B3134" s="31" t="s">
        <v>12120</v>
      </c>
      <c r="C3134" s="30" t="s">
        <v>12121</v>
      </c>
      <c r="D3134" s="30" t="s">
        <v>12122</v>
      </c>
      <c r="E3134" s="30" t="s">
        <v>12123</v>
      </c>
      <c r="F3134" s="30" t="s">
        <v>10179</v>
      </c>
      <c r="G3134" s="30" t="s">
        <v>10180</v>
      </c>
      <c r="H3134" s="32">
        <v>6554863</v>
      </c>
      <c r="I3134" s="32">
        <v>6040307</v>
      </c>
      <c r="J3134" s="32">
        <v>514557</v>
      </c>
      <c r="K3134" s="32">
        <v>180433</v>
      </c>
      <c r="L3134" s="32">
        <v>166274</v>
      </c>
      <c r="M3134" s="32">
        <v>14159</v>
      </c>
      <c r="N3134" s="30" t="s">
        <v>10287</v>
      </c>
      <c r="O3134" s="30">
        <f t="shared" si="196"/>
        <v>36.327429423722293</v>
      </c>
      <c r="P3134" s="30">
        <f t="shared" si="197"/>
        <v>36.341337665089341</v>
      </c>
      <c r="Q3134" s="30">
        <f t="shared" si="198"/>
        <v>-3.8271132161457666E-2</v>
      </c>
      <c r="R3134" s="30" t="s">
        <v>10288</v>
      </c>
      <c r="S3134" s="30" t="s">
        <v>9974</v>
      </c>
      <c r="T3134" s="30" t="s">
        <v>9975</v>
      </c>
      <c r="U3134" s="30" t="s">
        <v>9976</v>
      </c>
      <c r="V3134" s="33">
        <v>42643</v>
      </c>
      <c r="W3134" s="34" t="s">
        <v>9977</v>
      </c>
      <c r="X3134" s="33">
        <v>42643</v>
      </c>
      <c r="Y3134" s="32">
        <v>12</v>
      </c>
    </row>
    <row r="3135" spans="1:25" ht="18" customHeight="1" x14ac:dyDescent="0.25">
      <c r="A3135" s="52">
        <f t="shared" si="195"/>
        <v>3133</v>
      </c>
      <c r="B3135" s="31" t="s">
        <v>5906</v>
      </c>
      <c r="C3135" s="30" t="s">
        <v>5907</v>
      </c>
      <c r="D3135" s="30" t="s">
        <v>5908</v>
      </c>
      <c r="E3135" s="30" t="s">
        <v>5909</v>
      </c>
      <c r="F3135" s="30" t="s">
        <v>3390</v>
      </c>
      <c r="G3135" s="30" t="s">
        <v>3350</v>
      </c>
      <c r="H3135" s="32">
        <v>5461968</v>
      </c>
      <c r="I3135" s="32">
        <v>4863464</v>
      </c>
      <c r="J3135" s="32">
        <v>598504</v>
      </c>
      <c r="K3135" s="32">
        <v>217972</v>
      </c>
      <c r="L3135" s="32">
        <v>194096</v>
      </c>
      <c r="M3135" s="32">
        <v>23876</v>
      </c>
      <c r="N3135" s="30" t="s">
        <v>4676</v>
      </c>
      <c r="O3135" s="30">
        <f t="shared" si="196"/>
        <v>25.057002720303355</v>
      </c>
      <c r="P3135" s="30">
        <f t="shared" si="197"/>
        <v>25.067180432233204</v>
      </c>
      <c r="Q3135" s="30">
        <f t="shared" si="198"/>
        <v>-4.0601742016272847E-2</v>
      </c>
      <c r="R3135" s="30" t="s">
        <v>4677</v>
      </c>
      <c r="S3135" s="30" t="s">
        <v>3438</v>
      </c>
      <c r="T3135" s="30" t="s">
        <v>3439</v>
      </c>
      <c r="U3135" s="30" t="s">
        <v>3284</v>
      </c>
      <c r="V3135" s="33">
        <v>42643</v>
      </c>
      <c r="W3135" s="34" t="s">
        <v>3296</v>
      </c>
      <c r="X3135" s="33">
        <v>42643</v>
      </c>
      <c r="Y3135" s="32">
        <v>12</v>
      </c>
    </row>
    <row r="3136" spans="1:25" ht="31.15" customHeight="1" x14ac:dyDescent="0.25">
      <c r="A3136" s="52">
        <f t="shared" si="195"/>
        <v>3134</v>
      </c>
      <c r="B3136" s="31" t="s">
        <v>6687</v>
      </c>
      <c r="C3136" s="30" t="s">
        <v>6688</v>
      </c>
      <c r="D3136" s="30" t="s">
        <v>6689</v>
      </c>
      <c r="E3136" s="30" t="s">
        <v>6690</v>
      </c>
      <c r="F3136" s="30" t="s">
        <v>6691</v>
      </c>
      <c r="G3136" s="30" t="s">
        <v>6692</v>
      </c>
      <c r="H3136" s="32">
        <v>14230816</v>
      </c>
      <c r="I3136" s="32">
        <v>10498736</v>
      </c>
      <c r="J3136" s="32">
        <v>3732080</v>
      </c>
      <c r="K3136" s="32">
        <v>196895</v>
      </c>
      <c r="L3136" s="32">
        <v>145275</v>
      </c>
      <c r="M3136" s="32">
        <v>51620</v>
      </c>
      <c r="N3136" s="30" t="s">
        <v>6693</v>
      </c>
      <c r="O3136" s="30">
        <f t="shared" si="196"/>
        <v>72.268015832042678</v>
      </c>
      <c r="P3136" s="30">
        <f t="shared" si="197"/>
        <v>72.299108872530027</v>
      </c>
      <c r="Q3136" s="30">
        <f t="shared" si="198"/>
        <v>-4.3006118570795573E-2</v>
      </c>
      <c r="R3136" s="30" t="s">
        <v>6694</v>
      </c>
      <c r="S3136" s="30" t="s">
        <v>6695</v>
      </c>
      <c r="T3136" s="30" t="s">
        <v>6696</v>
      </c>
      <c r="U3136" s="30" t="s">
        <v>6697</v>
      </c>
      <c r="V3136" s="33">
        <v>42735</v>
      </c>
      <c r="W3136" s="34" t="s">
        <v>6608</v>
      </c>
      <c r="X3136" s="33">
        <v>42735</v>
      </c>
      <c r="Y3136" s="32">
        <v>12</v>
      </c>
    </row>
    <row r="3137" spans="1:25" ht="31.15" customHeight="1" x14ac:dyDescent="0.25">
      <c r="A3137" s="52">
        <f t="shared" si="195"/>
        <v>3135</v>
      </c>
      <c r="B3137" s="31" t="s">
        <v>3103</v>
      </c>
      <c r="C3137" s="30" t="s">
        <v>3104</v>
      </c>
      <c r="D3137" s="30" t="s">
        <v>3105</v>
      </c>
      <c r="E3137" s="30" t="s">
        <v>3106</v>
      </c>
      <c r="F3137" s="30" t="s">
        <v>222</v>
      </c>
      <c r="G3137" s="30" t="s">
        <v>76</v>
      </c>
      <c r="H3137" s="32">
        <v>9520940</v>
      </c>
      <c r="I3137" s="32">
        <v>8646918</v>
      </c>
      <c r="J3137" s="32">
        <v>874022</v>
      </c>
      <c r="K3137" s="32">
        <v>213585</v>
      </c>
      <c r="L3137" s="32">
        <v>193986</v>
      </c>
      <c r="M3137" s="32">
        <v>19599</v>
      </c>
      <c r="N3137" s="30" t="s">
        <v>223</v>
      </c>
      <c r="O3137" s="30">
        <f t="shared" si="196"/>
        <v>44.574959017661065</v>
      </c>
      <c r="P3137" s="30">
        <f t="shared" si="197"/>
        <v>44.59523445073728</v>
      </c>
      <c r="Q3137" s="30">
        <f t="shared" si="198"/>
        <v>-4.546547030403493E-2</v>
      </c>
      <c r="R3137" s="30" t="s">
        <v>224</v>
      </c>
      <c r="S3137" s="30" t="s">
        <v>225</v>
      </c>
      <c r="T3137" s="30" t="s">
        <v>226</v>
      </c>
      <c r="U3137" s="30" t="s">
        <v>104</v>
      </c>
      <c r="V3137" s="33">
        <v>42735</v>
      </c>
      <c r="W3137" s="34" t="s">
        <v>94</v>
      </c>
      <c r="X3137" s="33">
        <v>42735</v>
      </c>
      <c r="Y3137" s="32">
        <v>12</v>
      </c>
    </row>
    <row r="3138" spans="1:25" ht="45.6" customHeight="1" x14ac:dyDescent="0.25">
      <c r="A3138" s="53">
        <f t="shared" si="195"/>
        <v>3136</v>
      </c>
      <c r="B3138" s="40" t="s">
        <v>15746</v>
      </c>
      <c r="C3138" s="39" t="s">
        <v>15747</v>
      </c>
      <c r="D3138" s="39" t="s">
        <v>15748</v>
      </c>
      <c r="E3138" s="39" t="s">
        <v>15749</v>
      </c>
      <c r="F3138" s="39" t="s">
        <v>15558</v>
      </c>
      <c r="G3138" s="39" t="s">
        <v>15559</v>
      </c>
      <c r="H3138" s="41">
        <v>3901008</v>
      </c>
      <c r="I3138" s="41">
        <v>3306495</v>
      </c>
      <c r="J3138" s="41">
        <v>594513</v>
      </c>
      <c r="K3138" s="41">
        <v>116667</v>
      </c>
      <c r="L3138" s="41">
        <v>98895</v>
      </c>
      <c r="M3138" s="41">
        <v>17772</v>
      </c>
      <c r="N3138" s="39" t="s">
        <v>15750</v>
      </c>
      <c r="O3138" s="39">
        <f t="shared" si="196"/>
        <v>33.434400121340815</v>
      </c>
      <c r="P3138" s="39">
        <f t="shared" si="197"/>
        <v>33.452228224172856</v>
      </c>
      <c r="Q3138" s="39">
        <f t="shared" si="198"/>
        <v>-5.3294216195615175E-2</v>
      </c>
      <c r="R3138" s="39" t="s">
        <v>15751</v>
      </c>
      <c r="S3138" s="39" t="s">
        <v>13796</v>
      </c>
      <c r="T3138" s="39" t="s">
        <v>13797</v>
      </c>
      <c r="U3138" s="39" t="s">
        <v>13301</v>
      </c>
      <c r="V3138" s="42">
        <v>42735</v>
      </c>
      <c r="W3138" s="43" t="s">
        <v>13302</v>
      </c>
      <c r="X3138" s="42">
        <v>42735</v>
      </c>
      <c r="Y3138" s="41">
        <v>12</v>
      </c>
    </row>
    <row r="3139" spans="1:25" ht="31.15" customHeight="1" x14ac:dyDescent="0.25">
      <c r="A3139" s="53">
        <f t="shared" si="195"/>
        <v>3137</v>
      </c>
      <c r="B3139" s="40" t="s">
        <v>24221</v>
      </c>
      <c r="C3139" s="39" t="s">
        <v>24222</v>
      </c>
      <c r="D3139" s="39" t="s">
        <v>24223</v>
      </c>
      <c r="E3139" s="39" t="s">
        <v>24224</v>
      </c>
      <c r="F3139" s="39" t="s">
        <v>24152</v>
      </c>
      <c r="G3139" s="39" t="s">
        <v>24153</v>
      </c>
      <c r="H3139" s="41">
        <v>2361233</v>
      </c>
      <c r="I3139" s="41">
        <v>2189385</v>
      </c>
      <c r="J3139" s="41">
        <v>171848</v>
      </c>
      <c r="K3139" s="41">
        <v>74993</v>
      </c>
      <c r="L3139" s="41">
        <v>69538</v>
      </c>
      <c r="M3139" s="41">
        <v>5455</v>
      </c>
      <c r="N3139" s="39" t="s">
        <v>23954</v>
      </c>
      <c r="O3139" s="39">
        <f t="shared" si="196"/>
        <v>31.484727774741867</v>
      </c>
      <c r="P3139" s="39">
        <f t="shared" si="197"/>
        <v>31.502841429880842</v>
      </c>
      <c r="Q3139" s="39">
        <f t="shared" si="198"/>
        <v>-5.7498480507839303E-2</v>
      </c>
      <c r="R3139" s="39" t="s">
        <v>23955</v>
      </c>
      <c r="S3139" s="39" t="s">
        <v>22970</v>
      </c>
      <c r="T3139" s="39" t="s">
        <v>22971</v>
      </c>
      <c r="U3139" s="39" t="s">
        <v>22967</v>
      </c>
      <c r="V3139" s="42">
        <v>42735</v>
      </c>
      <c r="W3139" s="43" t="s">
        <v>22959</v>
      </c>
      <c r="X3139" s="42">
        <v>42735</v>
      </c>
      <c r="Y3139" s="41">
        <v>12</v>
      </c>
    </row>
    <row r="3140" spans="1:25" ht="31.15" customHeight="1" x14ac:dyDescent="0.25">
      <c r="A3140" s="53">
        <f t="shared" si="195"/>
        <v>3138</v>
      </c>
      <c r="B3140" s="40" t="s">
        <v>22053</v>
      </c>
      <c r="C3140" s="39" t="s">
        <v>22054</v>
      </c>
      <c r="D3140" s="39" t="s">
        <v>22055</v>
      </c>
      <c r="E3140" s="39" t="s">
        <v>22056</v>
      </c>
      <c r="F3140" s="39" t="s">
        <v>21311</v>
      </c>
      <c r="G3140" s="39" t="s">
        <v>21312</v>
      </c>
      <c r="H3140" s="41">
        <v>3057854</v>
      </c>
      <c r="I3140" s="41">
        <v>2950618</v>
      </c>
      <c r="J3140" s="41">
        <v>107235</v>
      </c>
      <c r="K3140" s="41">
        <v>123998</v>
      </c>
      <c r="L3140" s="41">
        <v>119652</v>
      </c>
      <c r="M3140" s="41">
        <v>4346</v>
      </c>
      <c r="N3140" s="39" t="s">
        <v>19787</v>
      </c>
      <c r="O3140" s="39">
        <f t="shared" si="196"/>
        <v>24.659997325577507</v>
      </c>
      <c r="P3140" s="39">
        <f t="shared" si="197"/>
        <v>24.674413253566499</v>
      </c>
      <c r="Q3140" s="39">
        <f t="shared" si="198"/>
        <v>-5.8424603012224519E-2</v>
      </c>
      <c r="R3140" s="39" t="s">
        <v>19788</v>
      </c>
      <c r="S3140" s="39" t="s">
        <v>19789</v>
      </c>
      <c r="T3140" s="39" t="s">
        <v>19790</v>
      </c>
      <c r="U3140" s="39" t="s">
        <v>19821</v>
      </c>
      <c r="V3140" s="42">
        <v>42735</v>
      </c>
      <c r="W3140" s="43" t="s">
        <v>19769</v>
      </c>
      <c r="X3140" s="42">
        <v>42735</v>
      </c>
      <c r="Y3140" s="41">
        <v>12</v>
      </c>
    </row>
    <row r="3141" spans="1:25" ht="31.15" customHeight="1" x14ac:dyDescent="0.25">
      <c r="A3141" s="53">
        <f t="shared" ref="A3141:A3204" si="199">1+A3140</f>
        <v>3139</v>
      </c>
      <c r="B3141" s="40" t="s">
        <v>15860</v>
      </c>
      <c r="C3141" s="39" t="s">
        <v>15861</v>
      </c>
      <c r="D3141" s="39" t="s">
        <v>15862</v>
      </c>
      <c r="E3141" s="39" t="s">
        <v>15863</v>
      </c>
      <c r="F3141" s="39" t="s">
        <v>15864</v>
      </c>
      <c r="G3141" s="39" t="s">
        <v>15865</v>
      </c>
      <c r="H3141" s="41">
        <v>2620881</v>
      </c>
      <c r="I3141" s="41">
        <v>2400202</v>
      </c>
      <c r="J3141" s="41">
        <v>220678</v>
      </c>
      <c r="K3141" s="41">
        <v>84903</v>
      </c>
      <c r="L3141" s="41">
        <v>77758</v>
      </c>
      <c r="M3141" s="41">
        <v>7145</v>
      </c>
      <c r="N3141" s="39" t="s">
        <v>14215</v>
      </c>
      <c r="O3141" s="39">
        <f t="shared" si="196"/>
        <v>30.867589186964686</v>
      </c>
      <c r="P3141" s="39">
        <f t="shared" si="197"/>
        <v>30.885654303708886</v>
      </c>
      <c r="Q3141" s="39">
        <f t="shared" si="198"/>
        <v>-5.8490315816397465E-2</v>
      </c>
      <c r="R3141" s="39" t="s">
        <v>14216</v>
      </c>
      <c r="S3141" s="39" t="s">
        <v>13338</v>
      </c>
      <c r="T3141" s="39" t="s">
        <v>13339</v>
      </c>
      <c r="U3141" s="39" t="s">
        <v>13340</v>
      </c>
      <c r="V3141" s="42">
        <v>42735</v>
      </c>
      <c r="W3141" s="43" t="s">
        <v>13302</v>
      </c>
      <c r="X3141" s="42">
        <v>42735</v>
      </c>
      <c r="Y3141" s="41">
        <v>12</v>
      </c>
    </row>
    <row r="3142" spans="1:25" ht="45.6" customHeight="1" x14ac:dyDescent="0.25">
      <c r="A3142" s="51">
        <f t="shared" si="199"/>
        <v>3140</v>
      </c>
      <c r="B3142" s="22" t="s">
        <v>13616</v>
      </c>
      <c r="C3142" s="21" t="s">
        <v>13617</v>
      </c>
      <c r="D3142" s="21" t="s">
        <v>13618</v>
      </c>
      <c r="E3142" s="21" t="s">
        <v>13619</v>
      </c>
      <c r="F3142" s="21" t="s">
        <v>13620</v>
      </c>
      <c r="G3142" s="21" t="s">
        <v>13621</v>
      </c>
      <c r="H3142" s="23">
        <v>4133095</v>
      </c>
      <c r="I3142" s="23">
        <v>3533383</v>
      </c>
      <c r="J3142" s="23">
        <v>599712</v>
      </c>
      <c r="K3142" s="23">
        <v>116605</v>
      </c>
      <c r="L3142" s="23">
        <v>99697</v>
      </c>
      <c r="M3142" s="23">
        <v>16908</v>
      </c>
      <c r="N3142" s="21" t="s">
        <v>13622</v>
      </c>
      <c r="O3142" s="16">
        <f t="shared" si="196"/>
        <v>35.441216887168117</v>
      </c>
      <c r="P3142" s="16">
        <f t="shared" si="197"/>
        <v>35.469127040454225</v>
      </c>
      <c r="Q3142" s="16">
        <f t="shared" si="198"/>
        <v>-7.8688582479841784E-2</v>
      </c>
      <c r="R3142" s="21" t="s">
        <v>13623</v>
      </c>
      <c r="S3142" s="21" t="s">
        <v>13370</v>
      </c>
      <c r="T3142" s="21" t="s">
        <v>13371</v>
      </c>
      <c r="U3142" s="21" t="s">
        <v>13340</v>
      </c>
      <c r="V3142" s="24">
        <v>42735</v>
      </c>
      <c r="W3142" s="25" t="s">
        <v>13302</v>
      </c>
      <c r="X3142" s="24">
        <v>42735</v>
      </c>
      <c r="Y3142" s="23">
        <v>12</v>
      </c>
    </row>
    <row r="3143" spans="1:25" ht="31.15" customHeight="1" x14ac:dyDescent="0.25">
      <c r="A3143" s="51">
        <f t="shared" si="199"/>
        <v>3141</v>
      </c>
      <c r="B3143" s="22" t="s">
        <v>16240</v>
      </c>
      <c r="C3143" s="21" t="s">
        <v>16241</v>
      </c>
      <c r="D3143" s="21" t="s">
        <v>16242</v>
      </c>
      <c r="E3143" s="21" t="s">
        <v>16243</v>
      </c>
      <c r="F3143" s="21" t="s">
        <v>13440</v>
      </c>
      <c r="G3143" s="21" t="s">
        <v>13441</v>
      </c>
      <c r="H3143" s="23">
        <v>3774841</v>
      </c>
      <c r="I3143" s="23">
        <v>3395758</v>
      </c>
      <c r="J3143" s="23">
        <v>379083</v>
      </c>
      <c r="K3143" s="23">
        <v>82629</v>
      </c>
      <c r="L3143" s="23">
        <v>74337</v>
      </c>
      <c r="M3143" s="23">
        <v>8292</v>
      </c>
      <c r="N3143" s="21" t="s">
        <v>13347</v>
      </c>
      <c r="O3143" s="16">
        <f t="shared" si="196"/>
        <v>45.68058974669411</v>
      </c>
      <c r="P3143" s="16">
        <f t="shared" si="197"/>
        <v>45.716714905933429</v>
      </c>
      <c r="Q3143" s="16">
        <f t="shared" si="198"/>
        <v>-7.9019586848376622E-2</v>
      </c>
      <c r="R3143" s="21" t="s">
        <v>13348</v>
      </c>
      <c r="S3143" s="21" t="s">
        <v>13482</v>
      </c>
      <c r="T3143" s="21" t="s">
        <v>13483</v>
      </c>
      <c r="U3143" s="21" t="s">
        <v>13301</v>
      </c>
      <c r="V3143" s="24">
        <v>42735</v>
      </c>
      <c r="W3143" s="25" t="s">
        <v>13302</v>
      </c>
      <c r="X3143" s="24">
        <v>42735</v>
      </c>
      <c r="Y3143" s="23">
        <v>12</v>
      </c>
    </row>
    <row r="3144" spans="1:25" ht="45.6" customHeight="1" x14ac:dyDescent="0.25">
      <c r="A3144" s="51">
        <f t="shared" si="199"/>
        <v>3142</v>
      </c>
      <c r="B3144" s="22" t="s">
        <v>5951</v>
      </c>
      <c r="C3144" s="21" t="s">
        <v>5952</v>
      </c>
      <c r="D3144" s="21" t="s">
        <v>5953</v>
      </c>
      <c r="E3144" s="21" t="s">
        <v>5954</v>
      </c>
      <c r="F3144" s="21" t="s">
        <v>4945</v>
      </c>
      <c r="G3144" s="21" t="s">
        <v>3435</v>
      </c>
      <c r="H3144" s="23">
        <v>19774331</v>
      </c>
      <c r="I3144" s="23">
        <v>17917428</v>
      </c>
      <c r="J3144" s="23">
        <v>1856903</v>
      </c>
      <c r="K3144" s="23">
        <v>488427</v>
      </c>
      <c r="L3144" s="23">
        <v>442599</v>
      </c>
      <c r="M3144" s="23">
        <v>45828</v>
      </c>
      <c r="N3144" s="21" t="s">
        <v>4323</v>
      </c>
      <c r="O3144" s="16">
        <f t="shared" si="196"/>
        <v>40.482305653650371</v>
      </c>
      <c r="P3144" s="16">
        <f t="shared" si="197"/>
        <v>40.518962206511304</v>
      </c>
      <c r="Q3144" s="16">
        <f t="shared" si="198"/>
        <v>-9.0467649872439743E-2</v>
      </c>
      <c r="R3144" s="21" t="s">
        <v>4324</v>
      </c>
      <c r="S3144" s="21" t="s">
        <v>3305</v>
      </c>
      <c r="T3144" s="21" t="s">
        <v>3306</v>
      </c>
      <c r="U3144" s="21" t="s">
        <v>3375</v>
      </c>
      <c r="V3144" s="24">
        <v>42735</v>
      </c>
      <c r="W3144" s="25" t="s">
        <v>3296</v>
      </c>
      <c r="X3144" s="24">
        <v>42735</v>
      </c>
      <c r="Y3144" s="23">
        <v>12</v>
      </c>
    </row>
    <row r="3145" spans="1:25" ht="31.15" customHeight="1" x14ac:dyDescent="0.25">
      <c r="A3145" s="50">
        <f t="shared" si="199"/>
        <v>3143</v>
      </c>
      <c r="B3145" s="17" t="s">
        <v>9580</v>
      </c>
      <c r="C3145" s="16" t="s">
        <v>9581</v>
      </c>
      <c r="D3145" s="16" t="s">
        <v>9582</v>
      </c>
      <c r="E3145" s="16" t="s">
        <v>9583</v>
      </c>
      <c r="F3145" s="16" t="s">
        <v>9584</v>
      </c>
      <c r="G3145" s="16" t="s">
        <v>9585</v>
      </c>
      <c r="H3145" s="18">
        <v>4814372</v>
      </c>
      <c r="I3145" s="18">
        <v>1878816</v>
      </c>
      <c r="J3145" s="18">
        <v>2935555</v>
      </c>
      <c r="K3145" s="18">
        <v>127677</v>
      </c>
      <c r="L3145" s="18">
        <v>49854</v>
      </c>
      <c r="M3145" s="18">
        <v>77823</v>
      </c>
      <c r="N3145" s="16" t="s">
        <v>8673</v>
      </c>
      <c r="O3145" s="16">
        <f t="shared" si="196"/>
        <v>37.68636418341557</v>
      </c>
      <c r="P3145" s="16">
        <f t="shared" si="197"/>
        <v>37.7209179805456</v>
      </c>
      <c r="Q3145" s="16">
        <f t="shared" si="198"/>
        <v>-9.1603807595168368E-2</v>
      </c>
      <c r="R3145" s="16" t="s">
        <v>8674</v>
      </c>
      <c r="S3145" s="16" t="s">
        <v>6665</v>
      </c>
      <c r="T3145" s="16" t="s">
        <v>6666</v>
      </c>
      <c r="U3145" s="16" t="s">
        <v>6607</v>
      </c>
      <c r="V3145" s="19">
        <v>42735</v>
      </c>
      <c r="W3145" s="20" t="s">
        <v>6608</v>
      </c>
      <c r="X3145" s="19">
        <v>42735</v>
      </c>
      <c r="Y3145" s="18">
        <v>12</v>
      </c>
    </row>
    <row r="3146" spans="1:25" ht="31.15" customHeight="1" x14ac:dyDescent="0.25">
      <c r="A3146" s="50">
        <f t="shared" si="199"/>
        <v>3144</v>
      </c>
      <c r="B3146" s="17" t="s">
        <v>10038</v>
      </c>
      <c r="C3146" s="16" t="s">
        <v>10039</v>
      </c>
      <c r="D3146" s="16" t="s">
        <v>10040</v>
      </c>
      <c r="E3146" s="16" t="s">
        <v>10041</v>
      </c>
      <c r="F3146" s="16" t="s">
        <v>10042</v>
      </c>
      <c r="G3146" s="16" t="s">
        <v>10043</v>
      </c>
      <c r="H3146" s="18">
        <v>6458408</v>
      </c>
      <c r="I3146" s="18">
        <v>5949528</v>
      </c>
      <c r="J3146" s="18">
        <v>508880</v>
      </c>
      <c r="K3146" s="18">
        <v>178831</v>
      </c>
      <c r="L3146" s="18">
        <v>164753</v>
      </c>
      <c r="M3146" s="18">
        <v>14078</v>
      </c>
      <c r="N3146" s="16" t="s">
        <v>10044</v>
      </c>
      <c r="O3146" s="16">
        <f t="shared" si="196"/>
        <v>36.111803730432833</v>
      </c>
      <c r="P3146" s="16">
        <f t="shared" si="197"/>
        <v>36.147179997158688</v>
      </c>
      <c r="Q3146" s="16">
        <f t="shared" si="198"/>
        <v>-9.7867293461442212E-2</v>
      </c>
      <c r="R3146" s="16" t="s">
        <v>10045</v>
      </c>
      <c r="S3146" s="16" t="s">
        <v>10046</v>
      </c>
      <c r="T3146" s="16" t="s">
        <v>10047</v>
      </c>
      <c r="U3146" s="16" t="s">
        <v>9998</v>
      </c>
      <c r="V3146" s="19">
        <v>42735</v>
      </c>
      <c r="W3146" s="20" t="s">
        <v>9977</v>
      </c>
      <c r="X3146" s="19">
        <v>42735</v>
      </c>
      <c r="Y3146" s="18">
        <v>12</v>
      </c>
    </row>
    <row r="3147" spans="1:25" ht="31.15" customHeight="1" x14ac:dyDescent="0.25">
      <c r="A3147" s="50">
        <f t="shared" si="199"/>
        <v>3145</v>
      </c>
      <c r="B3147" s="17" t="s">
        <v>2502</v>
      </c>
      <c r="C3147" s="16" t="s">
        <v>2503</v>
      </c>
      <c r="D3147" s="16" t="s">
        <v>2504</v>
      </c>
      <c r="E3147" s="16" t="s">
        <v>2505</v>
      </c>
      <c r="F3147" s="16" t="s">
        <v>2506</v>
      </c>
      <c r="G3147" s="16" t="s">
        <v>2507</v>
      </c>
      <c r="H3147" s="18">
        <v>26786743</v>
      </c>
      <c r="I3147" s="18">
        <v>23446107</v>
      </c>
      <c r="J3147" s="18">
        <v>3340637</v>
      </c>
      <c r="K3147" s="18">
        <v>528684</v>
      </c>
      <c r="L3147" s="18">
        <v>462813</v>
      </c>
      <c r="M3147" s="18">
        <v>65871</v>
      </c>
      <c r="N3147" s="16" t="s">
        <v>2508</v>
      </c>
      <c r="O3147" s="16">
        <f t="shared" si="196"/>
        <v>50.660000907493952</v>
      </c>
      <c r="P3147" s="16">
        <f t="shared" si="197"/>
        <v>50.714836574516859</v>
      </c>
      <c r="Q3147" s="16">
        <f t="shared" si="198"/>
        <v>-0.10812549290646961</v>
      </c>
      <c r="R3147" s="16" t="s">
        <v>2509</v>
      </c>
      <c r="S3147" s="16" t="s">
        <v>2510</v>
      </c>
      <c r="T3147" s="16" t="s">
        <v>2511</v>
      </c>
      <c r="U3147" s="16" t="s">
        <v>104</v>
      </c>
      <c r="V3147" s="19">
        <v>42735</v>
      </c>
      <c r="W3147" s="20" t="s">
        <v>94</v>
      </c>
      <c r="X3147" s="19">
        <v>42735</v>
      </c>
      <c r="Y3147" s="18">
        <v>12</v>
      </c>
    </row>
    <row r="3148" spans="1:25" ht="31.15" customHeight="1" x14ac:dyDescent="0.25">
      <c r="A3148" s="50">
        <f t="shared" si="199"/>
        <v>3146</v>
      </c>
      <c r="B3148" s="17" t="s">
        <v>15592</v>
      </c>
      <c r="C3148" s="16" t="s">
        <v>15593</v>
      </c>
      <c r="D3148" s="16" t="s">
        <v>15594</v>
      </c>
      <c r="E3148" s="16" t="s">
        <v>15595</v>
      </c>
      <c r="F3148" s="16" t="s">
        <v>15596</v>
      </c>
      <c r="G3148" s="16" t="s">
        <v>15597</v>
      </c>
      <c r="H3148" s="18">
        <v>5437528</v>
      </c>
      <c r="I3148" s="18">
        <v>3590171</v>
      </c>
      <c r="J3148" s="18">
        <v>1847357</v>
      </c>
      <c r="K3148" s="18">
        <v>138851</v>
      </c>
      <c r="L3148" s="18">
        <v>91719</v>
      </c>
      <c r="M3148" s="18">
        <v>47132</v>
      </c>
      <c r="N3148" s="16" t="s">
        <v>15306</v>
      </c>
      <c r="O3148" s="16">
        <f t="shared" si="196"/>
        <v>39.143154635353632</v>
      </c>
      <c r="P3148" s="16">
        <f t="shared" si="197"/>
        <v>39.195387422557921</v>
      </c>
      <c r="Q3148" s="16">
        <f t="shared" si="198"/>
        <v>-0.13326258684772713</v>
      </c>
      <c r="R3148" s="16" t="s">
        <v>15307</v>
      </c>
      <c r="S3148" s="16" t="s">
        <v>15048</v>
      </c>
      <c r="T3148" s="16" t="s">
        <v>15049</v>
      </c>
      <c r="U3148" s="16" t="s">
        <v>13706</v>
      </c>
      <c r="V3148" s="19">
        <v>42735</v>
      </c>
      <c r="W3148" s="20" t="s">
        <v>13302</v>
      </c>
      <c r="X3148" s="19">
        <v>42735</v>
      </c>
      <c r="Y3148" s="18">
        <v>12</v>
      </c>
    </row>
    <row r="3149" spans="1:25" ht="31.15" customHeight="1" x14ac:dyDescent="0.25">
      <c r="A3149" s="50">
        <f t="shared" si="199"/>
        <v>3147</v>
      </c>
      <c r="B3149" s="17" t="s">
        <v>24562</v>
      </c>
      <c r="C3149" s="16" t="s">
        <v>24563</v>
      </c>
      <c r="D3149" s="16" t="s">
        <v>24564</v>
      </c>
      <c r="E3149" s="16" t="s">
        <v>23894</v>
      </c>
      <c r="F3149" s="16" t="s">
        <v>23865</v>
      </c>
      <c r="G3149" s="16" t="s">
        <v>22953</v>
      </c>
      <c r="H3149" s="18">
        <v>3045931</v>
      </c>
      <c r="I3149" s="18">
        <v>73913</v>
      </c>
      <c r="J3149" s="18">
        <v>2972018</v>
      </c>
      <c r="K3149" s="18">
        <v>159477</v>
      </c>
      <c r="L3149" s="18">
        <v>3875</v>
      </c>
      <c r="M3149" s="18">
        <v>155602</v>
      </c>
      <c r="N3149" s="16" t="s">
        <v>24257</v>
      </c>
      <c r="O3149" s="16">
        <f t="shared" si="196"/>
        <v>19.074322580645163</v>
      </c>
      <c r="P3149" s="16">
        <f t="shared" si="197"/>
        <v>19.100127247721751</v>
      </c>
      <c r="Q3149" s="16">
        <f t="shared" si="198"/>
        <v>-0.13510206891248086</v>
      </c>
      <c r="R3149" s="16" t="s">
        <v>24258</v>
      </c>
      <c r="S3149" s="16" t="s">
        <v>23069</v>
      </c>
      <c r="T3149" s="16" t="s">
        <v>23070</v>
      </c>
      <c r="U3149" s="16" t="s">
        <v>22994</v>
      </c>
      <c r="V3149" s="19">
        <v>42735</v>
      </c>
      <c r="W3149" s="20" t="s">
        <v>22959</v>
      </c>
      <c r="X3149" s="19">
        <v>42735</v>
      </c>
      <c r="Y3149" s="18">
        <v>12</v>
      </c>
    </row>
    <row r="3150" spans="1:25" ht="31.15" customHeight="1" x14ac:dyDescent="0.25">
      <c r="A3150" s="51">
        <f t="shared" si="199"/>
        <v>3148</v>
      </c>
      <c r="B3150" s="22" t="s">
        <v>7362</v>
      </c>
      <c r="C3150" s="21" t="s">
        <v>7363</v>
      </c>
      <c r="D3150" s="21" t="s">
        <v>7364</v>
      </c>
      <c r="E3150" s="21" t="s">
        <v>7365</v>
      </c>
      <c r="F3150" s="21" t="s">
        <v>6601</v>
      </c>
      <c r="G3150" s="21" t="s">
        <v>7335</v>
      </c>
      <c r="H3150" s="23">
        <v>9991718</v>
      </c>
      <c r="I3150" s="23">
        <v>9727252</v>
      </c>
      <c r="J3150" s="23">
        <v>264465</v>
      </c>
      <c r="K3150" s="23">
        <v>188064</v>
      </c>
      <c r="L3150" s="23">
        <v>183093</v>
      </c>
      <c r="M3150" s="23">
        <v>4971</v>
      </c>
      <c r="N3150" s="21" t="s">
        <v>7366</v>
      </c>
      <c r="O3150" s="16">
        <f t="shared" si="196"/>
        <v>53.127383351630044</v>
      </c>
      <c r="P3150" s="16">
        <f t="shared" si="197"/>
        <v>53.201569100784553</v>
      </c>
      <c r="Q3150" s="16">
        <f t="shared" si="198"/>
        <v>-0.13944278412911518</v>
      </c>
      <c r="R3150" s="21" t="s">
        <v>7367</v>
      </c>
      <c r="S3150" s="21" t="s">
        <v>6646</v>
      </c>
      <c r="T3150" s="21" t="s">
        <v>6647</v>
      </c>
      <c r="U3150" s="21" t="s">
        <v>6617</v>
      </c>
      <c r="V3150" s="24">
        <v>42735</v>
      </c>
      <c r="W3150" s="25" t="s">
        <v>6608</v>
      </c>
      <c r="X3150" s="24">
        <v>42735</v>
      </c>
      <c r="Y3150" s="23">
        <v>12</v>
      </c>
    </row>
    <row r="3151" spans="1:25" ht="31.15" customHeight="1" x14ac:dyDescent="0.25">
      <c r="A3151" s="51">
        <f t="shared" si="199"/>
        <v>3149</v>
      </c>
      <c r="B3151" s="22" t="s">
        <v>3203</v>
      </c>
      <c r="C3151" s="21" t="s">
        <v>3204</v>
      </c>
      <c r="D3151" s="21" t="s">
        <v>3205</v>
      </c>
      <c r="E3151" s="21" t="s">
        <v>3206</v>
      </c>
      <c r="F3151" s="21" t="s">
        <v>510</v>
      </c>
      <c r="G3151" s="21" t="s">
        <v>511</v>
      </c>
      <c r="H3151" s="23">
        <v>33072870</v>
      </c>
      <c r="I3151" s="23">
        <v>23020225</v>
      </c>
      <c r="J3151" s="23">
        <v>10052644</v>
      </c>
      <c r="K3151" s="23">
        <v>621415</v>
      </c>
      <c r="L3151" s="23">
        <v>432717</v>
      </c>
      <c r="M3151" s="23">
        <v>188698</v>
      </c>
      <c r="N3151" s="21" t="s">
        <v>1676</v>
      </c>
      <c r="O3151" s="16">
        <f t="shared" si="196"/>
        <v>53.199261873233546</v>
      </c>
      <c r="P3151" s="16">
        <f t="shared" si="197"/>
        <v>53.273717792451428</v>
      </c>
      <c r="Q3151" s="16">
        <f t="shared" si="198"/>
        <v>-0.1397610722569706</v>
      </c>
      <c r="R3151" s="21" t="s">
        <v>1677</v>
      </c>
      <c r="S3151" s="21" t="s">
        <v>91</v>
      </c>
      <c r="T3151" s="21" t="s">
        <v>92</v>
      </c>
      <c r="U3151" s="21" t="s">
        <v>104</v>
      </c>
      <c r="V3151" s="24">
        <v>42735</v>
      </c>
      <c r="W3151" s="25" t="s">
        <v>94</v>
      </c>
      <c r="X3151" s="24">
        <v>42735</v>
      </c>
      <c r="Y3151" s="23">
        <v>12</v>
      </c>
    </row>
    <row r="3152" spans="1:25" ht="31.15" customHeight="1" x14ac:dyDescent="0.25">
      <c r="A3152" s="51">
        <f t="shared" si="199"/>
        <v>3150</v>
      </c>
      <c r="B3152" s="22" t="s">
        <v>2327</v>
      </c>
      <c r="C3152" s="21" t="s">
        <v>2328</v>
      </c>
      <c r="D3152" s="21" t="s">
        <v>2329</v>
      </c>
      <c r="E3152" s="21" t="s">
        <v>2330</v>
      </c>
      <c r="F3152" s="21" t="s">
        <v>1130</v>
      </c>
      <c r="G3152" s="21" t="s">
        <v>1131</v>
      </c>
      <c r="H3152" s="23">
        <v>7291772</v>
      </c>
      <c r="I3152" s="23">
        <v>5778012</v>
      </c>
      <c r="J3152" s="23">
        <v>1513760</v>
      </c>
      <c r="K3152" s="23">
        <v>219027</v>
      </c>
      <c r="L3152" s="23">
        <v>173609</v>
      </c>
      <c r="M3152" s="23">
        <v>45418</v>
      </c>
      <c r="N3152" s="21" t="s">
        <v>1943</v>
      </c>
      <c r="O3152" s="16">
        <f t="shared" si="196"/>
        <v>33.281753826126526</v>
      </c>
      <c r="P3152" s="16">
        <f t="shared" si="197"/>
        <v>33.329516931613014</v>
      </c>
      <c r="Q3152" s="16">
        <f t="shared" si="198"/>
        <v>-0.14330572382579418</v>
      </c>
      <c r="R3152" s="21" t="s">
        <v>1944</v>
      </c>
      <c r="S3152" s="21" t="s">
        <v>132</v>
      </c>
      <c r="T3152" s="21" t="s">
        <v>133</v>
      </c>
      <c r="U3152" s="21" t="s">
        <v>452</v>
      </c>
      <c r="V3152" s="24">
        <v>42735</v>
      </c>
      <c r="W3152" s="25" t="s">
        <v>94</v>
      </c>
      <c r="X3152" s="24">
        <v>42735</v>
      </c>
      <c r="Y3152" s="23">
        <v>12</v>
      </c>
    </row>
    <row r="3153" spans="1:25" ht="45.6" customHeight="1" x14ac:dyDescent="0.25">
      <c r="A3153" s="51">
        <f t="shared" si="199"/>
        <v>3151</v>
      </c>
      <c r="B3153" s="22" t="s">
        <v>24728</v>
      </c>
      <c r="C3153" s="21" t="s">
        <v>24729</v>
      </c>
      <c r="D3153" s="21" t="s">
        <v>24730</v>
      </c>
      <c r="E3153" s="21" t="s">
        <v>23658</v>
      </c>
      <c r="F3153" s="21" t="s">
        <v>23659</v>
      </c>
      <c r="G3153" s="21" t="s">
        <v>23034</v>
      </c>
      <c r="H3153" s="23">
        <v>2001201</v>
      </c>
      <c r="I3153" s="23">
        <v>736726</v>
      </c>
      <c r="J3153" s="23">
        <v>1264475</v>
      </c>
      <c r="K3153" s="23">
        <v>108547</v>
      </c>
      <c r="L3153" s="23">
        <v>39997</v>
      </c>
      <c r="M3153" s="23">
        <v>68550</v>
      </c>
      <c r="N3153" s="21" t="s">
        <v>23338</v>
      </c>
      <c r="O3153" s="16">
        <f t="shared" si="196"/>
        <v>18.419531464859865</v>
      </c>
      <c r="P3153" s="16">
        <f t="shared" si="197"/>
        <v>18.446024799416485</v>
      </c>
      <c r="Q3153" s="16">
        <f t="shared" si="198"/>
        <v>-0.14362625467931311</v>
      </c>
      <c r="R3153" s="21" t="s">
        <v>23339</v>
      </c>
      <c r="S3153" s="21" t="s">
        <v>22981</v>
      </c>
      <c r="T3153" s="21" t="s">
        <v>22982</v>
      </c>
      <c r="U3153" s="21" t="s">
        <v>22967</v>
      </c>
      <c r="V3153" s="24">
        <v>42735</v>
      </c>
      <c r="W3153" s="25" t="s">
        <v>22959</v>
      </c>
      <c r="X3153" s="24">
        <v>42735</v>
      </c>
      <c r="Y3153" s="23">
        <v>12</v>
      </c>
    </row>
    <row r="3154" spans="1:25" ht="31.15" customHeight="1" x14ac:dyDescent="0.25">
      <c r="A3154" s="51">
        <f t="shared" si="199"/>
        <v>3152</v>
      </c>
      <c r="B3154" s="22" t="s">
        <v>11358</v>
      </c>
      <c r="C3154" s="21" t="s">
        <v>11359</v>
      </c>
      <c r="D3154" s="21" t="s">
        <v>11360</v>
      </c>
      <c r="E3154" s="21" t="s">
        <v>11361</v>
      </c>
      <c r="F3154" s="21" t="s">
        <v>10866</v>
      </c>
      <c r="G3154" s="21" t="s">
        <v>10271</v>
      </c>
      <c r="H3154" s="23">
        <v>15906853</v>
      </c>
      <c r="I3154" s="23">
        <v>15494857</v>
      </c>
      <c r="J3154" s="23">
        <v>411996</v>
      </c>
      <c r="K3154" s="23">
        <v>493732</v>
      </c>
      <c r="L3154" s="23">
        <v>480962</v>
      </c>
      <c r="M3154" s="23">
        <v>12770</v>
      </c>
      <c r="N3154" s="21" t="s">
        <v>11362</v>
      </c>
      <c r="O3154" s="16">
        <f t="shared" si="196"/>
        <v>32.216385078239028</v>
      </c>
      <c r="P3154" s="16">
        <f t="shared" si="197"/>
        <v>32.262803445575571</v>
      </c>
      <c r="Q3154" s="16">
        <f t="shared" si="198"/>
        <v>-0.14387580240770512</v>
      </c>
      <c r="R3154" s="21" t="s">
        <v>11363</v>
      </c>
      <c r="S3154" s="21" t="s">
        <v>11364</v>
      </c>
      <c r="T3154" s="21" t="s">
        <v>11365</v>
      </c>
      <c r="U3154" s="21" t="s">
        <v>9976</v>
      </c>
      <c r="V3154" s="24">
        <v>42735</v>
      </c>
      <c r="W3154" s="25" t="s">
        <v>9977</v>
      </c>
      <c r="X3154" s="24">
        <v>42735</v>
      </c>
      <c r="Y3154" s="23">
        <v>12</v>
      </c>
    </row>
    <row r="3155" spans="1:25" ht="31.15" customHeight="1" x14ac:dyDescent="0.25">
      <c r="A3155" s="51">
        <f t="shared" si="199"/>
        <v>3153</v>
      </c>
      <c r="B3155" s="22" t="s">
        <v>12437</v>
      </c>
      <c r="C3155" s="21" t="s">
        <v>12438</v>
      </c>
      <c r="D3155" s="21" t="s">
        <v>12439</v>
      </c>
      <c r="E3155" s="21" t="s">
        <v>12440</v>
      </c>
      <c r="F3155" s="21" t="s">
        <v>11704</v>
      </c>
      <c r="G3155" s="21" t="s">
        <v>11705</v>
      </c>
      <c r="H3155" s="23">
        <v>9612935</v>
      </c>
      <c r="I3155" s="23">
        <v>9244200</v>
      </c>
      <c r="J3155" s="23">
        <v>368735</v>
      </c>
      <c r="K3155" s="23">
        <v>256388</v>
      </c>
      <c r="L3155" s="23">
        <v>246568</v>
      </c>
      <c r="M3155" s="23">
        <v>9820</v>
      </c>
      <c r="N3155" s="21" t="s">
        <v>11989</v>
      </c>
      <c r="O3155" s="16">
        <f t="shared" si="196"/>
        <v>37.491483079718371</v>
      </c>
      <c r="P3155" s="16">
        <f t="shared" si="197"/>
        <v>37.549389002036662</v>
      </c>
      <c r="Q3155" s="16">
        <f t="shared" si="198"/>
        <v>-0.15421268856105796</v>
      </c>
      <c r="R3155" s="21" t="s">
        <v>11990</v>
      </c>
      <c r="S3155" s="21" t="s">
        <v>9974</v>
      </c>
      <c r="T3155" s="21" t="s">
        <v>9975</v>
      </c>
      <c r="U3155" s="21" t="s">
        <v>10019</v>
      </c>
      <c r="V3155" s="24">
        <v>42613</v>
      </c>
      <c r="W3155" s="25" t="s">
        <v>9977</v>
      </c>
      <c r="X3155" s="24">
        <v>42613</v>
      </c>
      <c r="Y3155" s="23">
        <v>12</v>
      </c>
    </row>
    <row r="3156" spans="1:25" ht="31.15" customHeight="1" x14ac:dyDescent="0.25">
      <c r="A3156" s="51">
        <f t="shared" si="199"/>
        <v>3154</v>
      </c>
      <c r="B3156" s="22" t="s">
        <v>19552</v>
      </c>
      <c r="C3156" s="21" t="s">
        <v>19553</v>
      </c>
      <c r="D3156" s="21" t="s">
        <v>19554</v>
      </c>
      <c r="E3156" s="21" t="s">
        <v>19555</v>
      </c>
      <c r="F3156" s="21" t="s">
        <v>18021</v>
      </c>
      <c r="G3156" s="21" t="s">
        <v>16649</v>
      </c>
      <c r="H3156" s="23">
        <v>2006148</v>
      </c>
      <c r="I3156" s="23">
        <v>1819060</v>
      </c>
      <c r="J3156" s="23">
        <v>187088</v>
      </c>
      <c r="K3156" s="23">
        <v>85283</v>
      </c>
      <c r="L3156" s="23">
        <v>77341</v>
      </c>
      <c r="M3156" s="23">
        <v>7942</v>
      </c>
      <c r="N3156" s="21" t="s">
        <v>19556</v>
      </c>
      <c r="O3156" s="16">
        <f t="shared" si="196"/>
        <v>23.519995862479149</v>
      </c>
      <c r="P3156" s="16">
        <f t="shared" si="197"/>
        <v>23.556786703601109</v>
      </c>
      <c r="Q3156" s="16">
        <f t="shared" si="198"/>
        <v>-0.1561793702378573</v>
      </c>
      <c r="R3156" s="21" t="s">
        <v>19557</v>
      </c>
      <c r="S3156" s="21" t="s">
        <v>16575</v>
      </c>
      <c r="T3156" s="21" t="s">
        <v>16576</v>
      </c>
      <c r="U3156" s="21" t="s">
        <v>16577</v>
      </c>
      <c r="V3156" s="24">
        <v>42735</v>
      </c>
      <c r="W3156" s="25" t="s">
        <v>16578</v>
      </c>
      <c r="X3156" s="24">
        <v>42735</v>
      </c>
      <c r="Y3156" s="23">
        <v>12</v>
      </c>
    </row>
    <row r="3157" spans="1:25" ht="31.15" customHeight="1" x14ac:dyDescent="0.25">
      <c r="A3157" s="51">
        <f t="shared" si="199"/>
        <v>3155</v>
      </c>
      <c r="B3157" s="22" t="s">
        <v>13226</v>
      </c>
      <c r="C3157" s="21" t="s">
        <v>13227</v>
      </c>
      <c r="D3157" s="21" t="s">
        <v>13228</v>
      </c>
      <c r="E3157" s="21" t="s">
        <v>13229</v>
      </c>
      <c r="F3157" s="21" t="s">
        <v>10810</v>
      </c>
      <c r="G3157" s="21" t="s">
        <v>10125</v>
      </c>
      <c r="H3157" s="23">
        <v>21397372</v>
      </c>
      <c r="I3157" s="23">
        <v>13236876</v>
      </c>
      <c r="J3157" s="23">
        <v>8160495</v>
      </c>
      <c r="K3157" s="23">
        <v>879509</v>
      </c>
      <c r="L3157" s="23">
        <v>544422</v>
      </c>
      <c r="M3157" s="23">
        <v>335087</v>
      </c>
      <c r="N3157" s="21" t="s">
        <v>10442</v>
      </c>
      <c r="O3157" s="16">
        <f t="shared" si="196"/>
        <v>24.313631704817219</v>
      </c>
      <c r="P3157" s="16">
        <f t="shared" si="197"/>
        <v>24.35336196271416</v>
      </c>
      <c r="Q3157" s="16">
        <f t="shared" si="198"/>
        <v>-0.16314075222045327</v>
      </c>
      <c r="R3157" s="21" t="s">
        <v>10443</v>
      </c>
      <c r="S3157" s="21" t="s">
        <v>11364</v>
      </c>
      <c r="T3157" s="21" t="s">
        <v>11365</v>
      </c>
      <c r="U3157" s="21" t="s">
        <v>9976</v>
      </c>
      <c r="V3157" s="24">
        <v>42735</v>
      </c>
      <c r="W3157" s="25" t="s">
        <v>9977</v>
      </c>
      <c r="X3157" s="24">
        <v>42735</v>
      </c>
      <c r="Y3157" s="23">
        <v>12</v>
      </c>
    </row>
    <row r="3158" spans="1:25" ht="31.15" customHeight="1" x14ac:dyDescent="0.25">
      <c r="A3158" s="51">
        <f t="shared" si="199"/>
        <v>3156</v>
      </c>
      <c r="B3158" s="22" t="s">
        <v>4926</v>
      </c>
      <c r="C3158" s="21" t="s">
        <v>4927</v>
      </c>
      <c r="D3158" s="21" t="s">
        <v>4928</v>
      </c>
      <c r="E3158" s="21" t="s">
        <v>4929</v>
      </c>
      <c r="F3158" s="21" t="s">
        <v>4930</v>
      </c>
      <c r="G3158" s="21" t="s">
        <v>4931</v>
      </c>
      <c r="H3158" s="23">
        <v>6416000</v>
      </c>
      <c r="I3158" s="23">
        <v>2380000</v>
      </c>
      <c r="J3158" s="23">
        <v>4036000</v>
      </c>
      <c r="K3158" s="23">
        <v>172386</v>
      </c>
      <c r="L3158" s="23">
        <v>64013</v>
      </c>
      <c r="M3158" s="23">
        <v>108373</v>
      </c>
      <c r="N3158" s="21" t="s">
        <v>4932</v>
      </c>
      <c r="O3158" s="16">
        <f t="shared" si="196"/>
        <v>37.179947823098431</v>
      </c>
      <c r="P3158" s="16">
        <f t="shared" si="197"/>
        <v>37.241748405968274</v>
      </c>
      <c r="Q3158" s="16">
        <f t="shared" si="198"/>
        <v>-0.16594436489973952</v>
      </c>
      <c r="R3158" s="21" t="s">
        <v>4933</v>
      </c>
      <c r="S3158" s="27"/>
      <c r="T3158" s="27"/>
      <c r="U3158" s="21" t="s">
        <v>4934</v>
      </c>
      <c r="V3158" s="24">
        <v>42735</v>
      </c>
      <c r="W3158" s="25" t="s">
        <v>3296</v>
      </c>
      <c r="X3158" s="24">
        <v>42735</v>
      </c>
      <c r="Y3158" s="23">
        <v>12</v>
      </c>
    </row>
    <row r="3159" spans="1:25" ht="31.15" customHeight="1" x14ac:dyDescent="0.25">
      <c r="A3159" s="50">
        <f t="shared" si="199"/>
        <v>3157</v>
      </c>
      <c r="B3159" s="17" t="s">
        <v>10772</v>
      </c>
      <c r="C3159" s="16" t="s">
        <v>10773</v>
      </c>
      <c r="D3159" s="16" t="s">
        <v>10774</v>
      </c>
      <c r="E3159" s="16" t="s">
        <v>10775</v>
      </c>
      <c r="F3159" s="16" t="s">
        <v>10571</v>
      </c>
      <c r="G3159" s="16" t="s">
        <v>10125</v>
      </c>
      <c r="H3159" s="18">
        <v>16269736</v>
      </c>
      <c r="I3159" s="18">
        <v>14545004</v>
      </c>
      <c r="J3159" s="18">
        <v>1724732</v>
      </c>
      <c r="K3159" s="18">
        <v>382641</v>
      </c>
      <c r="L3159" s="18">
        <v>342142</v>
      </c>
      <c r="M3159" s="18">
        <v>40499</v>
      </c>
      <c r="N3159" s="16" t="s">
        <v>10369</v>
      </c>
      <c r="O3159" s="16">
        <f t="shared" si="196"/>
        <v>42.511600446598194</v>
      </c>
      <c r="P3159" s="16">
        <f t="shared" si="197"/>
        <v>42.587026840168896</v>
      </c>
      <c r="Q3159" s="16">
        <f t="shared" si="198"/>
        <v>-0.17711119833225353</v>
      </c>
      <c r="R3159" s="16" t="s">
        <v>10370</v>
      </c>
      <c r="S3159" s="16" t="s">
        <v>10371</v>
      </c>
      <c r="T3159" s="16" t="s">
        <v>10372</v>
      </c>
      <c r="U3159" s="16" t="s">
        <v>9998</v>
      </c>
      <c r="V3159" s="19">
        <v>42735</v>
      </c>
      <c r="W3159" s="20" t="s">
        <v>9977</v>
      </c>
      <c r="X3159" s="19">
        <v>42735</v>
      </c>
      <c r="Y3159" s="18">
        <v>12</v>
      </c>
    </row>
    <row r="3160" spans="1:25" ht="31.15" customHeight="1" x14ac:dyDescent="0.25">
      <c r="A3160" s="50">
        <f t="shared" si="199"/>
        <v>3158</v>
      </c>
      <c r="B3160" s="17" t="s">
        <v>948</v>
      </c>
      <c r="C3160" s="16" t="s">
        <v>949</v>
      </c>
      <c r="D3160" s="16" t="s">
        <v>950</v>
      </c>
      <c r="E3160" s="16" t="s">
        <v>951</v>
      </c>
      <c r="F3160" s="16" t="s">
        <v>952</v>
      </c>
      <c r="G3160" s="16" t="s">
        <v>953</v>
      </c>
      <c r="H3160" s="18">
        <v>22715980</v>
      </c>
      <c r="I3160" s="18">
        <v>14187370</v>
      </c>
      <c r="J3160" s="18">
        <v>8528610</v>
      </c>
      <c r="K3160" s="18">
        <v>499778</v>
      </c>
      <c r="L3160" s="18">
        <v>312359</v>
      </c>
      <c r="M3160" s="18">
        <v>187419</v>
      </c>
      <c r="N3160" s="16" t="s">
        <v>182</v>
      </c>
      <c r="O3160" s="16">
        <f t="shared" si="196"/>
        <v>45.420077538985588</v>
      </c>
      <c r="P3160" s="16">
        <f t="shared" si="197"/>
        <v>45.505578409873067</v>
      </c>
      <c r="Q3160" s="16">
        <f t="shared" si="198"/>
        <v>-0.18789096606434641</v>
      </c>
      <c r="R3160" s="16" t="s">
        <v>183</v>
      </c>
      <c r="S3160" s="16" t="s">
        <v>79</v>
      </c>
      <c r="T3160" s="16" t="s">
        <v>80</v>
      </c>
      <c r="U3160" s="16" t="s">
        <v>104</v>
      </c>
      <c r="V3160" s="19">
        <v>42735</v>
      </c>
      <c r="W3160" s="20" t="s">
        <v>94</v>
      </c>
      <c r="X3160" s="19">
        <v>42735</v>
      </c>
      <c r="Y3160" s="18">
        <v>12</v>
      </c>
    </row>
    <row r="3161" spans="1:25" ht="31.15" customHeight="1" x14ac:dyDescent="0.25">
      <c r="A3161" s="50">
        <f t="shared" si="199"/>
        <v>3159</v>
      </c>
      <c r="B3161" s="17" t="s">
        <v>9056</v>
      </c>
      <c r="C3161" s="16" t="s">
        <v>9057</v>
      </c>
      <c r="D3161" s="16" t="s">
        <v>9058</v>
      </c>
      <c r="E3161" s="16" t="s">
        <v>9059</v>
      </c>
      <c r="F3161" s="16" t="s">
        <v>8013</v>
      </c>
      <c r="G3161" s="16" t="s">
        <v>9060</v>
      </c>
      <c r="H3161" s="18">
        <v>13882243</v>
      </c>
      <c r="I3161" s="18">
        <v>12342256</v>
      </c>
      <c r="J3161" s="18">
        <v>1539987</v>
      </c>
      <c r="K3161" s="18">
        <v>369740</v>
      </c>
      <c r="L3161" s="18">
        <v>328793</v>
      </c>
      <c r="M3161" s="18">
        <v>40947</v>
      </c>
      <c r="N3161" s="16" t="s">
        <v>9061</v>
      </c>
      <c r="O3161" s="16">
        <f t="shared" si="196"/>
        <v>37.538074107417131</v>
      </c>
      <c r="P3161" s="16">
        <f t="shared" si="197"/>
        <v>37.609275404791561</v>
      </c>
      <c r="Q3161" s="16">
        <f t="shared" si="198"/>
        <v>-0.18931845032398062</v>
      </c>
      <c r="R3161" s="16" t="s">
        <v>9062</v>
      </c>
      <c r="S3161" s="16" t="s">
        <v>9011</v>
      </c>
      <c r="T3161" s="16" t="s">
        <v>9012</v>
      </c>
      <c r="U3161" s="16" t="s">
        <v>6607</v>
      </c>
      <c r="V3161" s="19">
        <v>42735</v>
      </c>
      <c r="W3161" s="20" t="s">
        <v>6608</v>
      </c>
      <c r="X3161" s="19">
        <v>42735</v>
      </c>
      <c r="Y3161" s="18">
        <v>12</v>
      </c>
    </row>
    <row r="3162" spans="1:25" ht="31.15" customHeight="1" x14ac:dyDescent="0.25">
      <c r="A3162" s="51">
        <f t="shared" si="199"/>
        <v>3160</v>
      </c>
      <c r="B3162" s="22" t="s">
        <v>652</v>
      </c>
      <c r="C3162" s="21" t="s">
        <v>653</v>
      </c>
      <c r="D3162" s="21" t="s">
        <v>654</v>
      </c>
      <c r="E3162" s="21" t="s">
        <v>655</v>
      </c>
      <c r="F3162" s="21" t="s">
        <v>138</v>
      </c>
      <c r="G3162" s="21" t="s">
        <v>139</v>
      </c>
      <c r="H3162" s="23">
        <v>35870159</v>
      </c>
      <c r="I3162" s="23">
        <v>31945023</v>
      </c>
      <c r="J3162" s="23">
        <v>3925136</v>
      </c>
      <c r="K3162" s="23">
        <v>618584</v>
      </c>
      <c r="L3162" s="23">
        <v>551015</v>
      </c>
      <c r="M3162" s="23">
        <v>67569</v>
      </c>
      <c r="N3162" s="21" t="s">
        <v>339</v>
      </c>
      <c r="O3162" s="16">
        <f t="shared" si="196"/>
        <v>57.974870012613088</v>
      </c>
      <c r="P3162" s="16">
        <f t="shared" si="197"/>
        <v>58.09078127543696</v>
      </c>
      <c r="Q3162" s="16">
        <f t="shared" si="198"/>
        <v>-0.1995346942818334</v>
      </c>
      <c r="R3162" s="21" t="s">
        <v>340</v>
      </c>
      <c r="S3162" s="21" t="s">
        <v>283</v>
      </c>
      <c r="T3162" s="21" t="s">
        <v>284</v>
      </c>
      <c r="U3162" s="21" t="s">
        <v>104</v>
      </c>
      <c r="V3162" s="24">
        <v>42735</v>
      </c>
      <c r="W3162" s="25" t="s">
        <v>94</v>
      </c>
      <c r="X3162" s="24">
        <v>42735</v>
      </c>
      <c r="Y3162" s="23">
        <v>12</v>
      </c>
    </row>
    <row r="3163" spans="1:25" ht="31.15" customHeight="1" x14ac:dyDescent="0.25">
      <c r="A3163" s="50">
        <f t="shared" si="199"/>
        <v>3161</v>
      </c>
      <c r="B3163" s="17" t="s">
        <v>2563</v>
      </c>
      <c r="C3163" s="16" t="s">
        <v>2564</v>
      </c>
      <c r="D3163" s="16" t="s">
        <v>2565</v>
      </c>
      <c r="E3163" s="16" t="s">
        <v>2566</v>
      </c>
      <c r="F3163" s="16" t="s">
        <v>2567</v>
      </c>
      <c r="G3163" s="16" t="s">
        <v>2568</v>
      </c>
      <c r="H3163" s="18">
        <v>89040601</v>
      </c>
      <c r="I3163" s="18">
        <v>24158330</v>
      </c>
      <c r="J3163" s="18">
        <v>64882271</v>
      </c>
      <c r="K3163" s="18">
        <v>2345652</v>
      </c>
      <c r="L3163" s="18">
        <v>637351</v>
      </c>
      <c r="M3163" s="18">
        <v>1708301</v>
      </c>
      <c r="N3163" s="16" t="s">
        <v>1294</v>
      </c>
      <c r="O3163" s="16">
        <f t="shared" si="196"/>
        <v>37.904278803987125</v>
      </c>
      <c r="P3163" s="16">
        <f t="shared" si="197"/>
        <v>37.980584803263596</v>
      </c>
      <c r="Q3163" s="16">
        <f t="shared" si="198"/>
        <v>-0.20090791037507705</v>
      </c>
      <c r="R3163" s="16" t="s">
        <v>1295</v>
      </c>
      <c r="S3163" s="28"/>
      <c r="T3163" s="28"/>
      <c r="U3163" s="16" t="s">
        <v>452</v>
      </c>
      <c r="V3163" s="19">
        <v>42735</v>
      </c>
      <c r="W3163" s="20" t="s">
        <v>94</v>
      </c>
      <c r="X3163" s="19">
        <v>42735</v>
      </c>
      <c r="Y3163" s="18">
        <v>12</v>
      </c>
    </row>
    <row r="3164" spans="1:25" ht="31.15" customHeight="1" x14ac:dyDescent="0.25">
      <c r="A3164" s="50">
        <f t="shared" si="199"/>
        <v>3162</v>
      </c>
      <c r="B3164" s="17" t="s">
        <v>1401</v>
      </c>
      <c r="C3164" s="16" t="s">
        <v>1402</v>
      </c>
      <c r="D3164" s="16" t="s">
        <v>1403</v>
      </c>
      <c r="E3164" s="16" t="s">
        <v>1404</v>
      </c>
      <c r="F3164" s="16" t="s">
        <v>1405</v>
      </c>
      <c r="G3164" s="16" t="s">
        <v>1406</v>
      </c>
      <c r="H3164" s="18">
        <v>48051875</v>
      </c>
      <c r="I3164" s="18">
        <v>32008661</v>
      </c>
      <c r="J3164" s="18">
        <v>16043214</v>
      </c>
      <c r="K3164" s="18">
        <v>1527292</v>
      </c>
      <c r="L3164" s="18">
        <v>1018066</v>
      </c>
      <c r="M3164" s="18">
        <v>509226</v>
      </c>
      <c r="N3164" s="16" t="s">
        <v>1407</v>
      </c>
      <c r="O3164" s="16">
        <f t="shared" si="196"/>
        <v>31.440654142265824</v>
      </c>
      <c r="P3164" s="16">
        <f t="shared" si="197"/>
        <v>31.50509596917675</v>
      </c>
      <c r="Q3164" s="16">
        <f t="shared" si="198"/>
        <v>-0.20454413779273387</v>
      </c>
      <c r="R3164" s="16" t="s">
        <v>1408</v>
      </c>
      <c r="S3164" s="16" t="s">
        <v>611</v>
      </c>
      <c r="T3164" s="16" t="s">
        <v>612</v>
      </c>
      <c r="U3164" s="16" t="s">
        <v>104</v>
      </c>
      <c r="V3164" s="19">
        <v>42490</v>
      </c>
      <c r="W3164" s="20" t="s">
        <v>94</v>
      </c>
      <c r="X3164" s="19">
        <v>42490</v>
      </c>
      <c r="Y3164" s="18">
        <v>12</v>
      </c>
    </row>
    <row r="3165" spans="1:25" ht="31.15" customHeight="1" x14ac:dyDescent="0.25">
      <c r="A3165" s="50">
        <f t="shared" si="199"/>
        <v>3163</v>
      </c>
      <c r="B3165" s="17" t="s">
        <v>4974</v>
      </c>
      <c r="C3165" s="16" t="s">
        <v>4975</v>
      </c>
      <c r="D3165" s="16" t="s">
        <v>4976</v>
      </c>
      <c r="E3165" s="16" t="s">
        <v>4977</v>
      </c>
      <c r="F3165" s="16" t="s">
        <v>3311</v>
      </c>
      <c r="G3165" s="16" t="s">
        <v>3312</v>
      </c>
      <c r="H3165" s="18">
        <v>6149456</v>
      </c>
      <c r="I3165" s="18">
        <v>3328139</v>
      </c>
      <c r="J3165" s="18">
        <v>2821316</v>
      </c>
      <c r="K3165" s="18">
        <v>139574</v>
      </c>
      <c r="L3165" s="18">
        <v>75612</v>
      </c>
      <c r="M3165" s="18">
        <v>63962</v>
      </c>
      <c r="N3165" s="16" t="s">
        <v>3436</v>
      </c>
      <c r="O3165" s="16">
        <f t="shared" si="196"/>
        <v>44.016015976300061</v>
      </c>
      <c r="P3165" s="16">
        <f t="shared" si="197"/>
        <v>44.10925236859385</v>
      </c>
      <c r="Q3165" s="16">
        <f t="shared" si="198"/>
        <v>-0.21137604309107408</v>
      </c>
      <c r="R3165" s="16" t="s">
        <v>3437</v>
      </c>
      <c r="S3165" s="16" t="s">
        <v>3362</v>
      </c>
      <c r="T3165" s="16" t="s">
        <v>3363</v>
      </c>
      <c r="U3165" s="16" t="s">
        <v>3375</v>
      </c>
      <c r="V3165" s="19">
        <v>42735</v>
      </c>
      <c r="W3165" s="20" t="s">
        <v>3296</v>
      </c>
      <c r="X3165" s="19">
        <v>42735</v>
      </c>
      <c r="Y3165" s="18">
        <v>12</v>
      </c>
    </row>
    <row r="3166" spans="1:25" ht="31.15" customHeight="1" x14ac:dyDescent="0.25">
      <c r="A3166" s="51">
        <f t="shared" si="199"/>
        <v>3164</v>
      </c>
      <c r="B3166" s="22" t="s">
        <v>7834</v>
      </c>
      <c r="C3166" s="21" t="s">
        <v>7835</v>
      </c>
      <c r="D3166" s="21" t="s">
        <v>7836</v>
      </c>
      <c r="E3166" s="21" t="s">
        <v>7837</v>
      </c>
      <c r="F3166" s="21" t="s">
        <v>6745</v>
      </c>
      <c r="G3166" s="21" t="s">
        <v>7838</v>
      </c>
      <c r="H3166" s="23">
        <v>8358486</v>
      </c>
      <c r="I3166" s="23">
        <v>6800189</v>
      </c>
      <c r="J3166" s="23">
        <v>1558297</v>
      </c>
      <c r="K3166" s="23">
        <v>265392</v>
      </c>
      <c r="L3166" s="23">
        <v>216000</v>
      </c>
      <c r="M3166" s="23">
        <v>49392</v>
      </c>
      <c r="N3166" s="21" t="s">
        <v>7839</v>
      </c>
      <c r="O3166" s="16">
        <f t="shared" si="196"/>
        <v>31.482356481481482</v>
      </c>
      <c r="P3166" s="16">
        <f t="shared" si="197"/>
        <v>31.54958292840946</v>
      </c>
      <c r="Q3166" s="16">
        <f t="shared" si="198"/>
        <v>-0.21308188789856694</v>
      </c>
      <c r="R3166" s="21" t="s">
        <v>7840</v>
      </c>
      <c r="S3166" s="21" t="s">
        <v>6665</v>
      </c>
      <c r="T3166" s="21" t="s">
        <v>6666</v>
      </c>
      <c r="U3166" s="21" t="s">
        <v>6617</v>
      </c>
      <c r="V3166" s="24">
        <v>42735</v>
      </c>
      <c r="W3166" s="25" t="s">
        <v>6608</v>
      </c>
      <c r="X3166" s="24">
        <v>42735</v>
      </c>
      <c r="Y3166" s="23">
        <v>12</v>
      </c>
    </row>
    <row r="3167" spans="1:25" ht="31.15" customHeight="1" x14ac:dyDescent="0.25">
      <c r="A3167" s="51">
        <f t="shared" si="199"/>
        <v>3165</v>
      </c>
      <c r="B3167" s="22" t="s">
        <v>12527</v>
      </c>
      <c r="C3167" s="21" t="s">
        <v>12528</v>
      </c>
      <c r="D3167" s="21" t="s">
        <v>12529</v>
      </c>
      <c r="E3167" s="21" t="s">
        <v>12530</v>
      </c>
      <c r="F3167" s="21" t="s">
        <v>12531</v>
      </c>
      <c r="G3167" s="21" t="s">
        <v>12532</v>
      </c>
      <c r="H3167" s="23">
        <v>3672202</v>
      </c>
      <c r="I3167" s="23">
        <v>3286706</v>
      </c>
      <c r="J3167" s="23">
        <v>385496</v>
      </c>
      <c r="K3167" s="23">
        <v>103769</v>
      </c>
      <c r="L3167" s="23">
        <v>92897</v>
      </c>
      <c r="M3167" s="23">
        <v>10872</v>
      </c>
      <c r="N3167" s="21" t="s">
        <v>11420</v>
      </c>
      <c r="O3167" s="16">
        <f t="shared" si="196"/>
        <v>35.380109153148112</v>
      </c>
      <c r="P3167" s="16">
        <f t="shared" si="197"/>
        <v>35.457689477557025</v>
      </c>
      <c r="Q3167" s="16">
        <f t="shared" si="198"/>
        <v>-0.21879689723724891</v>
      </c>
      <c r="R3167" s="21" t="s">
        <v>11421</v>
      </c>
      <c r="S3167" s="21" t="s">
        <v>10414</v>
      </c>
      <c r="T3167" s="21" t="s">
        <v>10415</v>
      </c>
      <c r="U3167" s="21" t="s">
        <v>9976</v>
      </c>
      <c r="V3167" s="24">
        <v>42735</v>
      </c>
      <c r="W3167" s="25" t="s">
        <v>9977</v>
      </c>
      <c r="X3167" s="24">
        <v>42735</v>
      </c>
      <c r="Y3167" s="23">
        <v>12</v>
      </c>
    </row>
    <row r="3168" spans="1:25" ht="31.15" customHeight="1" x14ac:dyDescent="0.25">
      <c r="A3168" s="51">
        <f t="shared" si="199"/>
        <v>3166</v>
      </c>
      <c r="B3168" s="22" t="s">
        <v>7104</v>
      </c>
      <c r="C3168" s="21" t="s">
        <v>7105</v>
      </c>
      <c r="D3168" s="21" t="s">
        <v>7106</v>
      </c>
      <c r="E3168" s="21" t="s">
        <v>7107</v>
      </c>
      <c r="F3168" s="21" t="s">
        <v>7108</v>
      </c>
      <c r="G3168" s="21" t="s">
        <v>7109</v>
      </c>
      <c r="H3168" s="23">
        <v>13247982</v>
      </c>
      <c r="I3168" s="23">
        <v>5113024</v>
      </c>
      <c r="J3168" s="23">
        <v>8134958</v>
      </c>
      <c r="K3168" s="23">
        <v>209071</v>
      </c>
      <c r="L3168" s="23">
        <v>80799</v>
      </c>
      <c r="M3168" s="23">
        <v>128272</v>
      </c>
      <c r="N3168" s="21" t="s">
        <v>6846</v>
      </c>
      <c r="O3168" s="16">
        <f t="shared" si="196"/>
        <v>63.280783178009628</v>
      </c>
      <c r="P3168" s="16">
        <f t="shared" si="197"/>
        <v>63.419592740426594</v>
      </c>
      <c r="Q3168" s="16">
        <f t="shared" si="198"/>
        <v>-0.21887488774188052</v>
      </c>
      <c r="R3168" s="21" t="s">
        <v>6847</v>
      </c>
      <c r="S3168" s="21" t="s">
        <v>6915</v>
      </c>
      <c r="T3168" s="21" t="s">
        <v>6627</v>
      </c>
      <c r="U3168" s="21" t="s">
        <v>6607</v>
      </c>
      <c r="V3168" s="24">
        <v>42825</v>
      </c>
      <c r="W3168" s="25" t="s">
        <v>6648</v>
      </c>
      <c r="X3168" s="24">
        <v>42460</v>
      </c>
      <c r="Y3168" s="23">
        <v>15</v>
      </c>
    </row>
    <row r="3169" spans="1:25" ht="31.15" customHeight="1" x14ac:dyDescent="0.25">
      <c r="A3169" s="51">
        <f t="shared" si="199"/>
        <v>3167</v>
      </c>
      <c r="B3169" s="22" t="s">
        <v>23266</v>
      </c>
      <c r="C3169" s="21" t="s">
        <v>23267</v>
      </c>
      <c r="D3169" s="21" t="s">
        <v>23268</v>
      </c>
      <c r="E3169" s="21" t="s">
        <v>23269</v>
      </c>
      <c r="F3169" s="21" t="s">
        <v>23270</v>
      </c>
      <c r="G3169" s="21" t="s">
        <v>23271</v>
      </c>
      <c r="H3169" s="23">
        <v>3716595</v>
      </c>
      <c r="I3169" s="23">
        <v>1927346</v>
      </c>
      <c r="J3169" s="23">
        <v>1789249</v>
      </c>
      <c r="K3169" s="23">
        <v>87770</v>
      </c>
      <c r="L3169" s="23">
        <v>45565</v>
      </c>
      <c r="M3169" s="23">
        <v>42205</v>
      </c>
      <c r="N3169" s="21" t="s">
        <v>23272</v>
      </c>
      <c r="O3169" s="16">
        <f t="shared" si="196"/>
        <v>42.29882585317678</v>
      </c>
      <c r="P3169" s="16">
        <f t="shared" si="197"/>
        <v>42.394242388342612</v>
      </c>
      <c r="Q3169" s="16">
        <f t="shared" si="198"/>
        <v>-0.22506956084222665</v>
      </c>
      <c r="R3169" s="21" t="s">
        <v>23273</v>
      </c>
      <c r="S3169" s="21" t="s">
        <v>23209</v>
      </c>
      <c r="T3169" s="21" t="s">
        <v>23210</v>
      </c>
      <c r="U3169" s="21" t="s">
        <v>22972</v>
      </c>
      <c r="V3169" s="24">
        <v>42735</v>
      </c>
      <c r="W3169" s="25" t="s">
        <v>22959</v>
      </c>
      <c r="X3169" s="24">
        <v>42735</v>
      </c>
      <c r="Y3169" s="23">
        <v>12</v>
      </c>
    </row>
    <row r="3170" spans="1:25" ht="31.15" customHeight="1" x14ac:dyDescent="0.25">
      <c r="A3170" s="51">
        <f t="shared" si="199"/>
        <v>3168</v>
      </c>
      <c r="B3170" s="22" t="s">
        <v>2026</v>
      </c>
      <c r="C3170" s="21" t="s">
        <v>2027</v>
      </c>
      <c r="D3170" s="21" t="s">
        <v>2028</v>
      </c>
      <c r="E3170" s="21" t="s">
        <v>2029</v>
      </c>
      <c r="F3170" s="21" t="s">
        <v>2030</v>
      </c>
      <c r="G3170" s="21" t="s">
        <v>461</v>
      </c>
      <c r="H3170" s="23">
        <v>17123140</v>
      </c>
      <c r="I3170" s="23">
        <v>14066047</v>
      </c>
      <c r="J3170" s="23">
        <v>3057093</v>
      </c>
      <c r="K3170" s="23">
        <v>320820</v>
      </c>
      <c r="L3170" s="23">
        <v>263657</v>
      </c>
      <c r="M3170" s="23">
        <v>57163</v>
      </c>
      <c r="N3170" s="21" t="s">
        <v>2031</v>
      </c>
      <c r="O3170" s="16">
        <f t="shared" si="196"/>
        <v>53.349795378085922</v>
      </c>
      <c r="P3170" s="16">
        <f t="shared" si="197"/>
        <v>53.480275702814758</v>
      </c>
      <c r="Q3170" s="16">
        <f t="shared" si="198"/>
        <v>-0.24397840701851281</v>
      </c>
      <c r="R3170" s="21" t="s">
        <v>2032</v>
      </c>
      <c r="S3170" s="21" t="s">
        <v>283</v>
      </c>
      <c r="T3170" s="21" t="s">
        <v>284</v>
      </c>
      <c r="U3170" s="21" t="s">
        <v>81</v>
      </c>
      <c r="V3170" s="24">
        <v>42735</v>
      </c>
      <c r="W3170" s="25" t="s">
        <v>94</v>
      </c>
      <c r="X3170" s="24">
        <v>42735</v>
      </c>
      <c r="Y3170" s="23">
        <v>12</v>
      </c>
    </row>
    <row r="3171" spans="1:25" ht="58.9" customHeight="1" x14ac:dyDescent="0.25">
      <c r="A3171" s="51">
        <f t="shared" si="199"/>
        <v>3169</v>
      </c>
      <c r="B3171" s="22" t="s">
        <v>10806</v>
      </c>
      <c r="C3171" s="21" t="s">
        <v>10807</v>
      </c>
      <c r="D3171" s="21" t="s">
        <v>10808</v>
      </c>
      <c r="E3171" s="21" t="s">
        <v>10809</v>
      </c>
      <c r="F3171" s="21" t="s">
        <v>10810</v>
      </c>
      <c r="G3171" s="21" t="s">
        <v>10125</v>
      </c>
      <c r="H3171" s="23">
        <v>6835500</v>
      </c>
      <c r="I3171" s="23">
        <v>6366585</v>
      </c>
      <c r="J3171" s="23">
        <v>468915</v>
      </c>
      <c r="K3171" s="23">
        <v>173059</v>
      </c>
      <c r="L3171" s="23">
        <v>161215</v>
      </c>
      <c r="M3171" s="23">
        <v>11844</v>
      </c>
      <c r="N3171" s="21" t="s">
        <v>10188</v>
      </c>
      <c r="O3171" s="16">
        <f t="shared" si="196"/>
        <v>39.491269422820459</v>
      </c>
      <c r="P3171" s="16">
        <f t="shared" si="197"/>
        <v>39.590932117527863</v>
      </c>
      <c r="Q3171" s="16">
        <f t="shared" si="198"/>
        <v>-0.2517311146187482</v>
      </c>
      <c r="R3171" s="21" t="s">
        <v>10189</v>
      </c>
      <c r="S3171" s="21" t="s">
        <v>9974</v>
      </c>
      <c r="T3171" s="21" t="s">
        <v>9975</v>
      </c>
      <c r="U3171" s="21" t="s">
        <v>9976</v>
      </c>
      <c r="V3171" s="24">
        <v>42735</v>
      </c>
      <c r="W3171" s="25" t="s">
        <v>9977</v>
      </c>
      <c r="X3171" s="24">
        <v>42735</v>
      </c>
      <c r="Y3171" s="23">
        <v>12</v>
      </c>
    </row>
    <row r="3172" spans="1:25" ht="31.15" customHeight="1" x14ac:dyDescent="0.25">
      <c r="A3172" s="51">
        <f t="shared" si="199"/>
        <v>3170</v>
      </c>
      <c r="B3172" s="22" t="s">
        <v>11991</v>
      </c>
      <c r="C3172" s="21" t="s">
        <v>11992</v>
      </c>
      <c r="D3172" s="21" t="s">
        <v>11993</v>
      </c>
      <c r="E3172" s="21" t="s">
        <v>11994</v>
      </c>
      <c r="F3172" s="21" t="s">
        <v>11995</v>
      </c>
      <c r="G3172" s="21" t="s">
        <v>11996</v>
      </c>
      <c r="H3172" s="23">
        <v>7220489</v>
      </c>
      <c r="I3172" s="23">
        <v>6656905</v>
      </c>
      <c r="J3172" s="23">
        <v>563583</v>
      </c>
      <c r="K3172" s="23">
        <v>186168</v>
      </c>
      <c r="L3172" s="23">
        <v>171673</v>
      </c>
      <c r="M3172" s="23">
        <v>14495</v>
      </c>
      <c r="N3172" s="21" t="s">
        <v>11876</v>
      </c>
      <c r="O3172" s="16">
        <f t="shared" si="196"/>
        <v>38.77665678353614</v>
      </c>
      <c r="P3172" s="16">
        <f t="shared" si="197"/>
        <v>38.881200413935836</v>
      </c>
      <c r="Q3172" s="16">
        <f t="shared" si="198"/>
        <v>-0.26887963665398013</v>
      </c>
      <c r="R3172" s="21" t="s">
        <v>11877</v>
      </c>
      <c r="S3172" s="21" t="s">
        <v>10036</v>
      </c>
      <c r="T3172" s="21" t="s">
        <v>10037</v>
      </c>
      <c r="U3172" s="21" t="s">
        <v>9998</v>
      </c>
      <c r="V3172" s="24">
        <v>42735</v>
      </c>
      <c r="W3172" s="25" t="s">
        <v>9977</v>
      </c>
      <c r="X3172" s="24">
        <v>42735</v>
      </c>
      <c r="Y3172" s="23">
        <v>12</v>
      </c>
    </row>
    <row r="3173" spans="1:25" ht="31.15" customHeight="1" x14ac:dyDescent="0.25">
      <c r="A3173" s="51">
        <f t="shared" si="199"/>
        <v>3171</v>
      </c>
      <c r="B3173" s="22" t="s">
        <v>23375</v>
      </c>
      <c r="C3173" s="21" t="s">
        <v>23376</v>
      </c>
      <c r="D3173" s="21" t="s">
        <v>23377</v>
      </c>
      <c r="E3173" s="21" t="s">
        <v>23378</v>
      </c>
      <c r="F3173" s="21" t="s">
        <v>23379</v>
      </c>
      <c r="G3173" s="21" t="s">
        <v>23380</v>
      </c>
      <c r="H3173" s="23">
        <v>3985883</v>
      </c>
      <c r="I3173" s="23">
        <v>2225081</v>
      </c>
      <c r="J3173" s="23">
        <v>1760802</v>
      </c>
      <c r="K3173" s="23">
        <v>122040</v>
      </c>
      <c r="L3173" s="23">
        <v>68216</v>
      </c>
      <c r="M3173" s="23">
        <v>53824</v>
      </c>
      <c r="N3173" s="21" t="s">
        <v>23381</v>
      </c>
      <c r="O3173" s="16">
        <f t="shared" si="196"/>
        <v>32.618168758062623</v>
      </c>
      <c r="P3173" s="16">
        <f t="shared" si="197"/>
        <v>32.714068073721762</v>
      </c>
      <c r="Q3173" s="16">
        <f t="shared" si="198"/>
        <v>-0.29314396315074026</v>
      </c>
      <c r="R3173" s="21" t="s">
        <v>23382</v>
      </c>
      <c r="S3173" s="21" t="s">
        <v>23383</v>
      </c>
      <c r="T3173" s="21" t="s">
        <v>23384</v>
      </c>
      <c r="U3173" s="21" t="s">
        <v>22994</v>
      </c>
      <c r="V3173" s="24">
        <v>42735</v>
      </c>
      <c r="W3173" s="25" t="s">
        <v>22959</v>
      </c>
      <c r="X3173" s="24">
        <v>42735</v>
      </c>
      <c r="Y3173" s="23">
        <v>12</v>
      </c>
    </row>
    <row r="3174" spans="1:25" ht="45.6" customHeight="1" x14ac:dyDescent="0.25">
      <c r="A3174" s="51">
        <f t="shared" si="199"/>
        <v>3172</v>
      </c>
      <c r="B3174" s="22" t="s">
        <v>8517</v>
      </c>
      <c r="C3174" s="21" t="s">
        <v>8518</v>
      </c>
      <c r="D3174" s="21" t="s">
        <v>8519</v>
      </c>
      <c r="E3174" s="21" t="s">
        <v>8520</v>
      </c>
      <c r="F3174" s="21" t="s">
        <v>8521</v>
      </c>
      <c r="G3174" s="21" t="s">
        <v>8522</v>
      </c>
      <c r="H3174" s="23">
        <v>32893275</v>
      </c>
      <c r="I3174" s="23">
        <v>28136322</v>
      </c>
      <c r="J3174" s="23">
        <v>4756954</v>
      </c>
      <c r="K3174" s="23">
        <v>178915</v>
      </c>
      <c r="L3174" s="23">
        <v>153111</v>
      </c>
      <c r="M3174" s="23">
        <v>25804</v>
      </c>
      <c r="N3174" s="21" t="s">
        <v>8523</v>
      </c>
      <c r="O3174" s="16">
        <f t="shared" si="196"/>
        <v>183.76421027881733</v>
      </c>
      <c r="P3174" s="16">
        <f t="shared" si="197"/>
        <v>184.34948070066656</v>
      </c>
      <c r="Q3174" s="16">
        <f t="shared" si="198"/>
        <v>-0.3174787472276912</v>
      </c>
      <c r="R3174" s="21" t="s">
        <v>8524</v>
      </c>
      <c r="S3174" s="21" t="s">
        <v>7062</v>
      </c>
      <c r="T3174" s="21" t="s">
        <v>7063</v>
      </c>
      <c r="U3174" s="21" t="s">
        <v>6607</v>
      </c>
      <c r="V3174" s="24">
        <v>42916</v>
      </c>
      <c r="W3174" s="25" t="s">
        <v>6648</v>
      </c>
      <c r="X3174" s="24">
        <v>42551</v>
      </c>
      <c r="Y3174" s="23">
        <v>12</v>
      </c>
    </row>
    <row r="3175" spans="1:25" ht="45.6" customHeight="1" x14ac:dyDescent="0.25">
      <c r="A3175" s="50">
        <f t="shared" si="199"/>
        <v>3173</v>
      </c>
      <c r="B3175" s="17" t="s">
        <v>19182</v>
      </c>
      <c r="C3175" s="16" t="s">
        <v>19183</v>
      </c>
      <c r="D3175" s="16" t="s">
        <v>19184</v>
      </c>
      <c r="E3175" s="16" t="s">
        <v>19185</v>
      </c>
      <c r="F3175" s="16" t="s">
        <v>19186</v>
      </c>
      <c r="G3175" s="16" t="s">
        <v>19187</v>
      </c>
      <c r="H3175" s="18">
        <v>2573011</v>
      </c>
      <c r="I3175" s="18">
        <v>475749</v>
      </c>
      <c r="J3175" s="18">
        <v>2097262</v>
      </c>
      <c r="K3175" s="18">
        <v>96506</v>
      </c>
      <c r="L3175" s="18">
        <v>17891</v>
      </c>
      <c r="M3175" s="18">
        <v>78615</v>
      </c>
      <c r="N3175" s="16" t="s">
        <v>18117</v>
      </c>
      <c r="O3175" s="16">
        <f t="shared" si="196"/>
        <v>26.591526465820802</v>
      </c>
      <c r="P3175" s="16">
        <f t="shared" si="197"/>
        <v>26.677631495261718</v>
      </c>
      <c r="Q3175" s="16">
        <f t="shared" si="198"/>
        <v>-0.32276114712885473</v>
      </c>
      <c r="R3175" s="16" t="s">
        <v>18118</v>
      </c>
      <c r="S3175" s="16" t="s">
        <v>19188</v>
      </c>
      <c r="T3175" s="16" t="s">
        <v>19189</v>
      </c>
      <c r="U3175" s="16" t="s">
        <v>16587</v>
      </c>
      <c r="V3175" s="19">
        <v>42735</v>
      </c>
      <c r="W3175" s="20" t="s">
        <v>16578</v>
      </c>
      <c r="X3175" s="19">
        <v>42735</v>
      </c>
      <c r="Y3175" s="18">
        <v>12</v>
      </c>
    </row>
    <row r="3176" spans="1:25" ht="31.15" customHeight="1" x14ac:dyDescent="0.25">
      <c r="A3176" s="50">
        <f t="shared" si="199"/>
        <v>3174</v>
      </c>
      <c r="B3176" s="17" t="s">
        <v>16864</v>
      </c>
      <c r="C3176" s="16" t="s">
        <v>16865</v>
      </c>
      <c r="D3176" s="16" t="s">
        <v>16866</v>
      </c>
      <c r="E3176" s="16" t="s">
        <v>16867</v>
      </c>
      <c r="F3176" s="16" t="s">
        <v>16868</v>
      </c>
      <c r="G3176" s="16" t="s">
        <v>16869</v>
      </c>
      <c r="H3176" s="18">
        <v>5938366</v>
      </c>
      <c r="I3176" s="18">
        <v>4623414</v>
      </c>
      <c r="J3176" s="18">
        <v>1314952</v>
      </c>
      <c r="K3176" s="18">
        <v>188484</v>
      </c>
      <c r="L3176" s="18">
        <v>146856</v>
      </c>
      <c r="M3176" s="18">
        <v>41628</v>
      </c>
      <c r="N3176" s="16" t="s">
        <v>16870</v>
      </c>
      <c r="O3176" s="16">
        <f t="shared" si="196"/>
        <v>31.482636051642427</v>
      </c>
      <c r="P3176" s="16">
        <f t="shared" si="197"/>
        <v>31.588161814163545</v>
      </c>
      <c r="Q3176" s="16">
        <f t="shared" si="198"/>
        <v>-0.33406743685161999</v>
      </c>
      <c r="R3176" s="16" t="s">
        <v>16871</v>
      </c>
      <c r="S3176" s="16" t="s">
        <v>16617</v>
      </c>
      <c r="T3176" s="16" t="s">
        <v>16618</v>
      </c>
      <c r="U3176" s="16" t="s">
        <v>16598</v>
      </c>
      <c r="V3176" s="19">
        <v>42735</v>
      </c>
      <c r="W3176" s="20" t="s">
        <v>16578</v>
      </c>
      <c r="X3176" s="19">
        <v>42735</v>
      </c>
      <c r="Y3176" s="18">
        <v>12</v>
      </c>
    </row>
    <row r="3177" spans="1:25" ht="58.9" customHeight="1" x14ac:dyDescent="0.25">
      <c r="A3177" s="51">
        <f t="shared" si="199"/>
        <v>3175</v>
      </c>
      <c r="B3177" s="22" t="s">
        <v>10968</v>
      </c>
      <c r="C3177" s="21" t="s">
        <v>10969</v>
      </c>
      <c r="D3177" s="21" t="s">
        <v>10970</v>
      </c>
      <c r="E3177" s="21" t="s">
        <v>10971</v>
      </c>
      <c r="F3177" s="21" t="s">
        <v>10972</v>
      </c>
      <c r="G3177" s="21" t="s">
        <v>10973</v>
      </c>
      <c r="H3177" s="23">
        <v>6528873</v>
      </c>
      <c r="I3177" s="23">
        <v>5087595</v>
      </c>
      <c r="J3177" s="23">
        <v>1441278</v>
      </c>
      <c r="K3177" s="23">
        <v>168550</v>
      </c>
      <c r="L3177" s="23">
        <v>131440</v>
      </c>
      <c r="M3177" s="23">
        <v>37110</v>
      </c>
      <c r="N3177" s="21" t="s">
        <v>10974</v>
      </c>
      <c r="O3177" s="16">
        <f t="shared" si="196"/>
        <v>38.70659616555082</v>
      </c>
      <c r="P3177" s="16">
        <f t="shared" si="197"/>
        <v>38.837995149555375</v>
      </c>
      <c r="Q3177" s="16">
        <f t="shared" si="198"/>
        <v>-0.33832586748767685</v>
      </c>
      <c r="R3177" s="21" t="s">
        <v>10975</v>
      </c>
      <c r="S3177" s="21" t="s">
        <v>10302</v>
      </c>
      <c r="T3177" s="21" t="s">
        <v>9987</v>
      </c>
      <c r="U3177" s="21" t="s">
        <v>9998</v>
      </c>
      <c r="V3177" s="24">
        <v>42735</v>
      </c>
      <c r="W3177" s="25" t="s">
        <v>9977</v>
      </c>
      <c r="X3177" s="24">
        <v>42735</v>
      </c>
      <c r="Y3177" s="23">
        <v>12</v>
      </c>
    </row>
    <row r="3178" spans="1:25" ht="31.15" customHeight="1" x14ac:dyDescent="0.25">
      <c r="A3178" s="51">
        <f t="shared" si="199"/>
        <v>3176</v>
      </c>
      <c r="B3178" s="22" t="s">
        <v>8713</v>
      </c>
      <c r="C3178" s="21" t="s">
        <v>8714</v>
      </c>
      <c r="D3178" s="21" t="s">
        <v>8715</v>
      </c>
      <c r="E3178" s="21" t="s">
        <v>8716</v>
      </c>
      <c r="F3178" s="21" t="s">
        <v>8331</v>
      </c>
      <c r="G3178" s="21" t="s">
        <v>8332</v>
      </c>
      <c r="H3178" s="23">
        <v>3958036</v>
      </c>
      <c r="I3178" s="23">
        <v>2897406</v>
      </c>
      <c r="J3178" s="23">
        <v>1060630</v>
      </c>
      <c r="K3178" s="23">
        <v>139505</v>
      </c>
      <c r="L3178" s="23">
        <v>102215</v>
      </c>
      <c r="M3178" s="23">
        <v>37290</v>
      </c>
      <c r="N3178" s="21" t="s">
        <v>8717</v>
      </c>
      <c r="O3178" s="16">
        <f t="shared" si="196"/>
        <v>28.346191850511179</v>
      </c>
      <c r="P3178" s="16">
        <f t="shared" si="197"/>
        <v>28.442746044515957</v>
      </c>
      <c r="Q3178" s="16">
        <f t="shared" si="198"/>
        <v>-0.33946860775559479</v>
      </c>
      <c r="R3178" s="21" t="s">
        <v>8718</v>
      </c>
      <c r="S3178" s="21" t="s">
        <v>7439</v>
      </c>
      <c r="T3178" s="21" t="s">
        <v>7440</v>
      </c>
      <c r="U3178" s="21" t="s">
        <v>6617</v>
      </c>
      <c r="V3178" s="24">
        <v>42643</v>
      </c>
      <c r="W3178" s="25" t="s">
        <v>6608</v>
      </c>
      <c r="X3178" s="24">
        <v>42643</v>
      </c>
      <c r="Y3178" s="23">
        <v>12</v>
      </c>
    </row>
    <row r="3179" spans="1:25" ht="31.15" customHeight="1" x14ac:dyDescent="0.25">
      <c r="A3179" s="51">
        <f t="shared" si="199"/>
        <v>3177</v>
      </c>
      <c r="B3179" s="22" t="s">
        <v>4275</v>
      </c>
      <c r="C3179" s="21" t="s">
        <v>4276</v>
      </c>
      <c r="D3179" s="21" t="s">
        <v>4277</v>
      </c>
      <c r="E3179" s="21" t="s">
        <v>4278</v>
      </c>
      <c r="F3179" s="21" t="s">
        <v>4279</v>
      </c>
      <c r="G3179" s="21" t="s">
        <v>4280</v>
      </c>
      <c r="H3179" s="23">
        <v>13341476</v>
      </c>
      <c r="I3179" s="23">
        <v>11492186</v>
      </c>
      <c r="J3179" s="23">
        <v>1849289</v>
      </c>
      <c r="K3179" s="23">
        <v>335334</v>
      </c>
      <c r="L3179" s="23">
        <v>288992</v>
      </c>
      <c r="M3179" s="23">
        <v>46342</v>
      </c>
      <c r="N3179" s="21" t="s">
        <v>4281</v>
      </c>
      <c r="O3179" s="16">
        <f t="shared" si="196"/>
        <v>39.766450282360758</v>
      </c>
      <c r="P3179" s="16">
        <f t="shared" si="197"/>
        <v>39.905247939234386</v>
      </c>
      <c r="Q3179" s="16">
        <f t="shared" si="198"/>
        <v>-0.34781805411905109</v>
      </c>
      <c r="R3179" s="21" t="s">
        <v>4282</v>
      </c>
      <c r="S3179" s="21" t="s">
        <v>4174</v>
      </c>
      <c r="T3179" s="21" t="s">
        <v>4175</v>
      </c>
      <c r="U3179" s="21" t="s">
        <v>3284</v>
      </c>
      <c r="V3179" s="24">
        <v>42825</v>
      </c>
      <c r="W3179" s="25" t="s">
        <v>3285</v>
      </c>
      <c r="X3179" s="24">
        <v>42460</v>
      </c>
      <c r="Y3179" s="23">
        <v>12</v>
      </c>
    </row>
    <row r="3180" spans="1:25" ht="31.15" customHeight="1" x14ac:dyDescent="0.25">
      <c r="A3180" s="50">
        <f t="shared" si="199"/>
        <v>3178</v>
      </c>
      <c r="B3180" s="17" t="s">
        <v>10183</v>
      </c>
      <c r="C3180" s="16" t="s">
        <v>10184</v>
      </c>
      <c r="D3180" s="16" t="s">
        <v>10185</v>
      </c>
      <c r="E3180" s="16" t="s">
        <v>10186</v>
      </c>
      <c r="F3180" s="16" t="s">
        <v>10187</v>
      </c>
      <c r="G3180" s="16" t="s">
        <v>10125</v>
      </c>
      <c r="H3180" s="18">
        <v>5987497</v>
      </c>
      <c r="I3180" s="18">
        <v>5189440</v>
      </c>
      <c r="J3180" s="18">
        <v>798057</v>
      </c>
      <c r="K3180" s="18">
        <v>131641</v>
      </c>
      <c r="L3180" s="18">
        <v>114153</v>
      </c>
      <c r="M3180" s="18">
        <v>17488</v>
      </c>
      <c r="N3180" s="16" t="s">
        <v>10188</v>
      </c>
      <c r="O3180" s="16">
        <f t="shared" si="196"/>
        <v>45.460390878908129</v>
      </c>
      <c r="P3180" s="16">
        <f t="shared" si="197"/>
        <v>45.634549405306494</v>
      </c>
      <c r="Q3180" s="16">
        <f t="shared" si="198"/>
        <v>-0.38163744064078253</v>
      </c>
      <c r="R3180" s="16" t="s">
        <v>10189</v>
      </c>
      <c r="S3180" s="16" t="s">
        <v>9974</v>
      </c>
      <c r="T3180" s="16" t="s">
        <v>9975</v>
      </c>
      <c r="U3180" s="16" t="s">
        <v>9976</v>
      </c>
      <c r="V3180" s="19">
        <v>42735</v>
      </c>
      <c r="W3180" s="20" t="s">
        <v>9977</v>
      </c>
      <c r="X3180" s="19">
        <v>42735</v>
      </c>
      <c r="Y3180" s="18">
        <v>12</v>
      </c>
    </row>
    <row r="3181" spans="1:25" ht="45.6" customHeight="1" x14ac:dyDescent="0.25">
      <c r="A3181" s="50">
        <f t="shared" si="199"/>
        <v>3179</v>
      </c>
      <c r="B3181" s="17" t="s">
        <v>15365</v>
      </c>
      <c r="C3181" s="16" t="s">
        <v>15366</v>
      </c>
      <c r="D3181" s="16" t="s">
        <v>15367</v>
      </c>
      <c r="E3181" s="16" t="s">
        <v>15368</v>
      </c>
      <c r="F3181" s="16" t="s">
        <v>13602</v>
      </c>
      <c r="G3181" s="16" t="s">
        <v>15369</v>
      </c>
      <c r="H3181" s="18">
        <v>5653385</v>
      </c>
      <c r="I3181" s="18">
        <v>5397321</v>
      </c>
      <c r="J3181" s="18">
        <v>256065</v>
      </c>
      <c r="K3181" s="18">
        <v>169131</v>
      </c>
      <c r="L3181" s="18">
        <v>161499</v>
      </c>
      <c r="M3181" s="18">
        <v>7632</v>
      </c>
      <c r="N3181" s="16" t="s">
        <v>15370</v>
      </c>
      <c r="O3181" s="16">
        <f t="shared" si="196"/>
        <v>33.420151208366619</v>
      </c>
      <c r="P3181" s="16">
        <f t="shared" si="197"/>
        <v>33.551493710691823</v>
      </c>
      <c r="Q3181" s="16">
        <f t="shared" si="198"/>
        <v>-0.39146543953525659</v>
      </c>
      <c r="R3181" s="16" t="s">
        <v>15371</v>
      </c>
      <c r="S3181" s="16" t="s">
        <v>13322</v>
      </c>
      <c r="T3181" s="16" t="s">
        <v>13323</v>
      </c>
      <c r="U3181" s="16" t="s">
        <v>13301</v>
      </c>
      <c r="V3181" s="19">
        <v>42735</v>
      </c>
      <c r="W3181" s="20" t="s">
        <v>13302</v>
      </c>
      <c r="X3181" s="19">
        <v>42735</v>
      </c>
      <c r="Y3181" s="18">
        <v>12</v>
      </c>
    </row>
    <row r="3182" spans="1:25" ht="31.15" customHeight="1" x14ac:dyDescent="0.25">
      <c r="A3182" s="51">
        <f t="shared" si="199"/>
        <v>3180</v>
      </c>
      <c r="B3182" s="22" t="s">
        <v>13217</v>
      </c>
      <c r="C3182" s="21" t="s">
        <v>13218</v>
      </c>
      <c r="D3182" s="21" t="s">
        <v>13219</v>
      </c>
      <c r="E3182" s="21" t="s">
        <v>11573</v>
      </c>
      <c r="F3182" s="21" t="s">
        <v>11322</v>
      </c>
      <c r="G3182" s="21" t="s">
        <v>10271</v>
      </c>
      <c r="H3182" s="23">
        <v>24064230</v>
      </c>
      <c r="I3182" s="23">
        <v>374241</v>
      </c>
      <c r="J3182" s="23">
        <v>23689988</v>
      </c>
      <c r="K3182" s="23">
        <v>1247092</v>
      </c>
      <c r="L3182" s="23">
        <v>19470</v>
      </c>
      <c r="M3182" s="23">
        <v>1227622</v>
      </c>
      <c r="N3182" s="21" t="s">
        <v>13220</v>
      </c>
      <c r="O3182" s="16">
        <f t="shared" ref="O3182:O3245" si="200">I3182/L3182</f>
        <v>19.221417565485361</v>
      </c>
      <c r="P3182" s="16">
        <f t="shared" ref="P3182:P3245" si="201">J3182/M3182</f>
        <v>19.297461270651716</v>
      </c>
      <c r="Q3182" s="16">
        <f t="shared" ref="Q3182:Q3245" si="202">(O3182-P3182)/P3182*100</f>
        <v>-0.39406066994939837</v>
      </c>
      <c r="R3182" s="21" t="s">
        <v>13221</v>
      </c>
      <c r="S3182" s="21" t="s">
        <v>10065</v>
      </c>
      <c r="T3182" s="21" t="s">
        <v>10066</v>
      </c>
      <c r="U3182" s="21" t="s">
        <v>9976</v>
      </c>
      <c r="V3182" s="24">
        <v>42735</v>
      </c>
      <c r="W3182" s="25" t="s">
        <v>9977</v>
      </c>
      <c r="X3182" s="24">
        <v>42735</v>
      </c>
      <c r="Y3182" s="23">
        <v>12</v>
      </c>
    </row>
    <row r="3183" spans="1:25" ht="45.6" customHeight="1" x14ac:dyDescent="0.25">
      <c r="A3183" s="50">
        <f t="shared" si="199"/>
        <v>3181</v>
      </c>
      <c r="B3183" s="17" t="s">
        <v>17272</v>
      </c>
      <c r="C3183" s="16" t="s">
        <v>17273</v>
      </c>
      <c r="D3183" s="16" t="s">
        <v>17274</v>
      </c>
      <c r="E3183" s="16" t="s">
        <v>17275</v>
      </c>
      <c r="F3183" s="16" t="s">
        <v>17276</v>
      </c>
      <c r="G3183" s="16" t="s">
        <v>17277</v>
      </c>
      <c r="H3183" s="18">
        <v>3199665</v>
      </c>
      <c r="I3183" s="18">
        <v>2798711</v>
      </c>
      <c r="J3183" s="18">
        <v>400954</v>
      </c>
      <c r="K3183" s="18">
        <v>85057</v>
      </c>
      <c r="L3183" s="18">
        <v>74437</v>
      </c>
      <c r="M3183" s="18">
        <v>10620</v>
      </c>
      <c r="N3183" s="16" t="s">
        <v>17278</v>
      </c>
      <c r="O3183" s="16">
        <f t="shared" si="200"/>
        <v>37.598385211655497</v>
      </c>
      <c r="P3183" s="16">
        <f t="shared" si="201"/>
        <v>37.754613935969871</v>
      </c>
      <c r="Q3183" s="16">
        <f t="shared" si="202"/>
        <v>-0.41380034922176973</v>
      </c>
      <c r="R3183" s="16" t="s">
        <v>17279</v>
      </c>
      <c r="S3183" s="16" t="s">
        <v>16596</v>
      </c>
      <c r="T3183" s="16" t="s">
        <v>16597</v>
      </c>
      <c r="U3183" s="16" t="s">
        <v>16587</v>
      </c>
      <c r="V3183" s="19">
        <v>42460</v>
      </c>
      <c r="W3183" s="20" t="s">
        <v>16578</v>
      </c>
      <c r="X3183" s="19">
        <v>42460</v>
      </c>
      <c r="Y3183" s="18">
        <v>12</v>
      </c>
    </row>
    <row r="3184" spans="1:25" ht="31.15" customHeight="1" x14ac:dyDescent="0.25">
      <c r="A3184" s="50">
        <f t="shared" si="199"/>
        <v>3182</v>
      </c>
      <c r="B3184" s="17" t="s">
        <v>13330</v>
      </c>
      <c r="C3184" s="16" t="s">
        <v>13331</v>
      </c>
      <c r="D3184" s="16" t="s">
        <v>13332</v>
      </c>
      <c r="E3184" s="16" t="s">
        <v>13333</v>
      </c>
      <c r="F3184" s="16" t="s">
        <v>13334</v>
      </c>
      <c r="G3184" s="16" t="s">
        <v>13335</v>
      </c>
      <c r="H3184" s="18">
        <v>10060166</v>
      </c>
      <c r="I3184" s="18">
        <v>8467350</v>
      </c>
      <c r="J3184" s="18">
        <v>1592816</v>
      </c>
      <c r="K3184" s="18">
        <v>320750</v>
      </c>
      <c r="L3184" s="18">
        <v>270143</v>
      </c>
      <c r="M3184" s="18">
        <v>50607</v>
      </c>
      <c r="N3184" s="16" t="s">
        <v>13336</v>
      </c>
      <c r="O3184" s="16">
        <f t="shared" si="200"/>
        <v>31.343954868347506</v>
      </c>
      <c r="P3184" s="16">
        <f t="shared" si="201"/>
        <v>31.474222933586262</v>
      </c>
      <c r="Q3184" s="16">
        <f t="shared" si="202"/>
        <v>-0.41388810619291333</v>
      </c>
      <c r="R3184" s="16" t="s">
        <v>13337</v>
      </c>
      <c r="S3184" s="16" t="s">
        <v>13338</v>
      </c>
      <c r="T3184" s="16" t="s">
        <v>13339</v>
      </c>
      <c r="U3184" s="16" t="s">
        <v>13340</v>
      </c>
      <c r="V3184" s="19">
        <v>42735</v>
      </c>
      <c r="W3184" s="20" t="s">
        <v>13302</v>
      </c>
      <c r="X3184" s="19">
        <v>42735</v>
      </c>
      <c r="Y3184" s="18">
        <v>12</v>
      </c>
    </row>
    <row r="3185" spans="1:25" ht="45.6" customHeight="1" x14ac:dyDescent="0.25">
      <c r="A3185" s="51">
        <f t="shared" si="199"/>
        <v>3183</v>
      </c>
      <c r="B3185" s="22" t="s">
        <v>6537</v>
      </c>
      <c r="C3185" s="21" t="s">
        <v>6538</v>
      </c>
      <c r="D3185" s="21" t="s">
        <v>6539</v>
      </c>
      <c r="E3185" s="21" t="s">
        <v>6540</v>
      </c>
      <c r="F3185" s="21" t="s">
        <v>4321</v>
      </c>
      <c r="G3185" s="21" t="s">
        <v>4322</v>
      </c>
      <c r="H3185" s="23">
        <v>5154162</v>
      </c>
      <c r="I3185" s="23">
        <v>3619593</v>
      </c>
      <c r="J3185" s="23">
        <v>1534569</v>
      </c>
      <c r="K3185" s="23">
        <v>118639</v>
      </c>
      <c r="L3185" s="23">
        <v>83421</v>
      </c>
      <c r="M3185" s="23">
        <v>35218</v>
      </c>
      <c r="N3185" s="21" t="s">
        <v>3567</v>
      </c>
      <c r="O3185" s="16">
        <f t="shared" si="200"/>
        <v>43.389470277268316</v>
      </c>
      <c r="P3185" s="16">
        <f t="shared" si="201"/>
        <v>43.573428360497473</v>
      </c>
      <c r="Q3185" s="16">
        <f t="shared" si="202"/>
        <v>-0.42217950285483846</v>
      </c>
      <c r="R3185" s="21" t="s">
        <v>3568</v>
      </c>
      <c r="S3185" s="21" t="s">
        <v>3325</v>
      </c>
      <c r="T3185" s="21" t="s">
        <v>3326</v>
      </c>
      <c r="U3185" s="21" t="s">
        <v>3284</v>
      </c>
      <c r="V3185" s="24">
        <v>42735</v>
      </c>
      <c r="W3185" s="25" t="s">
        <v>3296</v>
      </c>
      <c r="X3185" s="24">
        <v>42735</v>
      </c>
      <c r="Y3185" s="23">
        <v>12</v>
      </c>
    </row>
    <row r="3186" spans="1:25" ht="18" customHeight="1" x14ac:dyDescent="0.25">
      <c r="A3186" s="50">
        <f t="shared" si="199"/>
        <v>3184</v>
      </c>
      <c r="B3186" s="17" t="s">
        <v>19196</v>
      </c>
      <c r="C3186" s="16" t="s">
        <v>19197</v>
      </c>
      <c r="D3186" s="16" t="s">
        <v>19198</v>
      </c>
      <c r="E3186" s="16" t="s">
        <v>19199</v>
      </c>
      <c r="F3186" s="16" t="s">
        <v>17869</v>
      </c>
      <c r="G3186" s="16" t="s">
        <v>16830</v>
      </c>
      <c r="H3186" s="18">
        <v>3585429</v>
      </c>
      <c r="I3186" s="18">
        <v>3319071</v>
      </c>
      <c r="J3186" s="18">
        <v>266358</v>
      </c>
      <c r="K3186" s="18">
        <v>116767</v>
      </c>
      <c r="L3186" s="18">
        <v>108128</v>
      </c>
      <c r="M3186" s="18">
        <v>8639</v>
      </c>
      <c r="N3186" s="16" t="s">
        <v>16615</v>
      </c>
      <c r="O3186" s="16">
        <f t="shared" si="200"/>
        <v>30.695758730393607</v>
      </c>
      <c r="P3186" s="16">
        <f t="shared" si="201"/>
        <v>30.832040745456649</v>
      </c>
      <c r="Q3186" s="16">
        <f t="shared" si="202"/>
        <v>-0.44201425454824683</v>
      </c>
      <c r="R3186" s="16" t="s">
        <v>16616</v>
      </c>
      <c r="S3186" s="16" t="s">
        <v>16617</v>
      </c>
      <c r="T3186" s="16" t="s">
        <v>16618</v>
      </c>
      <c r="U3186" s="16" t="s">
        <v>16598</v>
      </c>
      <c r="V3186" s="19">
        <v>42735</v>
      </c>
      <c r="W3186" s="20" t="s">
        <v>16578</v>
      </c>
      <c r="X3186" s="19">
        <v>42735</v>
      </c>
      <c r="Y3186" s="18">
        <v>12</v>
      </c>
    </row>
    <row r="3187" spans="1:25" ht="31.15" customHeight="1" x14ac:dyDescent="0.25">
      <c r="A3187" s="51">
        <f t="shared" si="199"/>
        <v>3185</v>
      </c>
      <c r="B3187" s="22" t="s">
        <v>4132</v>
      </c>
      <c r="C3187" s="21" t="s">
        <v>4133</v>
      </c>
      <c r="D3187" s="21" t="s">
        <v>4134</v>
      </c>
      <c r="E3187" s="21" t="s">
        <v>4135</v>
      </c>
      <c r="F3187" s="21" t="s">
        <v>3861</v>
      </c>
      <c r="G3187" s="21" t="s">
        <v>3862</v>
      </c>
      <c r="H3187" s="23">
        <v>22382221</v>
      </c>
      <c r="I3187" s="23">
        <v>20696008</v>
      </c>
      <c r="J3187" s="23">
        <v>1686213</v>
      </c>
      <c r="K3187" s="23">
        <v>430149</v>
      </c>
      <c r="L3187" s="23">
        <v>397878</v>
      </c>
      <c r="M3187" s="23">
        <v>32271</v>
      </c>
      <c r="N3187" s="21" t="s">
        <v>3990</v>
      </c>
      <c r="O3187" s="16">
        <f t="shared" si="200"/>
        <v>52.015964692694745</v>
      </c>
      <c r="P3187" s="16">
        <f t="shared" si="201"/>
        <v>52.251650088314584</v>
      </c>
      <c r="Q3187" s="16">
        <f t="shared" si="202"/>
        <v>-0.45105828279391946</v>
      </c>
      <c r="R3187" s="21" t="s">
        <v>3991</v>
      </c>
      <c r="S3187" s="21" t="s">
        <v>3325</v>
      </c>
      <c r="T3187" s="21" t="s">
        <v>3326</v>
      </c>
      <c r="U3187" s="21" t="s">
        <v>3375</v>
      </c>
      <c r="V3187" s="24">
        <v>42735</v>
      </c>
      <c r="W3187" s="25" t="s">
        <v>3296</v>
      </c>
      <c r="X3187" s="24">
        <v>42735</v>
      </c>
      <c r="Y3187" s="23">
        <v>12</v>
      </c>
    </row>
    <row r="3188" spans="1:25" ht="45.6" customHeight="1" x14ac:dyDescent="0.25">
      <c r="A3188" s="51">
        <f t="shared" si="199"/>
        <v>3186</v>
      </c>
      <c r="B3188" s="22" t="s">
        <v>5524</v>
      </c>
      <c r="C3188" s="21" t="s">
        <v>5525</v>
      </c>
      <c r="D3188" s="21" t="s">
        <v>5526</v>
      </c>
      <c r="E3188" s="21" t="s">
        <v>5527</v>
      </c>
      <c r="F3188" s="21" t="s">
        <v>3311</v>
      </c>
      <c r="G3188" s="21" t="s">
        <v>3312</v>
      </c>
      <c r="H3188" s="23">
        <v>71586622</v>
      </c>
      <c r="I3188" s="23">
        <v>64946359</v>
      </c>
      <c r="J3188" s="23">
        <v>6640263</v>
      </c>
      <c r="K3188" s="23">
        <v>2155956</v>
      </c>
      <c r="L3188" s="23">
        <v>1956842</v>
      </c>
      <c r="M3188" s="23">
        <v>199114</v>
      </c>
      <c r="N3188" s="21" t="s">
        <v>5528</v>
      </c>
      <c r="O3188" s="16">
        <f t="shared" si="200"/>
        <v>33.189372979525174</v>
      </c>
      <c r="P3188" s="16">
        <f t="shared" si="201"/>
        <v>33.349051297246803</v>
      </c>
      <c r="Q3188" s="16">
        <f t="shared" si="202"/>
        <v>-0.47880917600438805</v>
      </c>
      <c r="R3188" s="21" t="s">
        <v>5529</v>
      </c>
      <c r="S3188" s="21" t="s">
        <v>5530</v>
      </c>
      <c r="T3188" s="21" t="s">
        <v>5531</v>
      </c>
      <c r="U3188" s="21" t="s">
        <v>3284</v>
      </c>
      <c r="V3188" s="24">
        <v>42735</v>
      </c>
      <c r="W3188" s="25" t="s">
        <v>3296</v>
      </c>
      <c r="X3188" s="24">
        <v>42735</v>
      </c>
      <c r="Y3188" s="23">
        <v>12</v>
      </c>
    </row>
    <row r="3189" spans="1:25" ht="31.15" customHeight="1" x14ac:dyDescent="0.25">
      <c r="A3189" s="50">
        <f t="shared" si="199"/>
        <v>3187</v>
      </c>
      <c r="B3189" s="17" t="s">
        <v>1730</v>
      </c>
      <c r="C3189" s="16" t="s">
        <v>1731</v>
      </c>
      <c r="D3189" s="16" t="s">
        <v>1732</v>
      </c>
      <c r="E3189" s="16" t="s">
        <v>1733</v>
      </c>
      <c r="F3189" s="16" t="s">
        <v>1511</v>
      </c>
      <c r="G3189" s="16" t="s">
        <v>1512</v>
      </c>
      <c r="H3189" s="18">
        <v>11231223</v>
      </c>
      <c r="I3189" s="18">
        <v>8618798</v>
      </c>
      <c r="J3189" s="18">
        <v>2612425</v>
      </c>
      <c r="K3189" s="18">
        <v>165128</v>
      </c>
      <c r="L3189" s="18">
        <v>126860</v>
      </c>
      <c r="M3189" s="18">
        <v>38268</v>
      </c>
      <c r="N3189" s="16" t="s">
        <v>1734</v>
      </c>
      <c r="O3189" s="16">
        <f t="shared" si="200"/>
        <v>67.93944505754375</v>
      </c>
      <c r="P3189" s="16">
        <f t="shared" si="201"/>
        <v>68.266567366990699</v>
      </c>
      <c r="Q3189" s="16">
        <f t="shared" si="202"/>
        <v>-0.47918376749249636</v>
      </c>
      <c r="R3189" s="16" t="s">
        <v>1735</v>
      </c>
      <c r="S3189" s="16" t="s">
        <v>122</v>
      </c>
      <c r="T3189" s="16" t="s">
        <v>123</v>
      </c>
      <c r="U3189" s="16" t="s">
        <v>104</v>
      </c>
      <c r="V3189" s="19">
        <v>42735</v>
      </c>
      <c r="W3189" s="20" t="s">
        <v>94</v>
      </c>
      <c r="X3189" s="19">
        <v>42735</v>
      </c>
      <c r="Y3189" s="18">
        <v>12</v>
      </c>
    </row>
    <row r="3190" spans="1:25" ht="58.9" customHeight="1" x14ac:dyDescent="0.25">
      <c r="A3190" s="51">
        <f t="shared" si="199"/>
        <v>3188</v>
      </c>
      <c r="B3190" s="22" t="s">
        <v>24251</v>
      </c>
      <c r="C3190" s="21" t="s">
        <v>24252</v>
      </c>
      <c r="D3190" s="21" t="s">
        <v>24253</v>
      </c>
      <c r="E3190" s="21" t="s">
        <v>24254</v>
      </c>
      <c r="F3190" s="21" t="s">
        <v>24255</v>
      </c>
      <c r="G3190" s="21" t="s">
        <v>24256</v>
      </c>
      <c r="H3190" s="23">
        <v>2622704</v>
      </c>
      <c r="I3190" s="23">
        <v>2203203</v>
      </c>
      <c r="J3190" s="23">
        <v>419501</v>
      </c>
      <c r="K3190" s="23">
        <v>106721</v>
      </c>
      <c r="L3190" s="23">
        <v>89721</v>
      </c>
      <c r="M3190" s="23">
        <v>17000</v>
      </c>
      <c r="N3190" s="21" t="s">
        <v>23015</v>
      </c>
      <c r="O3190" s="16">
        <f t="shared" si="200"/>
        <v>24.556157421339485</v>
      </c>
      <c r="P3190" s="16">
        <f t="shared" si="201"/>
        <v>24.676529411764704</v>
      </c>
      <c r="Q3190" s="16">
        <f t="shared" si="202"/>
        <v>-0.48779951352409978</v>
      </c>
      <c r="R3190" s="21" t="s">
        <v>23016</v>
      </c>
      <c r="S3190" s="21" t="s">
        <v>23003</v>
      </c>
      <c r="T3190" s="21" t="s">
        <v>23004</v>
      </c>
      <c r="U3190" s="21" t="s">
        <v>22994</v>
      </c>
      <c r="V3190" s="24">
        <v>42735</v>
      </c>
      <c r="W3190" s="25" t="s">
        <v>22959</v>
      </c>
      <c r="X3190" s="24">
        <v>42735</v>
      </c>
      <c r="Y3190" s="23">
        <v>12</v>
      </c>
    </row>
    <row r="3191" spans="1:25" ht="31.15" customHeight="1" x14ac:dyDescent="0.25">
      <c r="A3191" s="51">
        <f t="shared" si="199"/>
        <v>3189</v>
      </c>
      <c r="B3191" s="22" t="s">
        <v>4385</v>
      </c>
      <c r="C3191" s="21" t="s">
        <v>4386</v>
      </c>
      <c r="D3191" s="21" t="s">
        <v>4387</v>
      </c>
      <c r="E3191" s="21" t="s">
        <v>4388</v>
      </c>
      <c r="F3191" s="21" t="s">
        <v>3641</v>
      </c>
      <c r="G3191" s="21" t="s">
        <v>3642</v>
      </c>
      <c r="H3191" s="23">
        <v>11883814</v>
      </c>
      <c r="I3191" s="23">
        <v>9743098</v>
      </c>
      <c r="J3191" s="23">
        <v>2140716</v>
      </c>
      <c r="K3191" s="23">
        <v>270321</v>
      </c>
      <c r="L3191" s="23">
        <v>221829</v>
      </c>
      <c r="M3191" s="23">
        <v>48492</v>
      </c>
      <c r="N3191" s="21" t="s">
        <v>4389</v>
      </c>
      <c r="O3191" s="16">
        <f t="shared" si="200"/>
        <v>43.921660378038943</v>
      </c>
      <c r="P3191" s="16">
        <f t="shared" si="201"/>
        <v>44.145756000989856</v>
      </c>
      <c r="Q3191" s="16">
        <f t="shared" si="202"/>
        <v>-0.50762665146313857</v>
      </c>
      <c r="R3191" s="21" t="s">
        <v>4390</v>
      </c>
      <c r="S3191" s="21" t="s">
        <v>3411</v>
      </c>
      <c r="T3191" s="21" t="s">
        <v>3412</v>
      </c>
      <c r="U3191" s="21" t="s">
        <v>3284</v>
      </c>
      <c r="V3191" s="24">
        <v>42735</v>
      </c>
      <c r="W3191" s="25" t="s">
        <v>3296</v>
      </c>
      <c r="X3191" s="24">
        <v>42735</v>
      </c>
      <c r="Y3191" s="23">
        <v>12</v>
      </c>
    </row>
    <row r="3192" spans="1:25" ht="31.15" customHeight="1" x14ac:dyDescent="0.25">
      <c r="A3192" s="50">
        <f t="shared" si="199"/>
        <v>3190</v>
      </c>
      <c r="B3192" s="17" t="s">
        <v>13372</v>
      </c>
      <c r="C3192" s="16" t="s">
        <v>13373</v>
      </c>
      <c r="D3192" s="16" t="s">
        <v>13374</v>
      </c>
      <c r="E3192" s="16" t="s">
        <v>13375</v>
      </c>
      <c r="F3192" s="16" t="s">
        <v>13376</v>
      </c>
      <c r="G3192" s="16" t="s">
        <v>13377</v>
      </c>
      <c r="H3192" s="18">
        <v>7912444</v>
      </c>
      <c r="I3192" s="18">
        <v>6868001</v>
      </c>
      <c r="J3192" s="18">
        <v>1044443</v>
      </c>
      <c r="K3192" s="18">
        <v>167702</v>
      </c>
      <c r="L3192" s="18">
        <v>145666</v>
      </c>
      <c r="M3192" s="18">
        <v>22036</v>
      </c>
      <c r="N3192" s="16" t="s">
        <v>13378</v>
      </c>
      <c r="O3192" s="16">
        <f t="shared" si="200"/>
        <v>47.148964068485441</v>
      </c>
      <c r="P3192" s="16">
        <f t="shared" si="201"/>
        <v>47.397122889816664</v>
      </c>
      <c r="Q3192" s="16">
        <f t="shared" si="202"/>
        <v>-0.52357359730065145</v>
      </c>
      <c r="R3192" s="16" t="s">
        <v>13379</v>
      </c>
      <c r="S3192" s="16" t="s">
        <v>13311</v>
      </c>
      <c r="T3192" s="16" t="s">
        <v>13312</v>
      </c>
      <c r="U3192" s="16" t="s">
        <v>13301</v>
      </c>
      <c r="V3192" s="19">
        <v>42735</v>
      </c>
      <c r="W3192" s="20" t="s">
        <v>13302</v>
      </c>
      <c r="X3192" s="19">
        <v>42735</v>
      </c>
      <c r="Y3192" s="18">
        <v>12</v>
      </c>
    </row>
    <row r="3193" spans="1:25" ht="45.6" customHeight="1" x14ac:dyDescent="0.25">
      <c r="A3193" s="50">
        <f t="shared" si="199"/>
        <v>3191</v>
      </c>
      <c r="B3193" s="17" t="s">
        <v>21136</v>
      </c>
      <c r="C3193" s="16" t="s">
        <v>21137</v>
      </c>
      <c r="D3193" s="16" t="s">
        <v>21138</v>
      </c>
      <c r="E3193" s="16" t="s">
        <v>21139</v>
      </c>
      <c r="F3193" s="16" t="s">
        <v>20343</v>
      </c>
      <c r="G3193" s="16" t="s">
        <v>20316</v>
      </c>
      <c r="H3193" s="18">
        <v>5741438</v>
      </c>
      <c r="I3193" s="18">
        <v>4953262</v>
      </c>
      <c r="J3193" s="18">
        <v>788176</v>
      </c>
      <c r="K3193" s="18">
        <v>96095</v>
      </c>
      <c r="L3193" s="18">
        <v>82965</v>
      </c>
      <c r="M3193" s="18">
        <v>13130</v>
      </c>
      <c r="N3193" s="16" t="s">
        <v>20024</v>
      </c>
      <c r="O3193" s="16">
        <f t="shared" si="200"/>
        <v>59.70303139878262</v>
      </c>
      <c r="P3193" s="16">
        <f t="shared" si="201"/>
        <v>60.028636709824831</v>
      </c>
      <c r="Q3193" s="16">
        <f t="shared" si="202"/>
        <v>-0.54241663460752654</v>
      </c>
      <c r="R3193" s="16" t="s">
        <v>20025</v>
      </c>
      <c r="S3193" s="16" t="s">
        <v>19853</v>
      </c>
      <c r="T3193" s="16" t="s">
        <v>19854</v>
      </c>
      <c r="U3193" s="16" t="s">
        <v>19768</v>
      </c>
      <c r="V3193" s="19">
        <v>42735</v>
      </c>
      <c r="W3193" s="20" t="s">
        <v>19769</v>
      </c>
      <c r="X3193" s="19">
        <v>42735</v>
      </c>
      <c r="Y3193" s="18">
        <v>12</v>
      </c>
    </row>
    <row r="3194" spans="1:25" ht="31.15" customHeight="1" x14ac:dyDescent="0.25">
      <c r="A3194" s="51">
        <f t="shared" si="199"/>
        <v>3192</v>
      </c>
      <c r="B3194" s="22" t="s">
        <v>2407</v>
      </c>
      <c r="C3194" s="21" t="s">
        <v>2408</v>
      </c>
      <c r="D3194" s="21" t="s">
        <v>2409</v>
      </c>
      <c r="E3194" s="21" t="s">
        <v>2410</v>
      </c>
      <c r="F3194" s="21" t="s">
        <v>385</v>
      </c>
      <c r="G3194" s="21" t="s">
        <v>386</v>
      </c>
      <c r="H3194" s="23">
        <v>23029149</v>
      </c>
      <c r="I3194" s="23">
        <v>20726234</v>
      </c>
      <c r="J3194" s="23">
        <v>2302915</v>
      </c>
      <c r="K3194" s="23">
        <v>554605</v>
      </c>
      <c r="L3194" s="23">
        <v>499422</v>
      </c>
      <c r="M3194" s="23">
        <v>55183</v>
      </c>
      <c r="N3194" s="21" t="s">
        <v>1337</v>
      </c>
      <c r="O3194" s="16">
        <f t="shared" si="200"/>
        <v>41.500442511543341</v>
      </c>
      <c r="P3194" s="16">
        <f t="shared" si="201"/>
        <v>41.732326984759801</v>
      </c>
      <c r="Q3194" s="16">
        <f t="shared" si="202"/>
        <v>-0.55564712051916587</v>
      </c>
      <c r="R3194" s="21" t="s">
        <v>1338</v>
      </c>
      <c r="S3194" s="21" t="s">
        <v>501</v>
      </c>
      <c r="T3194" s="21" t="s">
        <v>502</v>
      </c>
      <c r="U3194" s="21" t="s">
        <v>104</v>
      </c>
      <c r="V3194" s="24">
        <v>42735</v>
      </c>
      <c r="W3194" s="25" t="s">
        <v>94</v>
      </c>
      <c r="X3194" s="24">
        <v>42735</v>
      </c>
      <c r="Y3194" s="23">
        <v>12</v>
      </c>
    </row>
    <row r="3195" spans="1:25" ht="31.15" customHeight="1" x14ac:dyDescent="0.25">
      <c r="A3195" s="50">
        <f t="shared" si="199"/>
        <v>3193</v>
      </c>
      <c r="B3195" s="17" t="s">
        <v>7610</v>
      </c>
      <c r="C3195" s="16" t="s">
        <v>7611</v>
      </c>
      <c r="D3195" s="16" t="s">
        <v>7612</v>
      </c>
      <c r="E3195" s="16" t="s">
        <v>7613</v>
      </c>
      <c r="F3195" s="16" t="s">
        <v>7614</v>
      </c>
      <c r="G3195" s="16" t="s">
        <v>7615</v>
      </c>
      <c r="H3195" s="18">
        <v>9746787</v>
      </c>
      <c r="I3195" s="18">
        <v>8576642</v>
      </c>
      <c r="J3195" s="18">
        <v>1170145</v>
      </c>
      <c r="K3195" s="18">
        <v>278770</v>
      </c>
      <c r="L3195" s="18">
        <v>245469</v>
      </c>
      <c r="M3195" s="18">
        <v>33301</v>
      </c>
      <c r="N3195" s="16" t="s">
        <v>7616</v>
      </c>
      <c r="O3195" s="16">
        <f t="shared" si="200"/>
        <v>34.939817247799112</v>
      </c>
      <c r="P3195" s="16">
        <f t="shared" si="201"/>
        <v>35.138434281252813</v>
      </c>
      <c r="Q3195" s="16">
        <f t="shared" si="202"/>
        <v>-0.565241558186523</v>
      </c>
      <c r="R3195" s="16" t="s">
        <v>7617</v>
      </c>
      <c r="S3195" s="16" t="s">
        <v>6739</v>
      </c>
      <c r="T3195" s="16" t="s">
        <v>6740</v>
      </c>
      <c r="U3195" s="16" t="s">
        <v>6607</v>
      </c>
      <c r="V3195" s="19">
        <v>42735</v>
      </c>
      <c r="W3195" s="20" t="s">
        <v>6608</v>
      </c>
      <c r="X3195" s="19">
        <v>42735</v>
      </c>
      <c r="Y3195" s="18">
        <v>12</v>
      </c>
    </row>
    <row r="3196" spans="1:25" ht="31.15" customHeight="1" x14ac:dyDescent="0.25">
      <c r="A3196" s="51">
        <f t="shared" si="199"/>
        <v>3194</v>
      </c>
      <c r="B3196" s="22" t="s">
        <v>4529</v>
      </c>
      <c r="C3196" s="21" t="s">
        <v>4530</v>
      </c>
      <c r="D3196" s="21" t="s">
        <v>4531</v>
      </c>
      <c r="E3196" s="21" t="s">
        <v>4532</v>
      </c>
      <c r="F3196" s="21" t="s">
        <v>4533</v>
      </c>
      <c r="G3196" s="21" t="s">
        <v>4534</v>
      </c>
      <c r="H3196" s="23">
        <v>27798374</v>
      </c>
      <c r="I3196" s="23">
        <v>23820354</v>
      </c>
      <c r="J3196" s="23">
        <v>3978020</v>
      </c>
      <c r="K3196" s="23">
        <v>738575</v>
      </c>
      <c r="L3196" s="23">
        <v>633403</v>
      </c>
      <c r="M3196" s="23">
        <v>105172</v>
      </c>
      <c r="N3196" s="21" t="s">
        <v>4535</v>
      </c>
      <c r="O3196" s="16">
        <f t="shared" si="200"/>
        <v>37.606948498823023</v>
      </c>
      <c r="P3196" s="16">
        <f t="shared" si="201"/>
        <v>37.823945536834898</v>
      </c>
      <c r="Q3196" s="16">
        <f t="shared" si="202"/>
        <v>-0.57370280897996928</v>
      </c>
      <c r="R3196" s="21" t="s">
        <v>4536</v>
      </c>
      <c r="S3196" s="21" t="s">
        <v>3335</v>
      </c>
      <c r="T3196" s="21" t="s">
        <v>3336</v>
      </c>
      <c r="U3196" s="21" t="s">
        <v>3284</v>
      </c>
      <c r="V3196" s="24">
        <v>42735</v>
      </c>
      <c r="W3196" s="25" t="s">
        <v>3296</v>
      </c>
      <c r="X3196" s="24">
        <v>42735</v>
      </c>
      <c r="Y3196" s="23">
        <v>12</v>
      </c>
    </row>
    <row r="3197" spans="1:25" ht="31.15" customHeight="1" x14ac:dyDescent="0.25">
      <c r="A3197" s="50">
        <f t="shared" si="199"/>
        <v>3195</v>
      </c>
      <c r="B3197" s="17" t="s">
        <v>357</v>
      </c>
      <c r="C3197" s="16" t="s">
        <v>358</v>
      </c>
      <c r="D3197" s="16" t="s">
        <v>359</v>
      </c>
      <c r="E3197" s="16" t="s">
        <v>360</v>
      </c>
      <c r="F3197" s="16" t="s">
        <v>361</v>
      </c>
      <c r="G3197" s="16" t="s">
        <v>76</v>
      </c>
      <c r="H3197" s="18">
        <v>51128275</v>
      </c>
      <c r="I3197" s="18">
        <v>39207402</v>
      </c>
      <c r="J3197" s="18">
        <v>11920873</v>
      </c>
      <c r="K3197" s="18">
        <v>860787</v>
      </c>
      <c r="L3197" s="18">
        <v>660976</v>
      </c>
      <c r="M3197" s="18">
        <v>199811</v>
      </c>
      <c r="N3197" s="16" t="s">
        <v>355</v>
      </c>
      <c r="O3197" s="16">
        <f t="shared" si="200"/>
        <v>59.317436639151801</v>
      </c>
      <c r="P3197" s="16">
        <f t="shared" si="201"/>
        <v>59.660744403461273</v>
      </c>
      <c r="Q3197" s="16">
        <f t="shared" si="202"/>
        <v>-0.57543325639355358</v>
      </c>
      <c r="R3197" s="16" t="s">
        <v>356</v>
      </c>
      <c r="S3197" s="16" t="s">
        <v>225</v>
      </c>
      <c r="T3197" s="16" t="s">
        <v>226</v>
      </c>
      <c r="U3197" s="16" t="s">
        <v>104</v>
      </c>
      <c r="V3197" s="19">
        <v>42735</v>
      </c>
      <c r="W3197" s="20" t="s">
        <v>94</v>
      </c>
      <c r="X3197" s="19">
        <v>42735</v>
      </c>
      <c r="Y3197" s="18">
        <v>12</v>
      </c>
    </row>
    <row r="3198" spans="1:25" ht="31.15" customHeight="1" x14ac:dyDescent="0.25">
      <c r="A3198" s="50">
        <f t="shared" si="199"/>
        <v>3196</v>
      </c>
      <c r="B3198" s="17" t="s">
        <v>13544</v>
      </c>
      <c r="C3198" s="16" t="s">
        <v>13545</v>
      </c>
      <c r="D3198" s="16" t="s">
        <v>13546</v>
      </c>
      <c r="E3198" s="16" t="s">
        <v>13547</v>
      </c>
      <c r="F3198" s="16" t="s">
        <v>13548</v>
      </c>
      <c r="G3198" s="16" t="s">
        <v>13549</v>
      </c>
      <c r="H3198" s="18">
        <v>3562275</v>
      </c>
      <c r="I3198" s="18">
        <v>3355933</v>
      </c>
      <c r="J3198" s="18">
        <v>206342</v>
      </c>
      <c r="K3198" s="18">
        <v>93479</v>
      </c>
      <c r="L3198" s="18">
        <v>88094</v>
      </c>
      <c r="M3198" s="18">
        <v>5385</v>
      </c>
      <c r="N3198" s="16" t="s">
        <v>13550</v>
      </c>
      <c r="O3198" s="16">
        <f t="shared" si="200"/>
        <v>38.094909982518672</v>
      </c>
      <c r="P3198" s="16">
        <f t="shared" si="201"/>
        <v>38.317920148560816</v>
      </c>
      <c r="Q3198" s="16">
        <f t="shared" si="202"/>
        <v>-0.58199966276228066</v>
      </c>
      <c r="R3198" s="16" t="s">
        <v>13551</v>
      </c>
      <c r="S3198" s="16" t="s">
        <v>13322</v>
      </c>
      <c r="T3198" s="16" t="s">
        <v>13323</v>
      </c>
      <c r="U3198" s="16" t="s">
        <v>13301</v>
      </c>
      <c r="V3198" s="19">
        <v>42735</v>
      </c>
      <c r="W3198" s="20" t="s">
        <v>13302</v>
      </c>
      <c r="X3198" s="19">
        <v>42735</v>
      </c>
      <c r="Y3198" s="18">
        <v>12</v>
      </c>
    </row>
    <row r="3199" spans="1:25" ht="31.15" customHeight="1" x14ac:dyDescent="0.25">
      <c r="A3199" s="51">
        <f t="shared" si="199"/>
        <v>3197</v>
      </c>
      <c r="B3199" s="22" t="s">
        <v>2418</v>
      </c>
      <c r="C3199" s="21" t="s">
        <v>2419</v>
      </c>
      <c r="D3199" s="21" t="s">
        <v>2420</v>
      </c>
      <c r="E3199" s="21" t="s">
        <v>2421</v>
      </c>
      <c r="F3199" s="21" t="s">
        <v>2096</v>
      </c>
      <c r="G3199" s="21" t="s">
        <v>2097</v>
      </c>
      <c r="H3199" s="23">
        <v>11948307</v>
      </c>
      <c r="I3199" s="23">
        <v>10601532</v>
      </c>
      <c r="J3199" s="23">
        <v>1346775</v>
      </c>
      <c r="K3199" s="23">
        <v>346603</v>
      </c>
      <c r="L3199" s="23">
        <v>307747</v>
      </c>
      <c r="M3199" s="23">
        <v>38856</v>
      </c>
      <c r="N3199" s="21" t="s">
        <v>212</v>
      </c>
      <c r="O3199" s="16">
        <f t="shared" si="200"/>
        <v>34.448855715896499</v>
      </c>
      <c r="P3199" s="16">
        <f t="shared" si="201"/>
        <v>34.660670166769613</v>
      </c>
      <c r="Q3199" s="16">
        <f t="shared" si="202"/>
        <v>-0.61110893082554218</v>
      </c>
      <c r="R3199" s="21" t="s">
        <v>213</v>
      </c>
      <c r="S3199" s="21" t="s">
        <v>157</v>
      </c>
      <c r="T3199" s="21" t="s">
        <v>158</v>
      </c>
      <c r="U3199" s="21" t="s">
        <v>104</v>
      </c>
      <c r="V3199" s="24">
        <v>42735</v>
      </c>
      <c r="W3199" s="25" t="s">
        <v>94</v>
      </c>
      <c r="X3199" s="24">
        <v>42735</v>
      </c>
      <c r="Y3199" s="23">
        <v>18</v>
      </c>
    </row>
    <row r="3200" spans="1:25" ht="31.15" customHeight="1" x14ac:dyDescent="0.25">
      <c r="A3200" s="51">
        <f t="shared" si="199"/>
        <v>3198</v>
      </c>
      <c r="B3200" s="22" t="s">
        <v>15296</v>
      </c>
      <c r="C3200" s="21" t="s">
        <v>15297</v>
      </c>
      <c r="D3200" s="21" t="s">
        <v>15298</v>
      </c>
      <c r="E3200" s="21" t="s">
        <v>15299</v>
      </c>
      <c r="F3200" s="21" t="s">
        <v>14338</v>
      </c>
      <c r="G3200" s="21" t="s">
        <v>14339</v>
      </c>
      <c r="H3200" s="23">
        <v>8801419</v>
      </c>
      <c r="I3200" s="23">
        <v>7582525</v>
      </c>
      <c r="J3200" s="23">
        <v>1218894</v>
      </c>
      <c r="K3200" s="23">
        <v>153493</v>
      </c>
      <c r="L3200" s="23">
        <v>132350</v>
      </c>
      <c r="M3200" s="23">
        <v>21143</v>
      </c>
      <c r="N3200" s="21" t="s">
        <v>15300</v>
      </c>
      <c r="O3200" s="16">
        <f t="shared" si="200"/>
        <v>57.291462032489612</v>
      </c>
      <c r="P3200" s="16">
        <f t="shared" si="201"/>
        <v>57.650002364848888</v>
      </c>
      <c r="Q3200" s="16">
        <f t="shared" si="202"/>
        <v>-0.62192596296906599</v>
      </c>
      <c r="R3200" s="21" t="s">
        <v>15301</v>
      </c>
      <c r="S3200" s="21" t="s">
        <v>13311</v>
      </c>
      <c r="T3200" s="21" t="s">
        <v>13312</v>
      </c>
      <c r="U3200" s="21" t="s">
        <v>13329</v>
      </c>
      <c r="V3200" s="24">
        <v>42735</v>
      </c>
      <c r="W3200" s="25" t="s">
        <v>13302</v>
      </c>
      <c r="X3200" s="24">
        <v>42735</v>
      </c>
      <c r="Y3200" s="23">
        <v>12</v>
      </c>
    </row>
    <row r="3201" spans="1:25" ht="31.15" customHeight="1" x14ac:dyDescent="0.25">
      <c r="A3201" s="51">
        <f t="shared" si="199"/>
        <v>3199</v>
      </c>
      <c r="B3201" s="22" t="s">
        <v>8727</v>
      </c>
      <c r="C3201" s="21" t="s">
        <v>8728</v>
      </c>
      <c r="D3201" s="21" t="s">
        <v>8729</v>
      </c>
      <c r="E3201" s="21" t="s">
        <v>8730</v>
      </c>
      <c r="F3201" s="21" t="s">
        <v>6681</v>
      </c>
      <c r="G3201" s="21" t="s">
        <v>6682</v>
      </c>
      <c r="H3201" s="23">
        <v>7394919</v>
      </c>
      <c r="I3201" s="23">
        <v>6355643</v>
      </c>
      <c r="J3201" s="23">
        <v>1039275</v>
      </c>
      <c r="K3201" s="23">
        <v>183327</v>
      </c>
      <c r="L3201" s="23">
        <v>157701</v>
      </c>
      <c r="M3201" s="23">
        <v>25626</v>
      </c>
      <c r="N3201" s="21" t="s">
        <v>6801</v>
      </c>
      <c r="O3201" s="16">
        <f t="shared" si="200"/>
        <v>40.301856044032697</v>
      </c>
      <c r="P3201" s="16">
        <f t="shared" si="201"/>
        <v>40.555490517443225</v>
      </c>
      <c r="Q3201" s="16">
        <f t="shared" si="202"/>
        <v>-0.62540107436609194</v>
      </c>
      <c r="R3201" s="21" t="s">
        <v>6802</v>
      </c>
      <c r="S3201" s="21" t="s">
        <v>6739</v>
      </c>
      <c r="T3201" s="21" t="s">
        <v>6740</v>
      </c>
      <c r="U3201" s="21" t="s">
        <v>6607</v>
      </c>
      <c r="V3201" s="24">
        <v>42735</v>
      </c>
      <c r="W3201" s="25" t="s">
        <v>6608</v>
      </c>
      <c r="X3201" s="24">
        <v>42735</v>
      </c>
      <c r="Y3201" s="23">
        <v>12</v>
      </c>
    </row>
    <row r="3202" spans="1:25" ht="31.15" customHeight="1" x14ac:dyDescent="0.25">
      <c r="A3202" s="50">
        <f t="shared" si="199"/>
        <v>3200</v>
      </c>
      <c r="B3202" s="17" t="s">
        <v>21439</v>
      </c>
      <c r="C3202" s="16" t="s">
        <v>21440</v>
      </c>
      <c r="D3202" s="16" t="s">
        <v>21441</v>
      </c>
      <c r="E3202" s="16" t="s">
        <v>21442</v>
      </c>
      <c r="F3202" s="16" t="s">
        <v>21443</v>
      </c>
      <c r="G3202" s="16" t="s">
        <v>21444</v>
      </c>
      <c r="H3202" s="18">
        <v>6138681</v>
      </c>
      <c r="I3202" s="18">
        <v>5570284</v>
      </c>
      <c r="J3202" s="18">
        <v>568396</v>
      </c>
      <c r="K3202" s="18">
        <v>152331</v>
      </c>
      <c r="L3202" s="18">
        <v>138307</v>
      </c>
      <c r="M3202" s="18">
        <v>14024</v>
      </c>
      <c r="N3202" s="16" t="s">
        <v>20151</v>
      </c>
      <c r="O3202" s="16">
        <f t="shared" si="200"/>
        <v>40.274780018364943</v>
      </c>
      <c r="P3202" s="16">
        <f t="shared" si="201"/>
        <v>40.530233884768968</v>
      </c>
      <c r="Q3202" s="16">
        <f t="shared" si="202"/>
        <v>-0.63027977368771915</v>
      </c>
      <c r="R3202" s="16" t="s">
        <v>20152</v>
      </c>
      <c r="S3202" s="16" t="s">
        <v>20128</v>
      </c>
      <c r="T3202" s="16" t="s">
        <v>20129</v>
      </c>
      <c r="U3202" s="16" t="s">
        <v>19768</v>
      </c>
      <c r="V3202" s="19">
        <v>42735</v>
      </c>
      <c r="W3202" s="20" t="s">
        <v>19769</v>
      </c>
      <c r="X3202" s="19">
        <v>42735</v>
      </c>
      <c r="Y3202" s="18">
        <v>12</v>
      </c>
    </row>
    <row r="3203" spans="1:25" ht="58.9" customHeight="1" x14ac:dyDescent="0.25">
      <c r="A3203" s="51">
        <f t="shared" si="199"/>
        <v>3201</v>
      </c>
      <c r="B3203" s="22" t="s">
        <v>17911</v>
      </c>
      <c r="C3203" s="21" t="s">
        <v>17912</v>
      </c>
      <c r="D3203" s="21" t="s">
        <v>17913</v>
      </c>
      <c r="E3203" s="21" t="s">
        <v>17914</v>
      </c>
      <c r="F3203" s="21" t="s">
        <v>17915</v>
      </c>
      <c r="G3203" s="21" t="s">
        <v>17916</v>
      </c>
      <c r="H3203" s="23">
        <v>4418438</v>
      </c>
      <c r="I3203" s="23">
        <v>4033309</v>
      </c>
      <c r="J3203" s="23">
        <v>385130</v>
      </c>
      <c r="K3203" s="23">
        <v>141932</v>
      </c>
      <c r="L3203" s="23">
        <v>129632</v>
      </c>
      <c r="M3203" s="23">
        <v>12300</v>
      </c>
      <c r="N3203" s="21" t="s">
        <v>17208</v>
      </c>
      <c r="O3203" s="16">
        <f t="shared" si="200"/>
        <v>31.113529066897062</v>
      </c>
      <c r="P3203" s="16">
        <f t="shared" si="201"/>
        <v>31.311382113821139</v>
      </c>
      <c r="Q3203" s="16">
        <f t="shared" si="202"/>
        <v>-0.63188857714697677</v>
      </c>
      <c r="R3203" s="21" t="s">
        <v>17209</v>
      </c>
      <c r="S3203" s="21" t="s">
        <v>16776</v>
      </c>
      <c r="T3203" s="21" t="s">
        <v>16777</v>
      </c>
      <c r="U3203" s="21" t="s">
        <v>16598</v>
      </c>
      <c r="V3203" s="24">
        <v>42735</v>
      </c>
      <c r="W3203" s="25" t="s">
        <v>16578</v>
      </c>
      <c r="X3203" s="24">
        <v>42735</v>
      </c>
      <c r="Y3203" s="23">
        <v>12</v>
      </c>
    </row>
    <row r="3204" spans="1:25" ht="31.15" customHeight="1" x14ac:dyDescent="0.25">
      <c r="A3204" s="50">
        <f t="shared" si="199"/>
        <v>3202</v>
      </c>
      <c r="B3204" s="17" t="s">
        <v>12202</v>
      </c>
      <c r="C3204" s="16" t="s">
        <v>12203</v>
      </c>
      <c r="D3204" s="16" t="s">
        <v>12204</v>
      </c>
      <c r="E3204" s="16" t="s">
        <v>12205</v>
      </c>
      <c r="F3204" s="16" t="s">
        <v>11704</v>
      </c>
      <c r="G3204" s="16" t="s">
        <v>11705</v>
      </c>
      <c r="H3204" s="18">
        <v>6334996</v>
      </c>
      <c r="I3204" s="18">
        <v>4879346</v>
      </c>
      <c r="J3204" s="18">
        <v>1455650</v>
      </c>
      <c r="K3204" s="18">
        <v>148482</v>
      </c>
      <c r="L3204" s="18">
        <v>114531</v>
      </c>
      <c r="M3204" s="18">
        <v>33951</v>
      </c>
      <c r="N3204" s="16" t="s">
        <v>11120</v>
      </c>
      <c r="O3204" s="16">
        <f t="shared" si="200"/>
        <v>42.602841152177142</v>
      </c>
      <c r="P3204" s="16">
        <f t="shared" si="201"/>
        <v>42.87502577243675</v>
      </c>
      <c r="Q3204" s="16">
        <f t="shared" si="202"/>
        <v>-0.63483255194819921</v>
      </c>
      <c r="R3204" s="16" t="s">
        <v>11121</v>
      </c>
      <c r="S3204" s="16" t="s">
        <v>9996</v>
      </c>
      <c r="T3204" s="16" t="s">
        <v>9997</v>
      </c>
      <c r="U3204" s="16" t="s">
        <v>12206</v>
      </c>
      <c r="V3204" s="19">
        <v>42735</v>
      </c>
      <c r="W3204" s="20" t="s">
        <v>9977</v>
      </c>
      <c r="X3204" s="19">
        <v>42735</v>
      </c>
      <c r="Y3204" s="18">
        <v>12</v>
      </c>
    </row>
    <row r="3205" spans="1:25" ht="31.15" customHeight="1" x14ac:dyDescent="0.25">
      <c r="A3205" s="50">
        <f t="shared" ref="A3205:A3268" si="203">1+A3204</f>
        <v>3203</v>
      </c>
      <c r="B3205" s="17" t="s">
        <v>23137</v>
      </c>
      <c r="C3205" s="16" t="s">
        <v>23138</v>
      </c>
      <c r="D3205" s="16" t="s">
        <v>23139</v>
      </c>
      <c r="E3205" s="16" t="s">
        <v>23140</v>
      </c>
      <c r="F3205" s="16" t="s">
        <v>23141</v>
      </c>
      <c r="G3205" s="16" t="s">
        <v>23142</v>
      </c>
      <c r="H3205" s="18">
        <v>3462307</v>
      </c>
      <c r="I3205" s="18">
        <v>3263333</v>
      </c>
      <c r="J3205" s="18">
        <v>198975</v>
      </c>
      <c r="K3205" s="18">
        <v>104631</v>
      </c>
      <c r="L3205" s="18">
        <v>98654</v>
      </c>
      <c r="M3205" s="18">
        <v>5977</v>
      </c>
      <c r="N3205" s="16" t="s">
        <v>23001</v>
      </c>
      <c r="O3205" s="16">
        <f t="shared" si="200"/>
        <v>33.078567518803091</v>
      </c>
      <c r="P3205" s="16">
        <f t="shared" si="201"/>
        <v>33.290112096369413</v>
      </c>
      <c r="Q3205" s="16">
        <f t="shared" si="202"/>
        <v>-0.63545769072190261</v>
      </c>
      <c r="R3205" s="16" t="s">
        <v>23002</v>
      </c>
      <c r="S3205" s="16" t="s">
        <v>23055</v>
      </c>
      <c r="T3205" s="16" t="s">
        <v>23056</v>
      </c>
      <c r="U3205" s="16" t="s">
        <v>22972</v>
      </c>
      <c r="V3205" s="19">
        <v>42735</v>
      </c>
      <c r="W3205" s="20" t="s">
        <v>22959</v>
      </c>
      <c r="X3205" s="19">
        <v>42735</v>
      </c>
      <c r="Y3205" s="18">
        <v>12</v>
      </c>
    </row>
    <row r="3206" spans="1:25" ht="45.6" customHeight="1" x14ac:dyDescent="0.25">
      <c r="A3206" s="50">
        <f t="shared" si="203"/>
        <v>3204</v>
      </c>
      <c r="B3206" s="17" t="s">
        <v>2524</v>
      </c>
      <c r="C3206" s="16" t="s">
        <v>2525</v>
      </c>
      <c r="D3206" s="16" t="s">
        <v>2526</v>
      </c>
      <c r="E3206" s="16" t="s">
        <v>2527</v>
      </c>
      <c r="F3206" s="16" t="s">
        <v>169</v>
      </c>
      <c r="G3206" s="16" t="s">
        <v>170</v>
      </c>
      <c r="H3206" s="18">
        <v>38723053</v>
      </c>
      <c r="I3206" s="18">
        <v>25572909</v>
      </c>
      <c r="J3206" s="18">
        <v>13150144</v>
      </c>
      <c r="K3206" s="18">
        <v>933038</v>
      </c>
      <c r="L3206" s="18">
        <v>617541</v>
      </c>
      <c r="M3206" s="18">
        <v>315497</v>
      </c>
      <c r="N3206" s="16" t="s">
        <v>1857</v>
      </c>
      <c r="O3206" s="16">
        <f t="shared" si="200"/>
        <v>41.410868266236577</v>
      </c>
      <c r="P3206" s="16">
        <f t="shared" si="201"/>
        <v>41.680725965698564</v>
      </c>
      <c r="Q3206" s="16">
        <f t="shared" si="202"/>
        <v>-0.64744001744131863</v>
      </c>
      <c r="R3206" s="16" t="s">
        <v>1858</v>
      </c>
      <c r="S3206" s="16" t="s">
        <v>910</v>
      </c>
      <c r="T3206" s="16" t="s">
        <v>911</v>
      </c>
      <c r="U3206" s="16" t="s">
        <v>104</v>
      </c>
      <c r="V3206" s="19">
        <v>42735</v>
      </c>
      <c r="W3206" s="20" t="s">
        <v>94</v>
      </c>
      <c r="X3206" s="19">
        <v>42735</v>
      </c>
      <c r="Y3206" s="18">
        <v>12</v>
      </c>
    </row>
    <row r="3207" spans="1:25" ht="31.15" customHeight="1" x14ac:dyDescent="0.25">
      <c r="A3207" s="50">
        <f t="shared" si="203"/>
        <v>3205</v>
      </c>
      <c r="B3207" s="17" t="s">
        <v>20512</v>
      </c>
      <c r="C3207" s="16" t="s">
        <v>20513</v>
      </c>
      <c r="D3207" s="16" t="s">
        <v>20514</v>
      </c>
      <c r="E3207" s="16" t="s">
        <v>20515</v>
      </c>
      <c r="F3207" s="16" t="s">
        <v>20516</v>
      </c>
      <c r="G3207" s="16" t="s">
        <v>19895</v>
      </c>
      <c r="H3207" s="18">
        <v>10191222</v>
      </c>
      <c r="I3207" s="18">
        <v>2803168</v>
      </c>
      <c r="J3207" s="18">
        <v>7388054</v>
      </c>
      <c r="K3207" s="18">
        <v>325268</v>
      </c>
      <c r="L3207" s="18">
        <v>89893</v>
      </c>
      <c r="M3207" s="18">
        <v>235375</v>
      </c>
      <c r="N3207" s="16" t="s">
        <v>20143</v>
      </c>
      <c r="O3207" s="16">
        <f t="shared" si="200"/>
        <v>31.183384690687816</v>
      </c>
      <c r="P3207" s="16">
        <f t="shared" si="201"/>
        <v>31.388439723844929</v>
      </c>
      <c r="Q3207" s="16">
        <f t="shared" si="202"/>
        <v>-0.65328202026345938</v>
      </c>
      <c r="R3207" s="16" t="s">
        <v>20144</v>
      </c>
      <c r="S3207" s="16" t="s">
        <v>19853</v>
      </c>
      <c r="T3207" s="16" t="s">
        <v>19854</v>
      </c>
      <c r="U3207" s="16" t="s">
        <v>19768</v>
      </c>
      <c r="V3207" s="19">
        <v>42735</v>
      </c>
      <c r="W3207" s="20" t="s">
        <v>19769</v>
      </c>
      <c r="X3207" s="19">
        <v>42735</v>
      </c>
      <c r="Y3207" s="18">
        <v>12</v>
      </c>
    </row>
    <row r="3208" spans="1:25" ht="31.15" customHeight="1" x14ac:dyDescent="0.25">
      <c r="A3208" s="50">
        <f t="shared" si="203"/>
        <v>3206</v>
      </c>
      <c r="B3208" s="17" t="s">
        <v>17220</v>
      </c>
      <c r="C3208" s="16" t="s">
        <v>17221</v>
      </c>
      <c r="D3208" s="16" t="s">
        <v>17222</v>
      </c>
      <c r="E3208" s="16" t="s">
        <v>17223</v>
      </c>
      <c r="F3208" s="16" t="s">
        <v>17224</v>
      </c>
      <c r="G3208" s="16" t="s">
        <v>17225</v>
      </c>
      <c r="H3208" s="18">
        <v>4207583</v>
      </c>
      <c r="I3208" s="18">
        <v>3094766</v>
      </c>
      <c r="J3208" s="18">
        <v>1112817</v>
      </c>
      <c r="K3208" s="18">
        <v>104158</v>
      </c>
      <c r="L3208" s="18">
        <v>76744</v>
      </c>
      <c r="M3208" s="18">
        <v>27414</v>
      </c>
      <c r="N3208" s="16" t="s">
        <v>17226</v>
      </c>
      <c r="O3208" s="16">
        <f t="shared" si="200"/>
        <v>40.325836547482538</v>
      </c>
      <c r="P3208" s="16">
        <f t="shared" si="201"/>
        <v>40.593018165900638</v>
      </c>
      <c r="Q3208" s="16">
        <f t="shared" si="202"/>
        <v>-0.65819599155241026</v>
      </c>
      <c r="R3208" s="16" t="s">
        <v>17227</v>
      </c>
      <c r="S3208" s="16" t="s">
        <v>16915</v>
      </c>
      <c r="T3208" s="16" t="s">
        <v>16916</v>
      </c>
      <c r="U3208" s="16" t="s">
        <v>16587</v>
      </c>
      <c r="V3208" s="19">
        <v>42735</v>
      </c>
      <c r="W3208" s="20" t="s">
        <v>16578</v>
      </c>
      <c r="X3208" s="19">
        <v>42735</v>
      </c>
      <c r="Y3208" s="18">
        <v>12</v>
      </c>
    </row>
    <row r="3209" spans="1:25" ht="31.15" customHeight="1" x14ac:dyDescent="0.25">
      <c r="A3209" s="50">
        <f t="shared" si="203"/>
        <v>3207</v>
      </c>
      <c r="B3209" s="17" t="s">
        <v>15538</v>
      </c>
      <c r="C3209" s="16" t="s">
        <v>15539</v>
      </c>
      <c r="D3209" s="16" t="s">
        <v>15540</v>
      </c>
      <c r="E3209" s="16" t="s">
        <v>15541</v>
      </c>
      <c r="F3209" s="16" t="s">
        <v>13620</v>
      </c>
      <c r="G3209" s="16" t="s">
        <v>13621</v>
      </c>
      <c r="H3209" s="18">
        <v>5863021</v>
      </c>
      <c r="I3209" s="18">
        <v>2398420</v>
      </c>
      <c r="J3209" s="18">
        <v>3464601</v>
      </c>
      <c r="K3209" s="18">
        <v>184652</v>
      </c>
      <c r="L3209" s="18">
        <v>75842</v>
      </c>
      <c r="M3209" s="18">
        <v>108810</v>
      </c>
      <c r="N3209" s="16" t="s">
        <v>14605</v>
      </c>
      <c r="O3209" s="16">
        <f t="shared" si="200"/>
        <v>31.62390232325097</v>
      </c>
      <c r="P3209" s="16">
        <f t="shared" si="201"/>
        <v>31.840832644058452</v>
      </c>
      <c r="Q3209" s="16">
        <f t="shared" si="202"/>
        <v>-0.68129600514062272</v>
      </c>
      <c r="R3209" s="16" t="s">
        <v>14606</v>
      </c>
      <c r="S3209" s="16" t="s">
        <v>14277</v>
      </c>
      <c r="T3209" s="16" t="s">
        <v>14278</v>
      </c>
      <c r="U3209" s="16" t="s">
        <v>14279</v>
      </c>
      <c r="V3209" s="19">
        <v>42643</v>
      </c>
      <c r="W3209" s="20" t="s">
        <v>13302</v>
      </c>
      <c r="X3209" s="19">
        <v>42643</v>
      </c>
      <c r="Y3209" s="18">
        <v>12</v>
      </c>
    </row>
    <row r="3210" spans="1:25" ht="31.15" customHeight="1" x14ac:dyDescent="0.25">
      <c r="A3210" s="51">
        <f t="shared" si="203"/>
        <v>3208</v>
      </c>
      <c r="B3210" s="22" t="s">
        <v>17357</v>
      </c>
      <c r="C3210" s="21" t="s">
        <v>17358</v>
      </c>
      <c r="D3210" s="21" t="s">
        <v>17359</v>
      </c>
      <c r="E3210" s="21" t="s">
        <v>17360</v>
      </c>
      <c r="F3210" s="21" t="s">
        <v>17361</v>
      </c>
      <c r="G3210" s="21" t="s">
        <v>17362</v>
      </c>
      <c r="H3210" s="23">
        <v>6136036</v>
      </c>
      <c r="I3210" s="23">
        <v>5219182</v>
      </c>
      <c r="J3210" s="23">
        <v>916854</v>
      </c>
      <c r="K3210" s="23">
        <v>266537</v>
      </c>
      <c r="L3210" s="23">
        <v>226942</v>
      </c>
      <c r="M3210" s="23">
        <v>39595</v>
      </c>
      <c r="N3210" s="21" t="s">
        <v>16615</v>
      </c>
      <c r="O3210" s="16">
        <f t="shared" si="200"/>
        <v>22.997867296489851</v>
      </c>
      <c r="P3210" s="16">
        <f t="shared" si="201"/>
        <v>23.155802500315698</v>
      </c>
      <c r="Q3210" s="16">
        <f t="shared" si="202"/>
        <v>-0.68205454690544109</v>
      </c>
      <c r="R3210" s="21" t="s">
        <v>16616</v>
      </c>
      <c r="S3210" s="21" t="s">
        <v>16617</v>
      </c>
      <c r="T3210" s="21" t="s">
        <v>16618</v>
      </c>
      <c r="U3210" s="21" t="s">
        <v>16587</v>
      </c>
      <c r="V3210" s="24">
        <v>42735</v>
      </c>
      <c r="W3210" s="25" t="s">
        <v>16578</v>
      </c>
      <c r="X3210" s="24">
        <v>42735</v>
      </c>
      <c r="Y3210" s="23">
        <v>12</v>
      </c>
    </row>
    <row r="3211" spans="1:25" ht="31.15" customHeight="1" x14ac:dyDescent="0.25">
      <c r="A3211" s="50">
        <f t="shared" si="203"/>
        <v>3209</v>
      </c>
      <c r="B3211" s="17" t="s">
        <v>9452</v>
      </c>
      <c r="C3211" s="16" t="s">
        <v>9453</v>
      </c>
      <c r="D3211" s="16" t="s">
        <v>9454</v>
      </c>
      <c r="E3211" s="16" t="s">
        <v>9455</v>
      </c>
      <c r="F3211" s="16" t="s">
        <v>9456</v>
      </c>
      <c r="G3211" s="16" t="s">
        <v>9457</v>
      </c>
      <c r="H3211" s="18">
        <v>4441359</v>
      </c>
      <c r="I3211" s="18">
        <v>4228002</v>
      </c>
      <c r="J3211" s="18">
        <v>213357</v>
      </c>
      <c r="K3211" s="18">
        <v>110531</v>
      </c>
      <c r="L3211" s="18">
        <v>105256</v>
      </c>
      <c r="M3211" s="18">
        <v>5275</v>
      </c>
      <c r="N3211" s="16" t="s">
        <v>7395</v>
      </c>
      <c r="O3211" s="16">
        <f t="shared" si="200"/>
        <v>40.168750475032304</v>
      </c>
      <c r="P3211" s="16">
        <f t="shared" si="201"/>
        <v>40.446824644549764</v>
      </c>
      <c r="Q3211" s="16">
        <f t="shared" si="202"/>
        <v>-0.68750556307250299</v>
      </c>
      <c r="R3211" s="16" t="s">
        <v>7396</v>
      </c>
      <c r="S3211" s="16" t="s">
        <v>6874</v>
      </c>
      <c r="T3211" s="16" t="s">
        <v>6875</v>
      </c>
      <c r="U3211" s="16" t="s">
        <v>6617</v>
      </c>
      <c r="V3211" s="19">
        <v>42916</v>
      </c>
      <c r="W3211" s="20" t="s">
        <v>6648</v>
      </c>
      <c r="X3211" s="19">
        <v>42551</v>
      </c>
      <c r="Y3211" s="18">
        <v>12</v>
      </c>
    </row>
    <row r="3212" spans="1:25" ht="31.15" customHeight="1" x14ac:dyDescent="0.25">
      <c r="A3212" s="50">
        <f t="shared" si="203"/>
        <v>3210</v>
      </c>
      <c r="B3212" s="17" t="s">
        <v>14764</v>
      </c>
      <c r="C3212" s="16" t="s">
        <v>14765</v>
      </c>
      <c r="D3212" s="16" t="s">
        <v>14766</v>
      </c>
      <c r="E3212" s="16" t="s">
        <v>14767</v>
      </c>
      <c r="F3212" s="16" t="s">
        <v>14109</v>
      </c>
      <c r="G3212" s="16" t="s">
        <v>14768</v>
      </c>
      <c r="H3212" s="18">
        <v>10894493</v>
      </c>
      <c r="I3212" s="18">
        <v>6284738</v>
      </c>
      <c r="J3212" s="18">
        <v>4609755</v>
      </c>
      <c r="K3212" s="18">
        <v>299986</v>
      </c>
      <c r="L3212" s="18">
        <v>173563</v>
      </c>
      <c r="M3212" s="18">
        <v>126423</v>
      </c>
      <c r="N3212" s="16" t="s">
        <v>14769</v>
      </c>
      <c r="O3212" s="16">
        <f t="shared" si="200"/>
        <v>36.210125429959149</v>
      </c>
      <c r="P3212" s="16">
        <f t="shared" si="201"/>
        <v>36.462945824731257</v>
      </c>
      <c r="Q3212" s="16">
        <f t="shared" si="202"/>
        <v>-0.69336250556210111</v>
      </c>
      <c r="R3212" s="16" t="s">
        <v>14770</v>
      </c>
      <c r="S3212" s="16" t="s">
        <v>13559</v>
      </c>
      <c r="T3212" s="16" t="s">
        <v>13443</v>
      </c>
      <c r="U3212" s="16" t="s">
        <v>13329</v>
      </c>
      <c r="V3212" s="19">
        <v>42735</v>
      </c>
      <c r="W3212" s="20" t="s">
        <v>13302</v>
      </c>
      <c r="X3212" s="19">
        <v>42735</v>
      </c>
      <c r="Y3212" s="18">
        <v>12</v>
      </c>
    </row>
    <row r="3213" spans="1:25" ht="31.15" customHeight="1" x14ac:dyDescent="0.25">
      <c r="A3213" s="51">
        <f t="shared" si="203"/>
        <v>3211</v>
      </c>
      <c r="B3213" s="22" t="s">
        <v>4471</v>
      </c>
      <c r="C3213" s="21" t="s">
        <v>4472</v>
      </c>
      <c r="D3213" s="21" t="s">
        <v>4473</v>
      </c>
      <c r="E3213" s="21" t="s">
        <v>4474</v>
      </c>
      <c r="F3213" s="21" t="s">
        <v>4030</v>
      </c>
      <c r="G3213" s="21" t="s">
        <v>4031</v>
      </c>
      <c r="H3213" s="23">
        <v>16262462</v>
      </c>
      <c r="I3213" s="23">
        <v>15531262</v>
      </c>
      <c r="J3213" s="23">
        <v>731200</v>
      </c>
      <c r="K3213" s="23">
        <v>508899</v>
      </c>
      <c r="L3213" s="23">
        <v>486177</v>
      </c>
      <c r="M3213" s="23">
        <v>22722</v>
      </c>
      <c r="N3213" s="21" t="s">
        <v>3573</v>
      </c>
      <c r="O3213" s="16">
        <f t="shared" si="200"/>
        <v>31.945694674984626</v>
      </c>
      <c r="P3213" s="16">
        <f t="shared" si="201"/>
        <v>32.180265821670631</v>
      </c>
      <c r="Q3213" s="16">
        <f t="shared" si="202"/>
        <v>-0.72892855511479693</v>
      </c>
      <c r="R3213" s="21" t="s">
        <v>3574</v>
      </c>
      <c r="S3213" s="21" t="s">
        <v>3305</v>
      </c>
      <c r="T3213" s="21" t="s">
        <v>3306</v>
      </c>
      <c r="U3213" s="21" t="s">
        <v>3284</v>
      </c>
      <c r="V3213" s="24">
        <v>42735</v>
      </c>
      <c r="W3213" s="25" t="s">
        <v>3296</v>
      </c>
      <c r="X3213" s="24">
        <v>42735</v>
      </c>
      <c r="Y3213" s="23">
        <v>12</v>
      </c>
    </row>
    <row r="3214" spans="1:25" ht="31.15" customHeight="1" x14ac:dyDescent="0.25">
      <c r="A3214" s="50">
        <f t="shared" si="203"/>
        <v>3212</v>
      </c>
      <c r="B3214" s="17" t="s">
        <v>18790</v>
      </c>
      <c r="C3214" s="16" t="s">
        <v>18791</v>
      </c>
      <c r="D3214" s="16" t="s">
        <v>18792</v>
      </c>
      <c r="E3214" s="16" t="s">
        <v>18793</v>
      </c>
      <c r="F3214" s="16" t="s">
        <v>17497</v>
      </c>
      <c r="G3214" s="16" t="s">
        <v>17498</v>
      </c>
      <c r="H3214" s="18">
        <v>3062497</v>
      </c>
      <c r="I3214" s="18">
        <v>2918463</v>
      </c>
      <c r="J3214" s="18">
        <v>144034</v>
      </c>
      <c r="K3214" s="18">
        <v>91216</v>
      </c>
      <c r="L3214" s="18">
        <v>86956</v>
      </c>
      <c r="M3214" s="18">
        <v>4260</v>
      </c>
      <c r="N3214" s="16" t="s">
        <v>16749</v>
      </c>
      <c r="O3214" s="16">
        <f t="shared" si="200"/>
        <v>33.562525875155252</v>
      </c>
      <c r="P3214" s="16">
        <f t="shared" si="201"/>
        <v>33.810798122065727</v>
      </c>
      <c r="Q3214" s="16">
        <f t="shared" si="202"/>
        <v>-0.73429868769778017</v>
      </c>
      <c r="R3214" s="16" t="s">
        <v>16750</v>
      </c>
      <c r="S3214" s="16" t="s">
        <v>16575</v>
      </c>
      <c r="T3214" s="16" t="s">
        <v>16576</v>
      </c>
      <c r="U3214" s="16" t="s">
        <v>16598</v>
      </c>
      <c r="V3214" s="19">
        <v>42735</v>
      </c>
      <c r="W3214" s="20" t="s">
        <v>16578</v>
      </c>
      <c r="X3214" s="19">
        <v>42735</v>
      </c>
      <c r="Y3214" s="18">
        <v>12</v>
      </c>
    </row>
    <row r="3215" spans="1:25" ht="31.15" customHeight="1" x14ac:dyDescent="0.25">
      <c r="A3215" s="50">
        <f t="shared" si="203"/>
        <v>3213</v>
      </c>
      <c r="B3215" s="17" t="s">
        <v>10621</v>
      </c>
      <c r="C3215" s="16" t="s">
        <v>10622</v>
      </c>
      <c r="D3215" s="16" t="s">
        <v>10623</v>
      </c>
      <c r="E3215" s="16" t="s">
        <v>10624</v>
      </c>
      <c r="F3215" s="16" t="s">
        <v>10571</v>
      </c>
      <c r="G3215" s="16" t="s">
        <v>10125</v>
      </c>
      <c r="H3215" s="18">
        <v>18138876</v>
      </c>
      <c r="I3215" s="18">
        <v>12019425</v>
      </c>
      <c r="J3215" s="18">
        <v>6119451</v>
      </c>
      <c r="K3215" s="18">
        <v>725066</v>
      </c>
      <c r="L3215" s="18">
        <v>481652</v>
      </c>
      <c r="M3215" s="18">
        <v>243414</v>
      </c>
      <c r="N3215" s="16" t="s">
        <v>10126</v>
      </c>
      <c r="O3215" s="16">
        <f t="shared" si="200"/>
        <v>24.954583392158654</v>
      </c>
      <c r="P3215" s="16">
        <f t="shared" si="201"/>
        <v>25.140094653553206</v>
      </c>
      <c r="Q3215" s="16">
        <f t="shared" si="202"/>
        <v>-0.73790995599267861</v>
      </c>
      <c r="R3215" s="16" t="s">
        <v>10127</v>
      </c>
      <c r="S3215" s="16" t="s">
        <v>10302</v>
      </c>
      <c r="T3215" s="16" t="s">
        <v>9987</v>
      </c>
      <c r="U3215" s="16" t="s">
        <v>9998</v>
      </c>
      <c r="V3215" s="19">
        <v>42704</v>
      </c>
      <c r="W3215" s="20" t="s">
        <v>9977</v>
      </c>
      <c r="X3215" s="19">
        <v>42704</v>
      </c>
      <c r="Y3215" s="18">
        <v>12</v>
      </c>
    </row>
    <row r="3216" spans="1:25" ht="31.15" customHeight="1" x14ac:dyDescent="0.25">
      <c r="A3216" s="51">
        <f t="shared" si="203"/>
        <v>3214</v>
      </c>
      <c r="B3216" s="22" t="s">
        <v>9779</v>
      </c>
      <c r="C3216" s="21" t="s">
        <v>9780</v>
      </c>
      <c r="D3216" s="21" t="s">
        <v>9781</v>
      </c>
      <c r="E3216" s="21" t="s">
        <v>9782</v>
      </c>
      <c r="F3216" s="21" t="s">
        <v>8863</v>
      </c>
      <c r="G3216" s="21" t="s">
        <v>8864</v>
      </c>
      <c r="H3216" s="23">
        <v>4432626</v>
      </c>
      <c r="I3216" s="23">
        <v>3909830</v>
      </c>
      <c r="J3216" s="23">
        <v>522796</v>
      </c>
      <c r="K3216" s="23">
        <v>123765</v>
      </c>
      <c r="L3216" s="23">
        <v>109264</v>
      </c>
      <c r="M3216" s="23">
        <v>14501</v>
      </c>
      <c r="N3216" s="21" t="s">
        <v>6673</v>
      </c>
      <c r="O3216" s="16">
        <f t="shared" si="200"/>
        <v>35.783332113047301</v>
      </c>
      <c r="P3216" s="16">
        <f t="shared" si="201"/>
        <v>36.052410178608369</v>
      </c>
      <c r="Q3216" s="16">
        <f t="shared" si="202"/>
        <v>-0.74635250244857432</v>
      </c>
      <c r="R3216" s="21" t="s">
        <v>6674</v>
      </c>
      <c r="S3216" s="21" t="s">
        <v>6675</v>
      </c>
      <c r="T3216" s="21" t="s">
        <v>6676</v>
      </c>
      <c r="U3216" s="21" t="s">
        <v>6607</v>
      </c>
      <c r="V3216" s="24">
        <v>42551</v>
      </c>
      <c r="W3216" s="25" t="s">
        <v>6608</v>
      </c>
      <c r="X3216" s="24">
        <v>42551</v>
      </c>
      <c r="Y3216" s="23">
        <v>12</v>
      </c>
    </row>
    <row r="3217" spans="1:25" ht="31.15" customHeight="1" x14ac:dyDescent="0.25">
      <c r="A3217" s="51">
        <f t="shared" si="203"/>
        <v>3215</v>
      </c>
      <c r="B3217" s="22" t="s">
        <v>7683</v>
      </c>
      <c r="C3217" s="21" t="s">
        <v>7684</v>
      </c>
      <c r="D3217" s="21" t="s">
        <v>7685</v>
      </c>
      <c r="E3217" s="21" t="s">
        <v>7686</v>
      </c>
      <c r="F3217" s="21" t="s">
        <v>7144</v>
      </c>
      <c r="G3217" s="21" t="s">
        <v>7687</v>
      </c>
      <c r="H3217" s="23">
        <v>9726580</v>
      </c>
      <c r="I3217" s="23">
        <v>9648886</v>
      </c>
      <c r="J3217" s="23">
        <v>77694</v>
      </c>
      <c r="K3217" s="23">
        <v>274996</v>
      </c>
      <c r="L3217" s="23">
        <v>272816</v>
      </c>
      <c r="M3217" s="23">
        <v>2180</v>
      </c>
      <c r="N3217" s="21" t="s">
        <v>7688</v>
      </c>
      <c r="O3217" s="16">
        <f t="shared" si="200"/>
        <v>35.367742361151841</v>
      </c>
      <c r="P3217" s="16">
        <f t="shared" si="201"/>
        <v>35.639449541284407</v>
      </c>
      <c r="Q3217" s="16">
        <f t="shared" si="202"/>
        <v>-0.76237760018662137</v>
      </c>
      <c r="R3217" s="21" t="s">
        <v>7689</v>
      </c>
      <c r="S3217" s="21" t="s">
        <v>6605</v>
      </c>
      <c r="T3217" s="21" t="s">
        <v>6606</v>
      </c>
      <c r="U3217" s="21" t="s">
        <v>6607</v>
      </c>
      <c r="V3217" s="24">
        <v>42735</v>
      </c>
      <c r="W3217" s="25" t="s">
        <v>6608</v>
      </c>
      <c r="X3217" s="24">
        <v>42735</v>
      </c>
      <c r="Y3217" s="23">
        <v>12</v>
      </c>
    </row>
    <row r="3218" spans="1:25" ht="45.6" customHeight="1" x14ac:dyDescent="0.25">
      <c r="A3218" s="50">
        <f t="shared" si="203"/>
        <v>3216</v>
      </c>
      <c r="B3218" s="17" t="s">
        <v>24083</v>
      </c>
      <c r="C3218" s="16" t="s">
        <v>24084</v>
      </c>
      <c r="D3218" s="16" t="s">
        <v>24085</v>
      </c>
      <c r="E3218" s="16" t="s">
        <v>24086</v>
      </c>
      <c r="F3218" s="16" t="s">
        <v>24087</v>
      </c>
      <c r="G3218" s="16" t="s">
        <v>24088</v>
      </c>
      <c r="H3218" s="18">
        <v>13490037</v>
      </c>
      <c r="I3218" s="18">
        <v>666621</v>
      </c>
      <c r="J3218" s="18">
        <v>12823416</v>
      </c>
      <c r="K3218" s="18">
        <v>597075</v>
      </c>
      <c r="L3218" s="18">
        <v>29722</v>
      </c>
      <c r="M3218" s="18">
        <v>567353</v>
      </c>
      <c r="N3218" s="16" t="s">
        <v>24089</v>
      </c>
      <c r="O3218" s="16">
        <f t="shared" si="200"/>
        <v>22.428537783460062</v>
      </c>
      <c r="P3218" s="16">
        <f t="shared" si="201"/>
        <v>22.602182415533186</v>
      </c>
      <c r="Q3218" s="16">
        <f t="shared" si="202"/>
        <v>-0.76826489088853633</v>
      </c>
      <c r="R3218" s="16" t="s">
        <v>24090</v>
      </c>
      <c r="S3218" s="16" t="s">
        <v>23670</v>
      </c>
      <c r="T3218" s="16" t="s">
        <v>23671</v>
      </c>
      <c r="U3218" s="16" t="s">
        <v>22958</v>
      </c>
      <c r="V3218" s="19">
        <v>42735</v>
      </c>
      <c r="W3218" s="20" t="s">
        <v>22959</v>
      </c>
      <c r="X3218" s="19">
        <v>42735</v>
      </c>
      <c r="Y3218" s="18">
        <v>12</v>
      </c>
    </row>
    <row r="3219" spans="1:25" ht="31.15" customHeight="1" x14ac:dyDescent="0.25">
      <c r="A3219" s="51">
        <f t="shared" si="203"/>
        <v>3217</v>
      </c>
      <c r="B3219" s="22" t="s">
        <v>18482</v>
      </c>
      <c r="C3219" s="21" t="s">
        <v>18483</v>
      </c>
      <c r="D3219" s="21" t="s">
        <v>18484</v>
      </c>
      <c r="E3219" s="21" t="s">
        <v>18485</v>
      </c>
      <c r="F3219" s="21" t="s">
        <v>18486</v>
      </c>
      <c r="G3219" s="21" t="s">
        <v>18487</v>
      </c>
      <c r="H3219" s="23">
        <v>10785403</v>
      </c>
      <c r="I3219" s="23">
        <v>8812536</v>
      </c>
      <c r="J3219" s="23">
        <v>1972867</v>
      </c>
      <c r="K3219" s="23">
        <v>220087</v>
      </c>
      <c r="L3219" s="23">
        <v>180084</v>
      </c>
      <c r="M3219" s="23">
        <v>40003</v>
      </c>
      <c r="N3219" s="21" t="s">
        <v>16626</v>
      </c>
      <c r="O3219" s="16">
        <f t="shared" si="200"/>
        <v>48.935696674885051</v>
      </c>
      <c r="P3219" s="16">
        <f t="shared" si="201"/>
        <v>49.317976151788613</v>
      </c>
      <c r="Q3219" s="16">
        <f t="shared" si="202"/>
        <v>-0.77513212571213419</v>
      </c>
      <c r="R3219" s="21" t="s">
        <v>16627</v>
      </c>
      <c r="S3219" s="21" t="s">
        <v>17196</v>
      </c>
      <c r="T3219" s="21" t="s">
        <v>17197</v>
      </c>
      <c r="U3219" s="21" t="s">
        <v>16587</v>
      </c>
      <c r="V3219" s="24">
        <v>42735</v>
      </c>
      <c r="W3219" s="25" t="s">
        <v>16578</v>
      </c>
      <c r="X3219" s="24">
        <v>42735</v>
      </c>
      <c r="Y3219" s="23">
        <v>12</v>
      </c>
    </row>
    <row r="3220" spans="1:25" ht="31.15" customHeight="1" x14ac:dyDescent="0.25">
      <c r="A3220" s="50">
        <f t="shared" si="203"/>
        <v>3218</v>
      </c>
      <c r="B3220" s="17" t="s">
        <v>6649</v>
      </c>
      <c r="C3220" s="16" t="s">
        <v>6650</v>
      </c>
      <c r="D3220" s="16" t="s">
        <v>6651</v>
      </c>
      <c r="E3220" s="16" t="s">
        <v>6652</v>
      </c>
      <c r="F3220" s="16" t="s">
        <v>6653</v>
      </c>
      <c r="G3220" s="16" t="s">
        <v>6654</v>
      </c>
      <c r="H3220" s="18">
        <v>14011157</v>
      </c>
      <c r="I3220" s="18">
        <v>10241726</v>
      </c>
      <c r="J3220" s="18">
        <v>3769431</v>
      </c>
      <c r="K3220" s="18">
        <v>371325</v>
      </c>
      <c r="L3220" s="18">
        <v>272004</v>
      </c>
      <c r="M3220" s="18">
        <v>99321</v>
      </c>
      <c r="N3220" s="16" t="s">
        <v>6655</v>
      </c>
      <c r="O3220" s="16">
        <f t="shared" si="200"/>
        <v>37.652850693372159</v>
      </c>
      <c r="P3220" s="16">
        <f t="shared" si="201"/>
        <v>37.952004107892591</v>
      </c>
      <c r="Q3220" s="16">
        <f t="shared" si="202"/>
        <v>-0.78824141584191065</v>
      </c>
      <c r="R3220" s="16" t="s">
        <v>6656</v>
      </c>
      <c r="S3220" s="16" t="s">
        <v>6626</v>
      </c>
      <c r="T3220" s="16" t="s">
        <v>6627</v>
      </c>
      <c r="U3220" s="16" t="s">
        <v>6617</v>
      </c>
      <c r="V3220" s="19">
        <v>42825</v>
      </c>
      <c r="W3220" s="20" t="s">
        <v>6648</v>
      </c>
      <c r="X3220" s="19">
        <v>42460</v>
      </c>
      <c r="Y3220" s="18">
        <v>12</v>
      </c>
    </row>
    <row r="3221" spans="1:25" ht="31.15" customHeight="1" x14ac:dyDescent="0.25">
      <c r="A3221" s="51">
        <f t="shared" si="203"/>
        <v>3219</v>
      </c>
      <c r="B3221" s="22" t="s">
        <v>5997</v>
      </c>
      <c r="C3221" s="21" t="s">
        <v>5998</v>
      </c>
      <c r="D3221" s="21" t="s">
        <v>5999</v>
      </c>
      <c r="E3221" s="21" t="s">
        <v>6000</v>
      </c>
      <c r="F3221" s="21" t="s">
        <v>3657</v>
      </c>
      <c r="G3221" s="21" t="s">
        <v>3658</v>
      </c>
      <c r="H3221" s="23">
        <v>6949324</v>
      </c>
      <c r="I3221" s="23">
        <v>4211117</v>
      </c>
      <c r="J3221" s="23">
        <v>2738207</v>
      </c>
      <c r="K3221" s="23">
        <v>210943</v>
      </c>
      <c r="L3221" s="23">
        <v>128226</v>
      </c>
      <c r="M3221" s="23">
        <v>82717</v>
      </c>
      <c r="N3221" s="21" t="s">
        <v>6001</v>
      </c>
      <c r="O3221" s="16">
        <f t="shared" si="200"/>
        <v>32.84136602561103</v>
      </c>
      <c r="P3221" s="16">
        <f t="shared" si="201"/>
        <v>33.1033161260684</v>
      </c>
      <c r="Q3221" s="16">
        <f t="shared" si="202"/>
        <v>-0.79131075406396278</v>
      </c>
      <c r="R3221" s="21" t="s">
        <v>6002</v>
      </c>
      <c r="S3221" s="27"/>
      <c r="T3221" s="27"/>
      <c r="U3221" s="21" t="s">
        <v>3375</v>
      </c>
      <c r="V3221" s="24">
        <v>42735</v>
      </c>
      <c r="W3221" s="25" t="s">
        <v>3296</v>
      </c>
      <c r="X3221" s="24">
        <v>42735</v>
      </c>
      <c r="Y3221" s="23">
        <v>12</v>
      </c>
    </row>
    <row r="3222" spans="1:25" ht="31.15" customHeight="1" x14ac:dyDescent="0.25">
      <c r="A3222" s="50">
        <f t="shared" si="203"/>
        <v>3220</v>
      </c>
      <c r="B3222" s="17" t="s">
        <v>23365</v>
      </c>
      <c r="C3222" s="16" t="s">
        <v>23366</v>
      </c>
      <c r="D3222" s="16" t="s">
        <v>23367</v>
      </c>
      <c r="E3222" s="16" t="s">
        <v>23368</v>
      </c>
      <c r="F3222" s="16" t="s">
        <v>23369</v>
      </c>
      <c r="G3222" s="16" t="s">
        <v>23370</v>
      </c>
      <c r="H3222" s="18">
        <v>2499944</v>
      </c>
      <c r="I3222" s="18">
        <v>1733411</v>
      </c>
      <c r="J3222" s="18">
        <v>766533</v>
      </c>
      <c r="K3222" s="18">
        <v>74762</v>
      </c>
      <c r="L3222" s="18">
        <v>51965</v>
      </c>
      <c r="M3222" s="18">
        <v>22797</v>
      </c>
      <c r="N3222" s="16" t="s">
        <v>23371</v>
      </c>
      <c r="O3222" s="16">
        <f t="shared" si="200"/>
        <v>33.357278937746557</v>
      </c>
      <c r="P3222" s="16">
        <f t="shared" si="201"/>
        <v>33.624292670088167</v>
      </c>
      <c r="Q3222" s="16">
        <f t="shared" si="202"/>
        <v>-0.79410958904465723</v>
      </c>
      <c r="R3222" s="16" t="s">
        <v>23372</v>
      </c>
      <c r="S3222" s="16" t="s">
        <v>23373</v>
      </c>
      <c r="T3222" s="16" t="s">
        <v>23374</v>
      </c>
      <c r="U3222" s="16" t="s">
        <v>22958</v>
      </c>
      <c r="V3222" s="19">
        <v>42735</v>
      </c>
      <c r="W3222" s="20" t="s">
        <v>22959</v>
      </c>
      <c r="X3222" s="19">
        <v>42735</v>
      </c>
      <c r="Y3222" s="18">
        <v>12</v>
      </c>
    </row>
    <row r="3223" spans="1:25" ht="31.15" customHeight="1" x14ac:dyDescent="0.25">
      <c r="A3223" s="50">
        <f t="shared" si="203"/>
        <v>3221</v>
      </c>
      <c r="B3223" s="17" t="s">
        <v>23211</v>
      </c>
      <c r="C3223" s="16" t="s">
        <v>23212</v>
      </c>
      <c r="D3223" s="16" t="s">
        <v>23213</v>
      </c>
      <c r="E3223" s="16" t="s">
        <v>23214</v>
      </c>
      <c r="F3223" s="16" t="s">
        <v>23215</v>
      </c>
      <c r="G3223" s="16" t="s">
        <v>23216</v>
      </c>
      <c r="H3223" s="18">
        <v>5533442</v>
      </c>
      <c r="I3223" s="18">
        <v>4660644</v>
      </c>
      <c r="J3223" s="18">
        <v>872797</v>
      </c>
      <c r="K3223" s="18">
        <v>96477</v>
      </c>
      <c r="L3223" s="18">
        <v>81362</v>
      </c>
      <c r="M3223" s="18">
        <v>15115</v>
      </c>
      <c r="N3223" s="16" t="s">
        <v>23217</v>
      </c>
      <c r="O3223" s="16">
        <f t="shared" si="200"/>
        <v>57.282810157075787</v>
      </c>
      <c r="P3223" s="16">
        <f t="shared" si="201"/>
        <v>57.74376447237843</v>
      </c>
      <c r="Q3223" s="16">
        <f t="shared" si="202"/>
        <v>-0.79827548396700021</v>
      </c>
      <c r="R3223" s="16" t="s">
        <v>23218</v>
      </c>
      <c r="S3223" s="16" t="s">
        <v>23069</v>
      </c>
      <c r="T3223" s="16" t="s">
        <v>23070</v>
      </c>
      <c r="U3223" s="16" t="s">
        <v>22967</v>
      </c>
      <c r="V3223" s="19">
        <v>42735</v>
      </c>
      <c r="W3223" s="20" t="s">
        <v>22959</v>
      </c>
      <c r="X3223" s="19">
        <v>42735</v>
      </c>
      <c r="Y3223" s="18">
        <v>12</v>
      </c>
    </row>
    <row r="3224" spans="1:25" ht="31.15" customHeight="1" x14ac:dyDescent="0.25">
      <c r="A3224" s="51">
        <f t="shared" si="203"/>
        <v>3222</v>
      </c>
      <c r="B3224" s="22" t="s">
        <v>5195</v>
      </c>
      <c r="C3224" s="21" t="s">
        <v>5196</v>
      </c>
      <c r="D3224" s="21" t="s">
        <v>5197</v>
      </c>
      <c r="E3224" s="21" t="s">
        <v>5198</v>
      </c>
      <c r="F3224" s="21" t="s">
        <v>4002</v>
      </c>
      <c r="G3224" s="21" t="s">
        <v>4003</v>
      </c>
      <c r="H3224" s="23">
        <v>70001688</v>
      </c>
      <c r="I3224" s="23">
        <v>64779714</v>
      </c>
      <c r="J3224" s="23">
        <v>5221974</v>
      </c>
      <c r="K3224" s="23">
        <v>2445308</v>
      </c>
      <c r="L3224" s="23">
        <v>2264253</v>
      </c>
      <c r="M3224" s="23">
        <v>181055</v>
      </c>
      <c r="N3224" s="21" t="s">
        <v>3360</v>
      </c>
      <c r="O3224" s="16">
        <f t="shared" si="200"/>
        <v>28.609750765484247</v>
      </c>
      <c r="P3224" s="16">
        <f t="shared" si="201"/>
        <v>28.841920963243215</v>
      </c>
      <c r="Q3224" s="16">
        <f t="shared" si="202"/>
        <v>-0.80497480752010653</v>
      </c>
      <c r="R3224" s="21" t="s">
        <v>3361</v>
      </c>
      <c r="S3224" s="21" t="s">
        <v>3484</v>
      </c>
      <c r="T3224" s="21" t="s">
        <v>3485</v>
      </c>
      <c r="U3224" s="21" t="s">
        <v>3375</v>
      </c>
      <c r="V3224" s="24">
        <v>42735</v>
      </c>
      <c r="W3224" s="25" t="s">
        <v>3296</v>
      </c>
      <c r="X3224" s="24">
        <v>42735</v>
      </c>
      <c r="Y3224" s="23">
        <v>12</v>
      </c>
    </row>
    <row r="3225" spans="1:25" ht="45.6" customHeight="1" x14ac:dyDescent="0.25">
      <c r="A3225" s="51">
        <f t="shared" si="203"/>
        <v>3223</v>
      </c>
      <c r="B3225" s="22" t="s">
        <v>4899</v>
      </c>
      <c r="C3225" s="21" t="s">
        <v>4900</v>
      </c>
      <c r="D3225" s="21" t="s">
        <v>4901</v>
      </c>
      <c r="E3225" s="21" t="s">
        <v>4902</v>
      </c>
      <c r="F3225" s="21" t="s">
        <v>4002</v>
      </c>
      <c r="G3225" s="21" t="s">
        <v>4446</v>
      </c>
      <c r="H3225" s="23">
        <v>7708610</v>
      </c>
      <c r="I3225" s="23">
        <v>6946090</v>
      </c>
      <c r="J3225" s="23">
        <v>762519</v>
      </c>
      <c r="K3225" s="23">
        <v>218285</v>
      </c>
      <c r="L3225" s="23">
        <v>196850</v>
      </c>
      <c r="M3225" s="23">
        <v>21435</v>
      </c>
      <c r="N3225" s="21" t="s">
        <v>3292</v>
      </c>
      <c r="O3225" s="16">
        <f t="shared" si="200"/>
        <v>35.286207772415544</v>
      </c>
      <c r="P3225" s="16">
        <f t="shared" si="201"/>
        <v>35.573547935619317</v>
      </c>
      <c r="Q3225" s="16">
        <f t="shared" si="202"/>
        <v>-0.80773546603728785</v>
      </c>
      <c r="R3225" s="21" t="s">
        <v>3293</v>
      </c>
      <c r="S3225" s="21" t="s">
        <v>3294</v>
      </c>
      <c r="T3225" s="21" t="s">
        <v>3295</v>
      </c>
      <c r="U3225" s="21" t="s">
        <v>3284</v>
      </c>
      <c r="V3225" s="24">
        <v>42735</v>
      </c>
      <c r="W3225" s="25" t="s">
        <v>3296</v>
      </c>
      <c r="X3225" s="24">
        <v>42735</v>
      </c>
      <c r="Y3225" s="23">
        <v>12</v>
      </c>
    </row>
    <row r="3226" spans="1:25" ht="31.15" customHeight="1" x14ac:dyDescent="0.25">
      <c r="A3226" s="50">
        <f t="shared" si="203"/>
        <v>3224</v>
      </c>
      <c r="B3226" s="17" t="s">
        <v>19822</v>
      </c>
      <c r="C3226" s="16" t="s">
        <v>19823</v>
      </c>
      <c r="D3226" s="16" t="s">
        <v>19824</v>
      </c>
      <c r="E3226" s="16" t="s">
        <v>19825</v>
      </c>
      <c r="F3226" s="16" t="s">
        <v>19826</v>
      </c>
      <c r="G3226" s="16" t="s">
        <v>19827</v>
      </c>
      <c r="H3226" s="18">
        <v>4417312</v>
      </c>
      <c r="I3226" s="18">
        <v>2976816</v>
      </c>
      <c r="J3226" s="18">
        <v>1440496</v>
      </c>
      <c r="K3226" s="18">
        <v>158357</v>
      </c>
      <c r="L3226" s="18">
        <v>107008</v>
      </c>
      <c r="M3226" s="18">
        <v>51349</v>
      </c>
      <c r="N3226" s="16" t="s">
        <v>19828</v>
      </c>
      <c r="O3226" s="16">
        <f t="shared" si="200"/>
        <v>27.818630382775119</v>
      </c>
      <c r="P3226" s="16">
        <f t="shared" si="201"/>
        <v>28.053048744863581</v>
      </c>
      <c r="Q3226" s="16">
        <f t="shared" si="202"/>
        <v>-0.83562526205421195</v>
      </c>
      <c r="R3226" s="16" t="s">
        <v>19829</v>
      </c>
      <c r="S3226" s="16" t="s">
        <v>19789</v>
      </c>
      <c r="T3226" s="16" t="s">
        <v>19790</v>
      </c>
      <c r="U3226" s="16" t="s">
        <v>19780</v>
      </c>
      <c r="V3226" s="19">
        <v>42735</v>
      </c>
      <c r="W3226" s="20" t="s">
        <v>19769</v>
      </c>
      <c r="X3226" s="19">
        <v>42735</v>
      </c>
      <c r="Y3226" s="18">
        <v>12</v>
      </c>
    </row>
    <row r="3227" spans="1:25" ht="31.15" customHeight="1" x14ac:dyDescent="0.25">
      <c r="A3227" s="50">
        <f t="shared" si="203"/>
        <v>3225</v>
      </c>
      <c r="B3227" s="17" t="s">
        <v>23924</v>
      </c>
      <c r="C3227" s="16" t="s">
        <v>23925</v>
      </c>
      <c r="D3227" s="16" t="s">
        <v>23926</v>
      </c>
      <c r="E3227" s="16" t="s">
        <v>23927</v>
      </c>
      <c r="F3227" s="16" t="s">
        <v>23508</v>
      </c>
      <c r="G3227" s="16" t="s">
        <v>23509</v>
      </c>
      <c r="H3227" s="18">
        <v>1820381</v>
      </c>
      <c r="I3227" s="18">
        <v>1419433</v>
      </c>
      <c r="J3227" s="18">
        <v>400948</v>
      </c>
      <c r="K3227" s="18">
        <v>58608</v>
      </c>
      <c r="L3227" s="18">
        <v>45787</v>
      </c>
      <c r="M3227" s="18">
        <v>12821</v>
      </c>
      <c r="N3227" s="16" t="s">
        <v>23928</v>
      </c>
      <c r="O3227" s="16">
        <f t="shared" si="200"/>
        <v>31.000786249372094</v>
      </c>
      <c r="P3227" s="16">
        <f t="shared" si="201"/>
        <v>31.272755635285858</v>
      </c>
      <c r="Q3227" s="16">
        <f t="shared" si="202"/>
        <v>-0.86966875924069009</v>
      </c>
      <c r="R3227" s="16" t="s">
        <v>23929</v>
      </c>
      <c r="S3227" s="16" t="s">
        <v>23296</v>
      </c>
      <c r="T3227" s="16" t="s">
        <v>23297</v>
      </c>
      <c r="U3227" s="16" t="s">
        <v>22967</v>
      </c>
      <c r="V3227" s="19">
        <v>42735</v>
      </c>
      <c r="W3227" s="20" t="s">
        <v>22959</v>
      </c>
      <c r="X3227" s="19">
        <v>42735</v>
      </c>
      <c r="Y3227" s="18">
        <v>12</v>
      </c>
    </row>
    <row r="3228" spans="1:25" ht="31.15" customHeight="1" x14ac:dyDescent="0.25">
      <c r="A3228" s="50">
        <f t="shared" si="203"/>
        <v>3226</v>
      </c>
      <c r="B3228" s="17" t="s">
        <v>22486</v>
      </c>
      <c r="C3228" s="16" t="s">
        <v>22487</v>
      </c>
      <c r="D3228" s="16" t="s">
        <v>22488</v>
      </c>
      <c r="E3228" s="16" t="s">
        <v>22489</v>
      </c>
      <c r="F3228" s="16" t="s">
        <v>22454</v>
      </c>
      <c r="G3228" s="16" t="s">
        <v>22455</v>
      </c>
      <c r="H3228" s="18">
        <v>2890435</v>
      </c>
      <c r="I3228" s="18">
        <v>1866707</v>
      </c>
      <c r="J3228" s="18">
        <v>1023728</v>
      </c>
      <c r="K3228" s="18">
        <v>77376</v>
      </c>
      <c r="L3228" s="18">
        <v>50127</v>
      </c>
      <c r="M3228" s="18">
        <v>27249</v>
      </c>
      <c r="N3228" s="16" t="s">
        <v>20178</v>
      </c>
      <c r="O3228" s="16">
        <f t="shared" si="200"/>
        <v>37.239551539090712</v>
      </c>
      <c r="P3228" s="16">
        <f t="shared" si="201"/>
        <v>37.569378692796064</v>
      </c>
      <c r="Q3228" s="16">
        <f t="shared" si="202"/>
        <v>-0.87791484762721594</v>
      </c>
      <c r="R3228" s="16" t="s">
        <v>20179</v>
      </c>
      <c r="S3228" s="16" t="s">
        <v>19838</v>
      </c>
      <c r="T3228" s="16" t="s">
        <v>19839</v>
      </c>
      <c r="U3228" s="16" t="s">
        <v>19840</v>
      </c>
      <c r="V3228" s="19">
        <v>42735</v>
      </c>
      <c r="W3228" s="20" t="s">
        <v>19769</v>
      </c>
      <c r="X3228" s="19">
        <v>42735</v>
      </c>
      <c r="Y3228" s="18">
        <v>12</v>
      </c>
    </row>
    <row r="3229" spans="1:25" ht="31.15" customHeight="1" x14ac:dyDescent="0.25">
      <c r="A3229" s="50">
        <f t="shared" si="203"/>
        <v>3227</v>
      </c>
      <c r="B3229" s="17" t="s">
        <v>17740</v>
      </c>
      <c r="C3229" s="16" t="s">
        <v>17741</v>
      </c>
      <c r="D3229" s="16" t="s">
        <v>17742</v>
      </c>
      <c r="E3229" s="16" t="s">
        <v>17743</v>
      </c>
      <c r="F3229" s="16" t="s">
        <v>16786</v>
      </c>
      <c r="G3229" s="16" t="s">
        <v>16787</v>
      </c>
      <c r="H3229" s="18">
        <v>8333662</v>
      </c>
      <c r="I3229" s="18">
        <v>5943563</v>
      </c>
      <c r="J3229" s="18">
        <v>2390099</v>
      </c>
      <c r="K3229" s="18">
        <v>273697</v>
      </c>
      <c r="L3229" s="18">
        <v>195694</v>
      </c>
      <c r="M3229" s="18">
        <v>78003</v>
      </c>
      <c r="N3229" s="16" t="s">
        <v>16626</v>
      </c>
      <c r="O3229" s="16">
        <f t="shared" si="200"/>
        <v>30.371718090488212</v>
      </c>
      <c r="P3229" s="16">
        <f t="shared" si="201"/>
        <v>30.641116367319206</v>
      </c>
      <c r="Q3229" s="16">
        <f t="shared" si="202"/>
        <v>-0.87920516211454225</v>
      </c>
      <c r="R3229" s="16" t="s">
        <v>16627</v>
      </c>
      <c r="S3229" s="28"/>
      <c r="T3229" s="28"/>
      <c r="U3229" s="16" t="s">
        <v>16598</v>
      </c>
      <c r="V3229" s="19">
        <v>42794</v>
      </c>
      <c r="W3229" s="20" t="s">
        <v>16619</v>
      </c>
      <c r="X3229" s="19">
        <v>42429</v>
      </c>
      <c r="Y3229" s="18">
        <v>12</v>
      </c>
    </row>
    <row r="3230" spans="1:25" ht="31.15" customHeight="1" x14ac:dyDescent="0.25">
      <c r="A3230" s="50">
        <f t="shared" si="203"/>
        <v>3228</v>
      </c>
      <c r="B3230" s="17" t="s">
        <v>21374</v>
      </c>
      <c r="C3230" s="16" t="s">
        <v>21375</v>
      </c>
      <c r="D3230" s="16" t="s">
        <v>21376</v>
      </c>
      <c r="E3230" s="16" t="s">
        <v>21377</v>
      </c>
      <c r="F3230" s="16" t="s">
        <v>21378</v>
      </c>
      <c r="G3230" s="16" t="s">
        <v>21379</v>
      </c>
      <c r="H3230" s="18">
        <v>2993607</v>
      </c>
      <c r="I3230" s="18">
        <v>2613574</v>
      </c>
      <c r="J3230" s="18">
        <v>380033</v>
      </c>
      <c r="K3230" s="18">
        <v>73532</v>
      </c>
      <c r="L3230" s="18">
        <v>64269</v>
      </c>
      <c r="M3230" s="18">
        <v>9263</v>
      </c>
      <c r="N3230" s="16" t="s">
        <v>20587</v>
      </c>
      <c r="O3230" s="16">
        <f t="shared" si="200"/>
        <v>40.666168759433006</v>
      </c>
      <c r="P3230" s="16">
        <f t="shared" si="201"/>
        <v>41.026989096405053</v>
      </c>
      <c r="Q3230" s="16">
        <f t="shared" si="202"/>
        <v>-0.87947067264476286</v>
      </c>
      <c r="R3230" s="16" t="s">
        <v>20588</v>
      </c>
      <c r="S3230" s="16" t="s">
        <v>20128</v>
      </c>
      <c r="T3230" s="16" t="s">
        <v>20129</v>
      </c>
      <c r="U3230" s="16" t="s">
        <v>19780</v>
      </c>
      <c r="V3230" s="19">
        <v>42735</v>
      </c>
      <c r="W3230" s="20" t="s">
        <v>19769</v>
      </c>
      <c r="X3230" s="19">
        <v>42735</v>
      </c>
      <c r="Y3230" s="18">
        <v>12</v>
      </c>
    </row>
    <row r="3231" spans="1:25" ht="31.15" customHeight="1" x14ac:dyDescent="0.25">
      <c r="A3231" s="50">
        <f t="shared" si="203"/>
        <v>3229</v>
      </c>
      <c r="B3231" s="17" t="s">
        <v>14978</v>
      </c>
      <c r="C3231" s="16" t="s">
        <v>14979</v>
      </c>
      <c r="D3231" s="16" t="s">
        <v>14980</v>
      </c>
      <c r="E3231" s="16" t="s">
        <v>14981</v>
      </c>
      <c r="F3231" s="16" t="s">
        <v>13510</v>
      </c>
      <c r="G3231" s="16" t="s">
        <v>13505</v>
      </c>
      <c r="H3231" s="18">
        <v>15437326</v>
      </c>
      <c r="I3231" s="18">
        <v>3560287</v>
      </c>
      <c r="J3231" s="18">
        <v>11877039</v>
      </c>
      <c r="K3231" s="18">
        <v>461541</v>
      </c>
      <c r="L3231" s="18">
        <v>107179</v>
      </c>
      <c r="M3231" s="18">
        <v>354362</v>
      </c>
      <c r="N3231" s="16" t="s">
        <v>14982</v>
      </c>
      <c r="O3231" s="16">
        <f t="shared" si="200"/>
        <v>33.218139747525171</v>
      </c>
      <c r="P3231" s="16">
        <f t="shared" si="201"/>
        <v>33.516683504438966</v>
      </c>
      <c r="Q3231" s="16">
        <f t="shared" si="202"/>
        <v>-0.89073179592561724</v>
      </c>
      <c r="R3231" s="16" t="s">
        <v>14983</v>
      </c>
      <c r="S3231" s="16" t="s">
        <v>14984</v>
      </c>
      <c r="T3231" s="16" t="s">
        <v>14985</v>
      </c>
      <c r="U3231" s="16" t="s">
        <v>13340</v>
      </c>
      <c r="V3231" s="19">
        <v>42735</v>
      </c>
      <c r="W3231" s="20" t="s">
        <v>13302</v>
      </c>
      <c r="X3231" s="19">
        <v>42735</v>
      </c>
      <c r="Y3231" s="18">
        <v>12</v>
      </c>
    </row>
    <row r="3232" spans="1:25" ht="31.15" customHeight="1" x14ac:dyDescent="0.25">
      <c r="A3232" s="50">
        <f t="shared" si="203"/>
        <v>3230</v>
      </c>
      <c r="B3232" s="17" t="s">
        <v>2019</v>
      </c>
      <c r="C3232" s="16" t="s">
        <v>2020</v>
      </c>
      <c r="D3232" s="16" t="s">
        <v>2021</v>
      </c>
      <c r="E3232" s="16" t="s">
        <v>2022</v>
      </c>
      <c r="F3232" s="16" t="s">
        <v>109</v>
      </c>
      <c r="G3232" s="16" t="s">
        <v>76</v>
      </c>
      <c r="H3232" s="18">
        <v>520979000</v>
      </c>
      <c r="I3232" s="18">
        <v>469610000</v>
      </c>
      <c r="J3232" s="18">
        <v>51369000</v>
      </c>
      <c r="K3232" s="18">
        <v>13726674</v>
      </c>
      <c r="L3232" s="18">
        <v>12384206</v>
      </c>
      <c r="M3232" s="18">
        <v>1342468</v>
      </c>
      <c r="N3232" s="16" t="s">
        <v>532</v>
      </c>
      <c r="O3232" s="16">
        <f t="shared" si="200"/>
        <v>37.920073357952866</v>
      </c>
      <c r="P3232" s="16">
        <f t="shared" si="201"/>
        <v>38.264599230670676</v>
      </c>
      <c r="Q3232" s="16">
        <f t="shared" si="202"/>
        <v>-0.90037758043904481</v>
      </c>
      <c r="R3232" s="16" t="s">
        <v>533</v>
      </c>
      <c r="S3232" s="16" t="s">
        <v>2023</v>
      </c>
      <c r="T3232" s="16" t="s">
        <v>2024</v>
      </c>
      <c r="U3232" s="16" t="s">
        <v>2025</v>
      </c>
      <c r="V3232" s="19">
        <v>42735</v>
      </c>
      <c r="W3232" s="20" t="s">
        <v>94</v>
      </c>
      <c r="X3232" s="19">
        <v>42735</v>
      </c>
      <c r="Y3232" s="18">
        <v>12</v>
      </c>
    </row>
    <row r="3233" spans="1:25" ht="31.15" customHeight="1" x14ac:dyDescent="0.25">
      <c r="A3233" s="51">
        <f t="shared" si="203"/>
        <v>3231</v>
      </c>
      <c r="B3233" s="22" t="s">
        <v>9675</v>
      </c>
      <c r="C3233" s="21" t="s">
        <v>9676</v>
      </c>
      <c r="D3233" s="21" t="s">
        <v>9677</v>
      </c>
      <c r="E3233" s="21" t="s">
        <v>9678</v>
      </c>
      <c r="F3233" s="21" t="s">
        <v>9679</v>
      </c>
      <c r="G3233" s="21" t="s">
        <v>9680</v>
      </c>
      <c r="H3233" s="23">
        <v>5966532</v>
      </c>
      <c r="I3233" s="23">
        <v>4256001</v>
      </c>
      <c r="J3233" s="23">
        <v>1710530</v>
      </c>
      <c r="K3233" s="23">
        <v>141166</v>
      </c>
      <c r="L3233" s="23">
        <v>100961</v>
      </c>
      <c r="M3233" s="23">
        <v>40205</v>
      </c>
      <c r="N3233" s="21" t="s">
        <v>7329</v>
      </c>
      <c r="O3233" s="16">
        <f t="shared" si="200"/>
        <v>42.154901397569361</v>
      </c>
      <c r="P3233" s="16">
        <f t="shared" si="201"/>
        <v>42.545205820171617</v>
      </c>
      <c r="Q3233" s="16">
        <f t="shared" si="202"/>
        <v>-0.91738755302296338</v>
      </c>
      <c r="R3233" s="21" t="s">
        <v>7330</v>
      </c>
      <c r="S3233" s="27"/>
      <c r="T3233" s="27"/>
      <c r="U3233" s="21" t="s">
        <v>6617</v>
      </c>
      <c r="V3233" s="24">
        <v>42735</v>
      </c>
      <c r="W3233" s="25" t="s">
        <v>6608</v>
      </c>
      <c r="X3233" s="24">
        <v>42735</v>
      </c>
      <c r="Y3233" s="23">
        <v>12</v>
      </c>
    </row>
    <row r="3234" spans="1:25" ht="31.15" customHeight="1" x14ac:dyDescent="0.25">
      <c r="A3234" s="51">
        <f t="shared" si="203"/>
        <v>3232</v>
      </c>
      <c r="B3234" s="22" t="s">
        <v>20044</v>
      </c>
      <c r="C3234" s="21" t="s">
        <v>20045</v>
      </c>
      <c r="D3234" s="21" t="s">
        <v>20046</v>
      </c>
      <c r="E3234" s="21" t="s">
        <v>20047</v>
      </c>
      <c r="F3234" s="21" t="s">
        <v>20048</v>
      </c>
      <c r="G3234" s="21" t="s">
        <v>19895</v>
      </c>
      <c r="H3234" s="23">
        <v>7624900</v>
      </c>
      <c r="I3234" s="23">
        <v>4536534</v>
      </c>
      <c r="J3234" s="23">
        <v>3088366</v>
      </c>
      <c r="K3234" s="23">
        <v>254473</v>
      </c>
      <c r="L3234" s="23">
        <v>151972</v>
      </c>
      <c r="M3234" s="23">
        <v>102501</v>
      </c>
      <c r="N3234" s="21" t="s">
        <v>19902</v>
      </c>
      <c r="O3234" s="16">
        <f t="shared" si="200"/>
        <v>29.85111731108362</v>
      </c>
      <c r="P3234" s="16">
        <f t="shared" si="201"/>
        <v>30.130106047745876</v>
      </c>
      <c r="Q3234" s="16">
        <f t="shared" si="202"/>
        <v>-0.92594674648723496</v>
      </c>
      <c r="R3234" s="21" t="s">
        <v>19903</v>
      </c>
      <c r="S3234" s="21" t="s">
        <v>19904</v>
      </c>
      <c r="T3234" s="21" t="s">
        <v>19905</v>
      </c>
      <c r="U3234" s="21" t="s">
        <v>19780</v>
      </c>
      <c r="V3234" s="24">
        <v>42855</v>
      </c>
      <c r="W3234" s="25" t="s">
        <v>19916</v>
      </c>
      <c r="X3234" s="24">
        <v>42490</v>
      </c>
      <c r="Y3234" s="23">
        <v>12</v>
      </c>
    </row>
    <row r="3235" spans="1:25" ht="31.15" customHeight="1" x14ac:dyDescent="0.25">
      <c r="A3235" s="51">
        <f t="shared" si="203"/>
        <v>3233</v>
      </c>
      <c r="B3235" s="22" t="s">
        <v>17650</v>
      </c>
      <c r="C3235" s="21" t="s">
        <v>17651</v>
      </c>
      <c r="D3235" s="21" t="s">
        <v>17652</v>
      </c>
      <c r="E3235" s="21" t="s">
        <v>17653</v>
      </c>
      <c r="F3235" s="21" t="s">
        <v>17654</v>
      </c>
      <c r="G3235" s="21" t="s">
        <v>16649</v>
      </c>
      <c r="H3235" s="23">
        <v>4848120</v>
      </c>
      <c r="I3235" s="23">
        <v>2430375</v>
      </c>
      <c r="J3235" s="23">
        <v>2417745</v>
      </c>
      <c r="K3235" s="23">
        <v>209310</v>
      </c>
      <c r="L3235" s="23">
        <v>105415</v>
      </c>
      <c r="M3235" s="23">
        <v>103895</v>
      </c>
      <c r="N3235" s="21" t="s">
        <v>17655</v>
      </c>
      <c r="O3235" s="16">
        <f t="shared" si="200"/>
        <v>23.055305222216951</v>
      </c>
      <c r="P3235" s="16">
        <f t="shared" si="201"/>
        <v>23.271042879830599</v>
      </c>
      <c r="Q3235" s="16">
        <f t="shared" si="202"/>
        <v>-0.92706484504238207</v>
      </c>
      <c r="R3235" s="21" t="s">
        <v>17656</v>
      </c>
      <c r="S3235" s="21" t="s">
        <v>17264</v>
      </c>
      <c r="T3235" s="21" t="s">
        <v>17265</v>
      </c>
      <c r="U3235" s="21" t="s">
        <v>16587</v>
      </c>
      <c r="V3235" s="24">
        <v>42735</v>
      </c>
      <c r="W3235" s="25" t="s">
        <v>16578</v>
      </c>
      <c r="X3235" s="24">
        <v>42735</v>
      </c>
      <c r="Y3235" s="23">
        <v>12</v>
      </c>
    </row>
    <row r="3236" spans="1:25" ht="58.9" customHeight="1" x14ac:dyDescent="0.25">
      <c r="A3236" s="51">
        <f t="shared" si="203"/>
        <v>3234</v>
      </c>
      <c r="B3236" s="22" t="s">
        <v>9288</v>
      </c>
      <c r="C3236" s="21" t="s">
        <v>9289</v>
      </c>
      <c r="D3236" s="21" t="s">
        <v>9290</v>
      </c>
      <c r="E3236" s="21" t="s">
        <v>9291</v>
      </c>
      <c r="F3236" s="21" t="s">
        <v>9224</v>
      </c>
      <c r="G3236" s="21" t="s">
        <v>9292</v>
      </c>
      <c r="H3236" s="23">
        <v>7961231</v>
      </c>
      <c r="I3236" s="23">
        <v>6671954</v>
      </c>
      <c r="J3236" s="23">
        <v>1289277</v>
      </c>
      <c r="K3236" s="23">
        <v>134995</v>
      </c>
      <c r="L3236" s="23">
        <v>113304</v>
      </c>
      <c r="M3236" s="23">
        <v>21691</v>
      </c>
      <c r="N3236" s="21" t="s">
        <v>7447</v>
      </c>
      <c r="O3236" s="16">
        <f t="shared" si="200"/>
        <v>58.88542328602697</v>
      </c>
      <c r="P3236" s="16">
        <f t="shared" si="201"/>
        <v>59.438338481397814</v>
      </c>
      <c r="Q3236" s="16">
        <f t="shared" si="202"/>
        <v>-0.93023326273477047</v>
      </c>
      <c r="R3236" s="21" t="s">
        <v>7448</v>
      </c>
      <c r="S3236" s="21" t="s">
        <v>6605</v>
      </c>
      <c r="T3236" s="21" t="s">
        <v>6606</v>
      </c>
      <c r="U3236" s="21" t="s">
        <v>6697</v>
      </c>
      <c r="V3236" s="24">
        <v>42735</v>
      </c>
      <c r="W3236" s="25" t="s">
        <v>6608</v>
      </c>
      <c r="X3236" s="24">
        <v>42735</v>
      </c>
      <c r="Y3236" s="23">
        <v>12</v>
      </c>
    </row>
    <row r="3237" spans="1:25" ht="31.15" customHeight="1" x14ac:dyDescent="0.25">
      <c r="A3237" s="50">
        <f t="shared" si="203"/>
        <v>3235</v>
      </c>
      <c r="B3237" s="17" t="s">
        <v>23229</v>
      </c>
      <c r="C3237" s="16" t="s">
        <v>23230</v>
      </c>
      <c r="D3237" s="16" t="s">
        <v>23231</v>
      </c>
      <c r="E3237" s="16" t="s">
        <v>23232</v>
      </c>
      <c r="F3237" s="16" t="s">
        <v>23233</v>
      </c>
      <c r="G3237" s="16" t="s">
        <v>23234</v>
      </c>
      <c r="H3237" s="18">
        <v>3614750</v>
      </c>
      <c r="I3237" s="18">
        <v>2931035</v>
      </c>
      <c r="J3237" s="18">
        <v>683715</v>
      </c>
      <c r="K3237" s="18">
        <v>104234</v>
      </c>
      <c r="L3237" s="18">
        <v>84668</v>
      </c>
      <c r="M3237" s="18">
        <v>19566</v>
      </c>
      <c r="N3237" s="16" t="s">
        <v>23001</v>
      </c>
      <c r="O3237" s="16">
        <f t="shared" si="200"/>
        <v>34.617978457032173</v>
      </c>
      <c r="P3237" s="16">
        <f t="shared" si="201"/>
        <v>34.944035571910455</v>
      </c>
      <c r="Q3237" s="16">
        <f t="shared" si="202"/>
        <v>-0.93308374245240455</v>
      </c>
      <c r="R3237" s="16" t="s">
        <v>23002</v>
      </c>
      <c r="S3237" s="16" t="s">
        <v>23003</v>
      </c>
      <c r="T3237" s="16" t="s">
        <v>23004</v>
      </c>
      <c r="U3237" s="16" t="s">
        <v>22972</v>
      </c>
      <c r="V3237" s="19">
        <v>42735</v>
      </c>
      <c r="W3237" s="20" t="s">
        <v>22959</v>
      </c>
      <c r="X3237" s="19">
        <v>42735</v>
      </c>
      <c r="Y3237" s="18">
        <v>12</v>
      </c>
    </row>
    <row r="3238" spans="1:25" ht="31.15" customHeight="1" x14ac:dyDescent="0.25">
      <c r="A3238" s="50">
        <f t="shared" si="203"/>
        <v>3236</v>
      </c>
      <c r="B3238" s="17" t="s">
        <v>7283</v>
      </c>
      <c r="C3238" s="16" t="s">
        <v>7284</v>
      </c>
      <c r="D3238" s="16" t="s">
        <v>7285</v>
      </c>
      <c r="E3238" s="16" t="s">
        <v>7286</v>
      </c>
      <c r="F3238" s="16" t="s">
        <v>7287</v>
      </c>
      <c r="G3238" s="16" t="s">
        <v>7288</v>
      </c>
      <c r="H3238" s="18">
        <v>4427529</v>
      </c>
      <c r="I3238" s="18">
        <v>3565825</v>
      </c>
      <c r="J3238" s="18">
        <v>861704</v>
      </c>
      <c r="K3238" s="18">
        <v>93163</v>
      </c>
      <c r="L3238" s="18">
        <v>75170</v>
      </c>
      <c r="M3238" s="18">
        <v>17993</v>
      </c>
      <c r="N3238" s="16" t="s">
        <v>7289</v>
      </c>
      <c r="O3238" s="16">
        <f t="shared" si="200"/>
        <v>47.436809897565517</v>
      </c>
      <c r="P3238" s="16">
        <f t="shared" si="201"/>
        <v>47.891068748957927</v>
      </c>
      <c r="Q3238" s="16">
        <f t="shared" si="202"/>
        <v>-0.94852519114494493</v>
      </c>
      <c r="R3238" s="16" t="s">
        <v>7290</v>
      </c>
      <c r="S3238" s="16" t="s">
        <v>6749</v>
      </c>
      <c r="T3238" s="16" t="s">
        <v>6750</v>
      </c>
      <c r="U3238" s="16" t="s">
        <v>6607</v>
      </c>
      <c r="V3238" s="19">
        <v>42735</v>
      </c>
      <c r="W3238" s="20" t="s">
        <v>6608</v>
      </c>
      <c r="X3238" s="19">
        <v>42735</v>
      </c>
      <c r="Y3238" s="18">
        <v>12</v>
      </c>
    </row>
    <row r="3239" spans="1:25" ht="45.6" customHeight="1" x14ac:dyDescent="0.25">
      <c r="A3239" s="51">
        <f t="shared" si="203"/>
        <v>3237</v>
      </c>
      <c r="B3239" s="22" t="s">
        <v>24154</v>
      </c>
      <c r="C3239" s="21" t="s">
        <v>24155</v>
      </c>
      <c r="D3239" s="21" t="s">
        <v>24156</v>
      </c>
      <c r="E3239" s="21" t="s">
        <v>24157</v>
      </c>
      <c r="F3239" s="21" t="s">
        <v>24158</v>
      </c>
      <c r="G3239" s="21" t="s">
        <v>24159</v>
      </c>
      <c r="H3239" s="23">
        <v>4724653</v>
      </c>
      <c r="I3239" s="23">
        <v>3234500</v>
      </c>
      <c r="J3239" s="23">
        <v>1490154</v>
      </c>
      <c r="K3239" s="23">
        <v>89009</v>
      </c>
      <c r="L3239" s="23">
        <v>61119</v>
      </c>
      <c r="M3239" s="23">
        <v>27890</v>
      </c>
      <c r="N3239" s="21" t="s">
        <v>23217</v>
      </c>
      <c r="O3239" s="16">
        <f t="shared" si="200"/>
        <v>52.921350152980253</v>
      </c>
      <c r="P3239" s="16">
        <f t="shared" si="201"/>
        <v>53.429688060236643</v>
      </c>
      <c r="Q3239" s="16">
        <f t="shared" si="202"/>
        <v>-0.95141470166041353</v>
      </c>
      <c r="R3239" s="21" t="s">
        <v>23218</v>
      </c>
      <c r="S3239" s="21" t="s">
        <v>23209</v>
      </c>
      <c r="T3239" s="21" t="s">
        <v>23210</v>
      </c>
      <c r="U3239" s="21" t="s">
        <v>22994</v>
      </c>
      <c r="V3239" s="24">
        <v>42916</v>
      </c>
      <c r="W3239" s="25" t="s">
        <v>23147</v>
      </c>
      <c r="X3239" s="24">
        <v>42551</v>
      </c>
      <c r="Y3239" s="23">
        <v>12</v>
      </c>
    </row>
    <row r="3240" spans="1:25" ht="31.15" customHeight="1" x14ac:dyDescent="0.25">
      <c r="A3240" s="51">
        <f t="shared" si="203"/>
        <v>3238</v>
      </c>
      <c r="B3240" s="22" t="s">
        <v>1240</v>
      </c>
      <c r="C3240" s="21" t="s">
        <v>1241</v>
      </c>
      <c r="D3240" s="21" t="s">
        <v>1242</v>
      </c>
      <c r="E3240" s="21" t="s">
        <v>818</v>
      </c>
      <c r="F3240" s="21" t="s">
        <v>819</v>
      </c>
      <c r="G3240" s="21" t="s">
        <v>820</v>
      </c>
      <c r="H3240" s="23">
        <v>12658557</v>
      </c>
      <c r="I3240" s="23">
        <v>10703317</v>
      </c>
      <c r="J3240" s="23">
        <v>1955240</v>
      </c>
      <c r="K3240" s="23">
        <v>298250</v>
      </c>
      <c r="L3240" s="23">
        <v>252554</v>
      </c>
      <c r="M3240" s="23">
        <v>45696</v>
      </c>
      <c r="N3240" s="21" t="s">
        <v>1243</v>
      </c>
      <c r="O3240" s="16">
        <f t="shared" si="200"/>
        <v>42.380310745424744</v>
      </c>
      <c r="P3240" s="16">
        <f t="shared" si="201"/>
        <v>42.787990196078432</v>
      </c>
      <c r="Q3240" s="16">
        <f t="shared" si="202"/>
        <v>-0.95278943644109926</v>
      </c>
      <c r="R3240" s="21" t="s">
        <v>1244</v>
      </c>
      <c r="S3240" s="21" t="s">
        <v>257</v>
      </c>
      <c r="T3240" s="21" t="s">
        <v>258</v>
      </c>
      <c r="U3240" s="21" t="s">
        <v>452</v>
      </c>
      <c r="V3240" s="24">
        <v>42735</v>
      </c>
      <c r="W3240" s="25" t="s">
        <v>94</v>
      </c>
      <c r="X3240" s="24">
        <v>42735</v>
      </c>
      <c r="Y3240" s="23">
        <v>12</v>
      </c>
    </row>
    <row r="3241" spans="1:25" ht="31.15" customHeight="1" x14ac:dyDescent="0.25">
      <c r="A3241" s="51">
        <f t="shared" si="203"/>
        <v>3239</v>
      </c>
      <c r="B3241" s="22" t="s">
        <v>23621</v>
      </c>
      <c r="C3241" s="21" t="s">
        <v>23622</v>
      </c>
      <c r="D3241" s="21" t="s">
        <v>23623</v>
      </c>
      <c r="E3241" s="21" t="s">
        <v>23358</v>
      </c>
      <c r="F3241" s="21" t="s">
        <v>23321</v>
      </c>
      <c r="G3241" s="21" t="s">
        <v>22953</v>
      </c>
      <c r="H3241" s="23">
        <v>3859983</v>
      </c>
      <c r="I3241" s="23">
        <v>614021</v>
      </c>
      <c r="J3241" s="23">
        <v>3245962</v>
      </c>
      <c r="K3241" s="23">
        <v>121500</v>
      </c>
      <c r="L3241" s="23">
        <v>19487</v>
      </c>
      <c r="M3241" s="23">
        <v>102013</v>
      </c>
      <c r="N3241" s="21" t="s">
        <v>22990</v>
      </c>
      <c r="O3241" s="16">
        <f t="shared" si="200"/>
        <v>31.509262585313287</v>
      </c>
      <c r="P3241" s="16">
        <f t="shared" si="201"/>
        <v>31.819101487065375</v>
      </c>
      <c r="Q3241" s="16">
        <f t="shared" si="202"/>
        <v>-0.97375126031776349</v>
      </c>
      <c r="R3241" s="21" t="s">
        <v>22991</v>
      </c>
      <c r="S3241" s="21" t="s">
        <v>22992</v>
      </c>
      <c r="T3241" s="21" t="s">
        <v>22993</v>
      </c>
      <c r="U3241" s="21" t="s">
        <v>22972</v>
      </c>
      <c r="V3241" s="24">
        <v>42735</v>
      </c>
      <c r="W3241" s="25" t="s">
        <v>22959</v>
      </c>
      <c r="X3241" s="24">
        <v>42735</v>
      </c>
      <c r="Y3241" s="23">
        <v>12</v>
      </c>
    </row>
    <row r="3242" spans="1:25" ht="31.15" customHeight="1" x14ac:dyDescent="0.25">
      <c r="A3242" s="51">
        <f t="shared" si="203"/>
        <v>3240</v>
      </c>
      <c r="B3242" s="22" t="s">
        <v>21674</v>
      </c>
      <c r="C3242" s="21" t="s">
        <v>21675</v>
      </c>
      <c r="D3242" s="21" t="s">
        <v>21676</v>
      </c>
      <c r="E3242" s="21" t="s">
        <v>21677</v>
      </c>
      <c r="F3242" s="21" t="s">
        <v>21678</v>
      </c>
      <c r="G3242" s="21" t="s">
        <v>21679</v>
      </c>
      <c r="H3242" s="23">
        <v>3073896</v>
      </c>
      <c r="I3242" s="23">
        <v>2801561</v>
      </c>
      <c r="J3242" s="23">
        <v>272335</v>
      </c>
      <c r="K3242" s="23">
        <v>102728</v>
      </c>
      <c r="L3242" s="23">
        <v>93708</v>
      </c>
      <c r="M3242" s="23">
        <v>9020</v>
      </c>
      <c r="N3242" s="21" t="s">
        <v>21680</v>
      </c>
      <c r="O3242" s="16">
        <f t="shared" si="200"/>
        <v>29.896711059888162</v>
      </c>
      <c r="P3242" s="16">
        <f t="shared" si="201"/>
        <v>30.192350332594234</v>
      </c>
      <c r="Q3242" s="16">
        <f t="shared" si="202"/>
        <v>-0.97918601715121922</v>
      </c>
      <c r="R3242" s="21" t="s">
        <v>21681</v>
      </c>
      <c r="S3242" s="21" t="s">
        <v>19888</v>
      </c>
      <c r="T3242" s="21" t="s">
        <v>19889</v>
      </c>
      <c r="U3242" s="21" t="s">
        <v>19780</v>
      </c>
      <c r="V3242" s="24">
        <v>42735</v>
      </c>
      <c r="W3242" s="25" t="s">
        <v>19769</v>
      </c>
      <c r="X3242" s="24">
        <v>42735</v>
      </c>
      <c r="Y3242" s="23">
        <v>12</v>
      </c>
    </row>
    <row r="3243" spans="1:25" ht="31.15" customHeight="1" x14ac:dyDescent="0.25">
      <c r="A3243" s="50">
        <f t="shared" si="203"/>
        <v>3241</v>
      </c>
      <c r="B3243" s="17" t="s">
        <v>4379</v>
      </c>
      <c r="C3243" s="16" t="s">
        <v>4380</v>
      </c>
      <c r="D3243" s="16" t="s">
        <v>4381</v>
      </c>
      <c r="E3243" s="16" t="s">
        <v>4382</v>
      </c>
      <c r="F3243" s="16" t="s">
        <v>4337</v>
      </c>
      <c r="G3243" s="16" t="s">
        <v>3435</v>
      </c>
      <c r="H3243" s="18">
        <v>20933014</v>
      </c>
      <c r="I3243" s="18">
        <v>14576239</v>
      </c>
      <c r="J3243" s="18">
        <v>6356775</v>
      </c>
      <c r="K3243" s="18">
        <v>571107</v>
      </c>
      <c r="L3243" s="18">
        <v>398866</v>
      </c>
      <c r="M3243" s="18">
        <v>172241</v>
      </c>
      <c r="N3243" s="16" t="s">
        <v>4383</v>
      </c>
      <c r="O3243" s="16">
        <f t="shared" si="200"/>
        <v>36.544200307872821</v>
      </c>
      <c r="P3243" s="16">
        <f t="shared" si="201"/>
        <v>36.906282476297747</v>
      </c>
      <c r="Q3243" s="16">
        <f t="shared" si="202"/>
        <v>-0.98108545247673151</v>
      </c>
      <c r="R3243" s="16" t="s">
        <v>4384</v>
      </c>
      <c r="S3243" s="16" t="s">
        <v>3592</v>
      </c>
      <c r="T3243" s="16" t="s">
        <v>3316</v>
      </c>
      <c r="U3243" s="16" t="s">
        <v>3284</v>
      </c>
      <c r="V3243" s="19">
        <v>42735</v>
      </c>
      <c r="W3243" s="20" t="s">
        <v>3296</v>
      </c>
      <c r="X3243" s="19">
        <v>42735</v>
      </c>
      <c r="Y3243" s="18">
        <v>12</v>
      </c>
    </row>
    <row r="3244" spans="1:25" ht="58.9" customHeight="1" x14ac:dyDescent="0.25">
      <c r="A3244" s="51">
        <f t="shared" si="203"/>
        <v>3242</v>
      </c>
      <c r="B3244" s="22" t="s">
        <v>300</v>
      </c>
      <c r="C3244" s="21" t="s">
        <v>301</v>
      </c>
      <c r="D3244" s="21" t="s">
        <v>302</v>
      </c>
      <c r="E3244" s="21" t="s">
        <v>303</v>
      </c>
      <c r="F3244" s="21" t="s">
        <v>304</v>
      </c>
      <c r="G3244" s="21" t="s">
        <v>305</v>
      </c>
      <c r="H3244" s="23">
        <v>150614000</v>
      </c>
      <c r="I3244" s="23">
        <v>143039000</v>
      </c>
      <c r="J3244" s="23">
        <v>7575000</v>
      </c>
      <c r="K3244" s="23">
        <v>2761804</v>
      </c>
      <c r="L3244" s="23">
        <v>2624223</v>
      </c>
      <c r="M3244" s="23">
        <v>137581</v>
      </c>
      <c r="N3244" s="21" t="s">
        <v>212</v>
      </c>
      <c r="O3244" s="16">
        <f t="shared" si="200"/>
        <v>54.50718174484409</v>
      </c>
      <c r="P3244" s="16">
        <f t="shared" si="201"/>
        <v>55.058474644027882</v>
      </c>
      <c r="Q3244" s="16">
        <f t="shared" si="202"/>
        <v>-1.0012861830046911</v>
      </c>
      <c r="R3244" s="21" t="s">
        <v>213</v>
      </c>
      <c r="S3244" s="21" t="s">
        <v>214</v>
      </c>
      <c r="T3244" s="21" t="s">
        <v>215</v>
      </c>
      <c r="U3244" s="21" t="s">
        <v>104</v>
      </c>
      <c r="V3244" s="24">
        <v>42735</v>
      </c>
      <c r="W3244" s="25" t="s">
        <v>94</v>
      </c>
      <c r="X3244" s="24">
        <v>42735</v>
      </c>
      <c r="Y3244" s="23">
        <v>12</v>
      </c>
    </row>
    <row r="3245" spans="1:25" ht="31.15" customHeight="1" x14ac:dyDescent="0.25">
      <c r="A3245" s="51">
        <f t="shared" si="203"/>
        <v>3243</v>
      </c>
      <c r="B3245" s="22" t="s">
        <v>2966</v>
      </c>
      <c r="C3245" s="21" t="s">
        <v>2967</v>
      </c>
      <c r="D3245" s="21" t="s">
        <v>2968</v>
      </c>
      <c r="E3245" s="21" t="s">
        <v>2969</v>
      </c>
      <c r="F3245" s="21" t="s">
        <v>2970</v>
      </c>
      <c r="G3245" s="21" t="s">
        <v>2971</v>
      </c>
      <c r="H3245" s="23">
        <v>9802453</v>
      </c>
      <c r="I3245" s="23">
        <v>8529501</v>
      </c>
      <c r="J3245" s="23">
        <v>1272952</v>
      </c>
      <c r="K3245" s="23">
        <v>229631</v>
      </c>
      <c r="L3245" s="23">
        <v>200072</v>
      </c>
      <c r="M3245" s="23">
        <v>29559</v>
      </c>
      <c r="N3245" s="21" t="s">
        <v>1256</v>
      </c>
      <c r="O3245" s="16">
        <f t="shared" si="200"/>
        <v>42.632157423327605</v>
      </c>
      <c r="P3245" s="16">
        <f t="shared" si="201"/>
        <v>43.064785682871545</v>
      </c>
      <c r="Q3245" s="16">
        <f t="shared" si="202"/>
        <v>-1.0045986591685552</v>
      </c>
      <c r="R3245" s="21" t="s">
        <v>1257</v>
      </c>
      <c r="S3245" s="21" t="s">
        <v>257</v>
      </c>
      <c r="T3245" s="21" t="s">
        <v>258</v>
      </c>
      <c r="U3245" s="21" t="s">
        <v>81</v>
      </c>
      <c r="V3245" s="24">
        <v>42825</v>
      </c>
      <c r="W3245" s="25" t="s">
        <v>82</v>
      </c>
      <c r="X3245" s="24">
        <v>42460</v>
      </c>
      <c r="Y3245" s="23">
        <v>12</v>
      </c>
    </row>
    <row r="3246" spans="1:25" ht="58.9" customHeight="1" x14ac:dyDescent="0.25">
      <c r="A3246" s="50">
        <f t="shared" si="203"/>
        <v>3244</v>
      </c>
      <c r="B3246" s="17" t="s">
        <v>17052</v>
      </c>
      <c r="C3246" s="16" t="s">
        <v>17053</v>
      </c>
      <c r="D3246" s="16" t="s">
        <v>17054</v>
      </c>
      <c r="E3246" s="16" t="s">
        <v>17055</v>
      </c>
      <c r="F3246" s="16" t="s">
        <v>17056</v>
      </c>
      <c r="G3246" s="16" t="s">
        <v>17057</v>
      </c>
      <c r="H3246" s="18">
        <v>9600411</v>
      </c>
      <c r="I3246" s="18">
        <v>4564965</v>
      </c>
      <c r="J3246" s="18">
        <v>5035446</v>
      </c>
      <c r="K3246" s="18">
        <v>246887</v>
      </c>
      <c r="L3246" s="18">
        <v>118037</v>
      </c>
      <c r="M3246" s="18">
        <v>128850</v>
      </c>
      <c r="N3246" s="16" t="s">
        <v>17058</v>
      </c>
      <c r="O3246" s="16">
        <f t="shared" ref="O3246:O3309" si="204">I3246/L3246</f>
        <v>38.674017469098672</v>
      </c>
      <c r="P3246" s="16">
        <f t="shared" ref="P3246:P3309" si="205">J3246/M3246</f>
        <v>39.079906868451687</v>
      </c>
      <c r="Q3246" s="16">
        <f t="shared" ref="Q3246:Q3309" si="206">(O3246-P3246)/P3246*100</f>
        <v>-1.0386140394840091</v>
      </c>
      <c r="R3246" s="16" t="s">
        <v>17059</v>
      </c>
      <c r="S3246" s="16" t="s">
        <v>16607</v>
      </c>
      <c r="T3246" s="16" t="s">
        <v>16608</v>
      </c>
      <c r="U3246" s="16" t="s">
        <v>16598</v>
      </c>
      <c r="V3246" s="19">
        <v>42735</v>
      </c>
      <c r="W3246" s="20" t="s">
        <v>16578</v>
      </c>
      <c r="X3246" s="19">
        <v>42735</v>
      </c>
      <c r="Y3246" s="18">
        <v>12</v>
      </c>
    </row>
    <row r="3247" spans="1:25" ht="58.9" customHeight="1" x14ac:dyDescent="0.25">
      <c r="A3247" s="51">
        <f t="shared" si="203"/>
        <v>3245</v>
      </c>
      <c r="B3247" s="22" t="s">
        <v>13647</v>
      </c>
      <c r="C3247" s="21" t="s">
        <v>13648</v>
      </c>
      <c r="D3247" s="21" t="s">
        <v>13649</v>
      </c>
      <c r="E3247" s="21" t="s">
        <v>13650</v>
      </c>
      <c r="F3247" s="21" t="s">
        <v>13651</v>
      </c>
      <c r="G3247" s="21" t="s">
        <v>13652</v>
      </c>
      <c r="H3247" s="23">
        <v>10784002</v>
      </c>
      <c r="I3247" s="23">
        <v>9004848</v>
      </c>
      <c r="J3247" s="23">
        <v>1779154</v>
      </c>
      <c r="K3247" s="23">
        <v>273680</v>
      </c>
      <c r="L3247" s="23">
        <v>228921</v>
      </c>
      <c r="M3247" s="23">
        <v>44759</v>
      </c>
      <c r="N3247" s="21" t="s">
        <v>13653</v>
      </c>
      <c r="O3247" s="16">
        <f t="shared" si="204"/>
        <v>39.336050427876863</v>
      </c>
      <c r="P3247" s="16">
        <f t="shared" si="205"/>
        <v>39.749636944525122</v>
      </c>
      <c r="Q3247" s="16">
        <f t="shared" si="206"/>
        <v>-1.0404787274547014</v>
      </c>
      <c r="R3247" s="21" t="s">
        <v>13654</v>
      </c>
      <c r="S3247" s="21" t="s">
        <v>13655</v>
      </c>
      <c r="T3247" s="21" t="s">
        <v>13656</v>
      </c>
      <c r="U3247" s="21" t="s">
        <v>13301</v>
      </c>
      <c r="V3247" s="24">
        <v>42735</v>
      </c>
      <c r="W3247" s="25" t="s">
        <v>13302</v>
      </c>
      <c r="X3247" s="24">
        <v>42735</v>
      </c>
      <c r="Y3247" s="23">
        <v>12</v>
      </c>
    </row>
    <row r="3248" spans="1:25" ht="31.15" customHeight="1" x14ac:dyDescent="0.25">
      <c r="A3248" s="51">
        <f t="shared" si="203"/>
        <v>3246</v>
      </c>
      <c r="B3248" s="22" t="s">
        <v>13271</v>
      </c>
      <c r="C3248" s="21" t="s">
        <v>13272</v>
      </c>
      <c r="D3248" s="21" t="s">
        <v>13273</v>
      </c>
      <c r="E3248" s="21" t="s">
        <v>13274</v>
      </c>
      <c r="F3248" s="21" t="s">
        <v>13275</v>
      </c>
      <c r="G3248" s="21" t="s">
        <v>13276</v>
      </c>
      <c r="H3248" s="23">
        <v>21680044</v>
      </c>
      <c r="I3248" s="23">
        <v>14884662</v>
      </c>
      <c r="J3248" s="23">
        <v>6795381</v>
      </c>
      <c r="K3248" s="23">
        <v>1085718</v>
      </c>
      <c r="L3248" s="23">
        <v>747868</v>
      </c>
      <c r="M3248" s="23">
        <v>337850</v>
      </c>
      <c r="N3248" s="21" t="s">
        <v>10867</v>
      </c>
      <c r="O3248" s="16">
        <f t="shared" si="204"/>
        <v>19.902793006252441</v>
      </c>
      <c r="P3248" s="16">
        <f t="shared" si="205"/>
        <v>20.113603670267871</v>
      </c>
      <c r="Q3248" s="16">
        <f t="shared" si="206"/>
        <v>-1.0480999201900956</v>
      </c>
      <c r="R3248" s="21" t="s">
        <v>10868</v>
      </c>
      <c r="S3248" s="21" t="s">
        <v>10641</v>
      </c>
      <c r="T3248" s="21" t="s">
        <v>10642</v>
      </c>
      <c r="U3248" s="21" t="s">
        <v>9998</v>
      </c>
      <c r="V3248" s="24">
        <v>42735</v>
      </c>
      <c r="W3248" s="25" t="s">
        <v>9977</v>
      </c>
      <c r="X3248" s="24">
        <v>42735</v>
      </c>
      <c r="Y3248" s="23">
        <v>12</v>
      </c>
    </row>
    <row r="3249" spans="1:25" ht="31.15" customHeight="1" x14ac:dyDescent="0.25">
      <c r="A3249" s="50">
        <f t="shared" si="203"/>
        <v>3247</v>
      </c>
      <c r="B3249" s="17" t="s">
        <v>10827</v>
      </c>
      <c r="C3249" s="16" t="s">
        <v>10828</v>
      </c>
      <c r="D3249" s="16" t="s">
        <v>10829</v>
      </c>
      <c r="E3249" s="16" t="s">
        <v>10830</v>
      </c>
      <c r="F3249" s="16" t="s">
        <v>10831</v>
      </c>
      <c r="G3249" s="16" t="s">
        <v>10832</v>
      </c>
      <c r="H3249" s="18">
        <v>9761806</v>
      </c>
      <c r="I3249" s="18">
        <v>5609367</v>
      </c>
      <c r="J3249" s="18">
        <v>4152439</v>
      </c>
      <c r="K3249" s="18">
        <v>272954</v>
      </c>
      <c r="L3249" s="18">
        <v>157561</v>
      </c>
      <c r="M3249" s="18">
        <v>115393</v>
      </c>
      <c r="N3249" s="16" t="s">
        <v>10833</v>
      </c>
      <c r="O3249" s="16">
        <f t="shared" si="204"/>
        <v>35.601240154606785</v>
      </c>
      <c r="P3249" s="16">
        <f t="shared" si="205"/>
        <v>35.985189742878681</v>
      </c>
      <c r="Q3249" s="16">
        <f t="shared" si="206"/>
        <v>-1.0669655794933759</v>
      </c>
      <c r="R3249" s="16" t="s">
        <v>10834</v>
      </c>
      <c r="S3249" s="16" t="s">
        <v>10835</v>
      </c>
      <c r="T3249" s="16" t="s">
        <v>10836</v>
      </c>
      <c r="U3249" s="16" t="s">
        <v>10837</v>
      </c>
      <c r="V3249" s="19">
        <v>42735</v>
      </c>
      <c r="W3249" s="20" t="s">
        <v>9977</v>
      </c>
      <c r="X3249" s="19">
        <v>42735</v>
      </c>
      <c r="Y3249" s="18">
        <v>12</v>
      </c>
    </row>
    <row r="3250" spans="1:25" ht="31.15" customHeight="1" x14ac:dyDescent="0.25">
      <c r="A3250" s="50">
        <f t="shared" si="203"/>
        <v>3248</v>
      </c>
      <c r="B3250" s="17" t="s">
        <v>19676</v>
      </c>
      <c r="C3250" s="16" t="s">
        <v>19677</v>
      </c>
      <c r="D3250" s="16" t="s">
        <v>19678</v>
      </c>
      <c r="E3250" s="16" t="s">
        <v>19679</v>
      </c>
      <c r="F3250" s="16" t="s">
        <v>19680</v>
      </c>
      <c r="G3250" s="16" t="s">
        <v>19681</v>
      </c>
      <c r="H3250" s="18">
        <v>6175011</v>
      </c>
      <c r="I3250" s="18">
        <v>4670663</v>
      </c>
      <c r="J3250" s="18">
        <v>1504348</v>
      </c>
      <c r="K3250" s="18">
        <v>241328</v>
      </c>
      <c r="L3250" s="18">
        <v>183013</v>
      </c>
      <c r="M3250" s="18">
        <v>58315</v>
      </c>
      <c r="N3250" s="16" t="s">
        <v>19682</v>
      </c>
      <c r="O3250" s="16">
        <f t="shared" si="204"/>
        <v>25.520935671236469</v>
      </c>
      <c r="P3250" s="16">
        <f t="shared" si="205"/>
        <v>25.796930463860072</v>
      </c>
      <c r="Q3250" s="16">
        <f t="shared" si="206"/>
        <v>-1.0698745457730134</v>
      </c>
      <c r="R3250" s="16" t="s">
        <v>19683</v>
      </c>
      <c r="S3250" s="16" t="s">
        <v>16673</v>
      </c>
      <c r="T3250" s="16" t="s">
        <v>16674</v>
      </c>
      <c r="U3250" s="16" t="s">
        <v>16598</v>
      </c>
      <c r="V3250" s="19">
        <v>42855</v>
      </c>
      <c r="W3250" s="20" t="s">
        <v>16619</v>
      </c>
      <c r="X3250" s="19">
        <v>42490</v>
      </c>
      <c r="Y3250" s="18">
        <v>12</v>
      </c>
    </row>
    <row r="3251" spans="1:25" ht="45.6" customHeight="1" x14ac:dyDescent="0.25">
      <c r="A3251" s="50">
        <f t="shared" si="203"/>
        <v>3249</v>
      </c>
      <c r="B3251" s="17" t="s">
        <v>9488</v>
      </c>
      <c r="C3251" s="16" t="s">
        <v>9489</v>
      </c>
      <c r="D3251" s="16" t="s">
        <v>9490</v>
      </c>
      <c r="E3251" s="16" t="s">
        <v>9491</v>
      </c>
      <c r="F3251" s="16" t="s">
        <v>7254</v>
      </c>
      <c r="G3251" s="16" t="s">
        <v>6643</v>
      </c>
      <c r="H3251" s="18">
        <v>7741021</v>
      </c>
      <c r="I3251" s="18">
        <v>7256011</v>
      </c>
      <c r="J3251" s="18">
        <v>485010</v>
      </c>
      <c r="K3251" s="18">
        <v>167512</v>
      </c>
      <c r="L3251" s="18">
        <v>157124</v>
      </c>
      <c r="M3251" s="18">
        <v>10388</v>
      </c>
      <c r="N3251" s="16" t="s">
        <v>9097</v>
      </c>
      <c r="O3251" s="16">
        <f t="shared" si="204"/>
        <v>46.180157073394263</v>
      </c>
      <c r="P3251" s="16">
        <f t="shared" si="205"/>
        <v>46.689449364651523</v>
      </c>
      <c r="Q3251" s="16">
        <f t="shared" si="206"/>
        <v>-1.090808090880687</v>
      </c>
      <c r="R3251" s="16" t="s">
        <v>9098</v>
      </c>
      <c r="S3251" s="16" t="s">
        <v>8031</v>
      </c>
      <c r="T3251" s="16" t="s">
        <v>8032</v>
      </c>
      <c r="U3251" s="16" t="s">
        <v>6810</v>
      </c>
      <c r="V3251" s="19">
        <v>42735</v>
      </c>
      <c r="W3251" s="20" t="s">
        <v>6608</v>
      </c>
      <c r="X3251" s="19">
        <v>42735</v>
      </c>
      <c r="Y3251" s="18">
        <v>12</v>
      </c>
    </row>
    <row r="3252" spans="1:25" ht="31.15" customHeight="1" x14ac:dyDescent="0.25">
      <c r="A3252" s="51">
        <f t="shared" si="203"/>
        <v>3250</v>
      </c>
      <c r="B3252" s="22" t="s">
        <v>5959</v>
      </c>
      <c r="C3252" s="21" t="s">
        <v>5960</v>
      </c>
      <c r="D3252" s="21" t="s">
        <v>5961</v>
      </c>
      <c r="E3252" s="21" t="s">
        <v>5962</v>
      </c>
      <c r="F3252" s="21" t="s">
        <v>3856</v>
      </c>
      <c r="G3252" s="21" t="s">
        <v>3350</v>
      </c>
      <c r="H3252" s="23">
        <v>28893174</v>
      </c>
      <c r="I3252" s="23">
        <v>25847553</v>
      </c>
      <c r="J3252" s="23">
        <v>3045621</v>
      </c>
      <c r="K3252" s="23">
        <v>367101</v>
      </c>
      <c r="L3252" s="23">
        <v>328787</v>
      </c>
      <c r="M3252" s="23">
        <v>38314</v>
      </c>
      <c r="N3252" s="21" t="s">
        <v>4156</v>
      </c>
      <c r="O3252" s="16">
        <f t="shared" si="204"/>
        <v>78.614887449929583</v>
      </c>
      <c r="P3252" s="16">
        <f t="shared" si="205"/>
        <v>79.491073758939294</v>
      </c>
      <c r="Q3252" s="16">
        <f t="shared" si="206"/>
        <v>-1.1022449032035853</v>
      </c>
      <c r="R3252" s="21" t="s">
        <v>4157</v>
      </c>
      <c r="S3252" s="21" t="s">
        <v>3335</v>
      </c>
      <c r="T3252" s="21" t="s">
        <v>3336</v>
      </c>
      <c r="U3252" s="21" t="s">
        <v>3375</v>
      </c>
      <c r="V3252" s="24">
        <v>42735</v>
      </c>
      <c r="W3252" s="25" t="s">
        <v>3296</v>
      </c>
      <c r="X3252" s="24">
        <v>42735</v>
      </c>
      <c r="Y3252" s="23">
        <v>12</v>
      </c>
    </row>
    <row r="3253" spans="1:25" ht="31.15" customHeight="1" x14ac:dyDescent="0.25">
      <c r="A3253" s="51">
        <f t="shared" si="203"/>
        <v>3251</v>
      </c>
      <c r="B3253" s="22" t="s">
        <v>16167</v>
      </c>
      <c r="C3253" s="21" t="s">
        <v>16168</v>
      </c>
      <c r="D3253" s="21" t="s">
        <v>16169</v>
      </c>
      <c r="E3253" s="21" t="s">
        <v>16170</v>
      </c>
      <c r="F3253" s="21" t="s">
        <v>15208</v>
      </c>
      <c r="G3253" s="21" t="s">
        <v>15209</v>
      </c>
      <c r="H3253" s="23">
        <v>7050051</v>
      </c>
      <c r="I3253" s="23">
        <v>1446050</v>
      </c>
      <c r="J3253" s="23">
        <v>5604001</v>
      </c>
      <c r="K3253" s="23">
        <v>181968</v>
      </c>
      <c r="L3253" s="23">
        <v>37657</v>
      </c>
      <c r="M3253" s="23">
        <v>144311</v>
      </c>
      <c r="N3253" s="21" t="s">
        <v>13357</v>
      </c>
      <c r="O3253" s="16">
        <f t="shared" si="204"/>
        <v>38.40056297633906</v>
      </c>
      <c r="P3253" s="16">
        <f t="shared" si="205"/>
        <v>38.832805538039374</v>
      </c>
      <c r="Q3253" s="16">
        <f t="shared" si="206"/>
        <v>-1.1130861026172894</v>
      </c>
      <c r="R3253" s="21" t="s">
        <v>13358</v>
      </c>
      <c r="S3253" s="21" t="s">
        <v>14984</v>
      </c>
      <c r="T3253" s="21" t="s">
        <v>14985</v>
      </c>
      <c r="U3253" s="21" t="s">
        <v>13706</v>
      </c>
      <c r="V3253" s="24">
        <v>42735</v>
      </c>
      <c r="W3253" s="25" t="s">
        <v>13302</v>
      </c>
      <c r="X3253" s="24">
        <v>42735</v>
      </c>
      <c r="Y3253" s="23">
        <v>12</v>
      </c>
    </row>
    <row r="3254" spans="1:25" ht="31.15" customHeight="1" x14ac:dyDescent="0.25">
      <c r="A3254" s="50">
        <f t="shared" si="203"/>
        <v>3252</v>
      </c>
      <c r="B3254" s="17" t="s">
        <v>3120</v>
      </c>
      <c r="C3254" s="16" t="s">
        <v>3121</v>
      </c>
      <c r="D3254" s="16" t="s">
        <v>3122</v>
      </c>
      <c r="E3254" s="16" t="s">
        <v>3123</v>
      </c>
      <c r="F3254" s="16" t="s">
        <v>169</v>
      </c>
      <c r="G3254" s="16" t="s">
        <v>170</v>
      </c>
      <c r="H3254" s="18">
        <v>51169217</v>
      </c>
      <c r="I3254" s="18">
        <v>37037405</v>
      </c>
      <c r="J3254" s="18">
        <v>14131812</v>
      </c>
      <c r="K3254" s="18">
        <v>959041</v>
      </c>
      <c r="L3254" s="18">
        <v>696338</v>
      </c>
      <c r="M3254" s="18">
        <v>262703</v>
      </c>
      <c r="N3254" s="16" t="s">
        <v>3124</v>
      </c>
      <c r="O3254" s="16">
        <f t="shared" si="204"/>
        <v>53.188832147606476</v>
      </c>
      <c r="P3254" s="16">
        <f t="shared" si="205"/>
        <v>53.793873690060636</v>
      </c>
      <c r="Q3254" s="16">
        <f t="shared" si="206"/>
        <v>-1.1247406088287555</v>
      </c>
      <c r="R3254" s="16" t="s">
        <v>3125</v>
      </c>
      <c r="S3254" s="16" t="s">
        <v>79</v>
      </c>
      <c r="T3254" s="16" t="s">
        <v>80</v>
      </c>
      <c r="U3254" s="16" t="s">
        <v>104</v>
      </c>
      <c r="V3254" s="19">
        <v>42735</v>
      </c>
      <c r="W3254" s="20" t="s">
        <v>94</v>
      </c>
      <c r="X3254" s="19">
        <v>42735</v>
      </c>
      <c r="Y3254" s="18">
        <v>12</v>
      </c>
    </row>
    <row r="3255" spans="1:25" ht="45.6" customHeight="1" x14ac:dyDescent="0.25">
      <c r="A3255" s="50">
        <f t="shared" si="203"/>
        <v>3253</v>
      </c>
      <c r="B3255" s="17" t="s">
        <v>8204</v>
      </c>
      <c r="C3255" s="16" t="s">
        <v>8205</v>
      </c>
      <c r="D3255" s="16" t="s">
        <v>8206</v>
      </c>
      <c r="E3255" s="16" t="s">
        <v>8207</v>
      </c>
      <c r="F3255" s="16" t="s">
        <v>8208</v>
      </c>
      <c r="G3255" s="16" t="s">
        <v>8209</v>
      </c>
      <c r="H3255" s="18">
        <v>10449564</v>
      </c>
      <c r="I3255" s="18">
        <v>7189996</v>
      </c>
      <c r="J3255" s="18">
        <v>3259567</v>
      </c>
      <c r="K3255" s="18">
        <v>305788</v>
      </c>
      <c r="L3255" s="18">
        <v>211145</v>
      </c>
      <c r="M3255" s="18">
        <v>94643</v>
      </c>
      <c r="N3255" s="16" t="s">
        <v>8210</v>
      </c>
      <c r="O3255" s="16">
        <f t="shared" si="204"/>
        <v>34.052409481635841</v>
      </c>
      <c r="P3255" s="16">
        <f t="shared" si="205"/>
        <v>34.440655938632545</v>
      </c>
      <c r="Q3255" s="16">
        <f t="shared" si="206"/>
        <v>-1.1272911227024653</v>
      </c>
      <c r="R3255" s="16" t="s">
        <v>8211</v>
      </c>
      <c r="S3255" s="16" t="s">
        <v>6749</v>
      </c>
      <c r="T3255" s="16" t="s">
        <v>6750</v>
      </c>
      <c r="U3255" s="16" t="s">
        <v>6617</v>
      </c>
      <c r="V3255" s="19">
        <v>42735</v>
      </c>
      <c r="W3255" s="20" t="s">
        <v>6608</v>
      </c>
      <c r="X3255" s="19">
        <v>42735</v>
      </c>
      <c r="Y3255" s="18">
        <v>12</v>
      </c>
    </row>
    <row r="3256" spans="1:25" ht="31.15" customHeight="1" x14ac:dyDescent="0.25">
      <c r="A3256" s="51">
        <f t="shared" si="203"/>
        <v>3254</v>
      </c>
      <c r="B3256" s="22" t="s">
        <v>3087</v>
      </c>
      <c r="C3256" s="21" t="s">
        <v>3088</v>
      </c>
      <c r="D3256" s="21" t="s">
        <v>3089</v>
      </c>
      <c r="E3256" s="21" t="s">
        <v>3090</v>
      </c>
      <c r="F3256" s="21" t="s">
        <v>1146</v>
      </c>
      <c r="G3256" s="21" t="s">
        <v>1147</v>
      </c>
      <c r="H3256" s="23">
        <v>9998980</v>
      </c>
      <c r="I3256" s="23">
        <v>6066593</v>
      </c>
      <c r="J3256" s="23">
        <v>3932387</v>
      </c>
      <c r="K3256" s="23">
        <v>186466</v>
      </c>
      <c r="L3256" s="23">
        <v>113644</v>
      </c>
      <c r="M3256" s="23">
        <v>72822</v>
      </c>
      <c r="N3256" s="21" t="s">
        <v>3091</v>
      </c>
      <c r="O3256" s="16">
        <f t="shared" si="204"/>
        <v>53.382431100630036</v>
      </c>
      <c r="P3256" s="16">
        <f t="shared" si="205"/>
        <v>53.999986267886079</v>
      </c>
      <c r="Q3256" s="16">
        <f t="shared" si="206"/>
        <v>-1.1436209709247735</v>
      </c>
      <c r="R3256" s="21" t="s">
        <v>3092</v>
      </c>
      <c r="S3256" s="27"/>
      <c r="T3256" s="27"/>
      <c r="U3256" s="21" t="s">
        <v>81</v>
      </c>
      <c r="V3256" s="24">
        <v>42735</v>
      </c>
      <c r="W3256" s="25" t="s">
        <v>94</v>
      </c>
      <c r="X3256" s="24">
        <v>42735</v>
      </c>
      <c r="Y3256" s="23">
        <v>12</v>
      </c>
    </row>
    <row r="3257" spans="1:25" ht="31.15" customHeight="1" x14ac:dyDescent="0.25">
      <c r="A3257" s="51">
        <f t="shared" si="203"/>
        <v>3255</v>
      </c>
      <c r="B3257" s="22" t="s">
        <v>2597</v>
      </c>
      <c r="C3257" s="21" t="s">
        <v>2598</v>
      </c>
      <c r="D3257" s="21" t="s">
        <v>2599</v>
      </c>
      <c r="E3257" s="21" t="s">
        <v>2600</v>
      </c>
      <c r="F3257" s="21" t="s">
        <v>2601</v>
      </c>
      <c r="G3257" s="21" t="s">
        <v>2602</v>
      </c>
      <c r="H3257" s="23">
        <v>11868886</v>
      </c>
      <c r="I3257" s="23">
        <v>3630972</v>
      </c>
      <c r="J3257" s="23">
        <v>8237914</v>
      </c>
      <c r="K3257" s="23">
        <v>353255</v>
      </c>
      <c r="L3257" s="23">
        <v>108941</v>
      </c>
      <c r="M3257" s="23">
        <v>244314</v>
      </c>
      <c r="N3257" s="21" t="s">
        <v>1286</v>
      </c>
      <c r="O3257" s="16">
        <f t="shared" si="204"/>
        <v>33.329710577284949</v>
      </c>
      <c r="P3257" s="16">
        <f t="shared" si="205"/>
        <v>33.718550717519257</v>
      </c>
      <c r="Q3257" s="16">
        <f t="shared" si="206"/>
        <v>-1.153193515023399</v>
      </c>
      <c r="R3257" s="21" t="s">
        <v>1287</v>
      </c>
      <c r="S3257" s="21" t="s">
        <v>324</v>
      </c>
      <c r="T3257" s="21" t="s">
        <v>325</v>
      </c>
      <c r="U3257" s="21" t="s">
        <v>81</v>
      </c>
      <c r="V3257" s="24">
        <v>42766</v>
      </c>
      <c r="W3257" s="25" t="s">
        <v>82</v>
      </c>
      <c r="X3257" s="24">
        <v>42400</v>
      </c>
      <c r="Y3257" s="23">
        <v>12</v>
      </c>
    </row>
    <row r="3258" spans="1:25" ht="31.15" customHeight="1" x14ac:dyDescent="0.25">
      <c r="A3258" s="50">
        <f t="shared" si="203"/>
        <v>3256</v>
      </c>
      <c r="B3258" s="17" t="s">
        <v>19240</v>
      </c>
      <c r="C3258" s="16" t="s">
        <v>19241</v>
      </c>
      <c r="D3258" s="16" t="s">
        <v>19242</v>
      </c>
      <c r="E3258" s="16" t="s">
        <v>19243</v>
      </c>
      <c r="F3258" s="16" t="s">
        <v>19244</v>
      </c>
      <c r="G3258" s="16" t="s">
        <v>19245</v>
      </c>
      <c r="H3258" s="18">
        <v>3274037</v>
      </c>
      <c r="I3258" s="18">
        <v>2934895</v>
      </c>
      <c r="J3258" s="18">
        <v>339142</v>
      </c>
      <c r="K3258" s="18">
        <v>97784</v>
      </c>
      <c r="L3258" s="18">
        <v>87761</v>
      </c>
      <c r="M3258" s="18">
        <v>10023</v>
      </c>
      <c r="N3258" s="16" t="s">
        <v>17424</v>
      </c>
      <c r="O3258" s="16">
        <f t="shared" si="204"/>
        <v>33.441904718496829</v>
      </c>
      <c r="P3258" s="16">
        <f t="shared" si="205"/>
        <v>33.83637633443081</v>
      </c>
      <c r="Q3258" s="16">
        <f t="shared" si="206"/>
        <v>-1.1658211034039685</v>
      </c>
      <c r="R3258" s="16" t="s">
        <v>17425</v>
      </c>
      <c r="S3258" s="28"/>
      <c r="T3258" s="28"/>
      <c r="U3258" s="16" t="s">
        <v>16598</v>
      </c>
      <c r="V3258" s="19">
        <v>42735</v>
      </c>
      <c r="W3258" s="20" t="s">
        <v>16578</v>
      </c>
      <c r="X3258" s="19">
        <v>42735</v>
      </c>
      <c r="Y3258" s="18">
        <v>12</v>
      </c>
    </row>
    <row r="3259" spans="1:25" ht="31.15" customHeight="1" x14ac:dyDescent="0.25">
      <c r="A3259" s="51">
        <f t="shared" si="203"/>
        <v>3257</v>
      </c>
      <c r="B3259" s="22" t="s">
        <v>22608</v>
      </c>
      <c r="C3259" s="21" t="s">
        <v>22609</v>
      </c>
      <c r="D3259" s="21" t="s">
        <v>22610</v>
      </c>
      <c r="E3259" s="21" t="s">
        <v>22611</v>
      </c>
      <c r="F3259" s="21" t="s">
        <v>21487</v>
      </c>
      <c r="G3259" s="21" t="s">
        <v>21488</v>
      </c>
      <c r="H3259" s="23">
        <v>4609676</v>
      </c>
      <c r="I3259" s="23">
        <v>4203793</v>
      </c>
      <c r="J3259" s="23">
        <v>405883</v>
      </c>
      <c r="K3259" s="23">
        <v>134781</v>
      </c>
      <c r="L3259" s="23">
        <v>123040</v>
      </c>
      <c r="M3259" s="23">
        <v>11741</v>
      </c>
      <c r="N3259" s="21" t="s">
        <v>20118</v>
      </c>
      <c r="O3259" s="16">
        <f t="shared" si="204"/>
        <v>34.166067945383617</v>
      </c>
      <c r="P3259" s="16">
        <f t="shared" si="205"/>
        <v>34.569712971637848</v>
      </c>
      <c r="Q3259" s="16">
        <f t="shared" si="206"/>
        <v>-1.1676262009620839</v>
      </c>
      <c r="R3259" s="21" t="s">
        <v>20119</v>
      </c>
      <c r="S3259" s="21" t="s">
        <v>19914</v>
      </c>
      <c r="T3259" s="21" t="s">
        <v>19915</v>
      </c>
      <c r="U3259" s="21" t="s">
        <v>19821</v>
      </c>
      <c r="V3259" s="24">
        <v>42735</v>
      </c>
      <c r="W3259" s="25" t="s">
        <v>19769</v>
      </c>
      <c r="X3259" s="24">
        <v>42735</v>
      </c>
      <c r="Y3259" s="23">
        <v>12</v>
      </c>
    </row>
    <row r="3260" spans="1:25" ht="31.15" customHeight="1" x14ac:dyDescent="0.25">
      <c r="A3260" s="51">
        <f t="shared" si="203"/>
        <v>3258</v>
      </c>
      <c r="B3260" s="22" t="s">
        <v>22923</v>
      </c>
      <c r="C3260" s="21" t="s">
        <v>22924</v>
      </c>
      <c r="D3260" s="21" t="s">
        <v>22925</v>
      </c>
      <c r="E3260" s="21" t="s">
        <v>22926</v>
      </c>
      <c r="F3260" s="21" t="s">
        <v>22927</v>
      </c>
      <c r="G3260" s="21" t="s">
        <v>22928</v>
      </c>
      <c r="H3260" s="23">
        <v>4299892</v>
      </c>
      <c r="I3260" s="23">
        <v>3915699</v>
      </c>
      <c r="J3260" s="23">
        <v>384192</v>
      </c>
      <c r="K3260" s="23">
        <v>93638</v>
      </c>
      <c r="L3260" s="23">
        <v>85361</v>
      </c>
      <c r="M3260" s="23">
        <v>8277</v>
      </c>
      <c r="N3260" s="21" t="s">
        <v>20246</v>
      </c>
      <c r="O3260" s="16">
        <f t="shared" si="204"/>
        <v>45.872225020794041</v>
      </c>
      <c r="P3260" s="16">
        <f t="shared" si="205"/>
        <v>46.416817687567956</v>
      </c>
      <c r="Q3260" s="16">
        <f t="shared" si="206"/>
        <v>-1.1732658417894444</v>
      </c>
      <c r="R3260" s="21" t="s">
        <v>20247</v>
      </c>
      <c r="S3260" s="21" t="s">
        <v>20034</v>
      </c>
      <c r="T3260" s="21" t="s">
        <v>20035</v>
      </c>
      <c r="U3260" s="21" t="s">
        <v>19768</v>
      </c>
      <c r="V3260" s="24">
        <v>42735</v>
      </c>
      <c r="W3260" s="25" t="s">
        <v>19769</v>
      </c>
      <c r="X3260" s="24">
        <v>42735</v>
      </c>
      <c r="Y3260" s="23">
        <v>12</v>
      </c>
    </row>
    <row r="3261" spans="1:25" ht="31.15" customHeight="1" x14ac:dyDescent="0.25">
      <c r="A3261" s="50">
        <f t="shared" si="203"/>
        <v>3259</v>
      </c>
      <c r="B3261" s="17" t="s">
        <v>15882</v>
      </c>
      <c r="C3261" s="16" t="s">
        <v>15883</v>
      </c>
      <c r="D3261" s="16" t="s">
        <v>15884</v>
      </c>
      <c r="E3261" s="16" t="s">
        <v>15885</v>
      </c>
      <c r="F3261" s="16" t="s">
        <v>15886</v>
      </c>
      <c r="G3261" s="16" t="s">
        <v>15887</v>
      </c>
      <c r="H3261" s="18">
        <v>7067046</v>
      </c>
      <c r="I3261" s="18">
        <v>2929987</v>
      </c>
      <c r="J3261" s="18">
        <v>4137059</v>
      </c>
      <c r="K3261" s="18">
        <v>105587</v>
      </c>
      <c r="L3261" s="18">
        <v>44094</v>
      </c>
      <c r="M3261" s="18">
        <v>61493</v>
      </c>
      <c r="N3261" s="16" t="s">
        <v>13927</v>
      </c>
      <c r="O3261" s="16">
        <f t="shared" si="204"/>
        <v>66.44865514582483</v>
      </c>
      <c r="P3261" s="16">
        <f t="shared" si="205"/>
        <v>67.276909566942578</v>
      </c>
      <c r="Q3261" s="16">
        <f t="shared" si="206"/>
        <v>-1.2311124670398388</v>
      </c>
      <c r="R3261" s="16" t="s">
        <v>13928</v>
      </c>
      <c r="S3261" s="16" t="s">
        <v>13349</v>
      </c>
      <c r="T3261" s="16" t="s">
        <v>13350</v>
      </c>
      <c r="U3261" s="16" t="s">
        <v>13329</v>
      </c>
      <c r="V3261" s="19">
        <v>42735</v>
      </c>
      <c r="W3261" s="20" t="s">
        <v>13302</v>
      </c>
      <c r="X3261" s="19">
        <v>42735</v>
      </c>
      <c r="Y3261" s="18">
        <v>12</v>
      </c>
    </row>
    <row r="3262" spans="1:25" ht="31.15" customHeight="1" x14ac:dyDescent="0.25">
      <c r="A3262" s="50">
        <f t="shared" si="203"/>
        <v>3260</v>
      </c>
      <c r="B3262" s="17" t="s">
        <v>12669</v>
      </c>
      <c r="C3262" s="16" t="s">
        <v>12670</v>
      </c>
      <c r="D3262" s="16" t="s">
        <v>12671</v>
      </c>
      <c r="E3262" s="16" t="s">
        <v>12672</v>
      </c>
      <c r="F3262" s="16" t="s">
        <v>12673</v>
      </c>
      <c r="G3262" s="16" t="s">
        <v>10125</v>
      </c>
      <c r="H3262" s="18">
        <v>21035250</v>
      </c>
      <c r="I3262" s="18">
        <v>20910216</v>
      </c>
      <c r="J3262" s="18">
        <v>125034</v>
      </c>
      <c r="K3262" s="18">
        <v>783223</v>
      </c>
      <c r="L3262" s="18">
        <v>778625</v>
      </c>
      <c r="M3262" s="18">
        <v>4598</v>
      </c>
      <c r="N3262" s="16" t="s">
        <v>10867</v>
      </c>
      <c r="O3262" s="16">
        <f t="shared" si="204"/>
        <v>26.855310322684218</v>
      </c>
      <c r="P3262" s="16">
        <f t="shared" si="205"/>
        <v>27.193127446715962</v>
      </c>
      <c r="Q3262" s="16">
        <f t="shared" si="206"/>
        <v>-1.2422886065373899</v>
      </c>
      <c r="R3262" s="16" t="s">
        <v>10868</v>
      </c>
      <c r="S3262" s="16" t="s">
        <v>10444</v>
      </c>
      <c r="T3262" s="16" t="s">
        <v>10445</v>
      </c>
      <c r="U3262" s="16" t="s">
        <v>9976</v>
      </c>
      <c r="V3262" s="19">
        <v>42735</v>
      </c>
      <c r="W3262" s="20" t="s">
        <v>9977</v>
      </c>
      <c r="X3262" s="19">
        <v>42735</v>
      </c>
      <c r="Y3262" s="18">
        <v>12</v>
      </c>
    </row>
    <row r="3263" spans="1:25" ht="31.15" customHeight="1" x14ac:dyDescent="0.25">
      <c r="A3263" s="51">
        <f t="shared" si="203"/>
        <v>3261</v>
      </c>
      <c r="B3263" s="22" t="s">
        <v>10625</v>
      </c>
      <c r="C3263" s="21" t="s">
        <v>10626</v>
      </c>
      <c r="D3263" s="21" t="s">
        <v>10627</v>
      </c>
      <c r="E3263" s="21" t="s">
        <v>10628</v>
      </c>
      <c r="F3263" s="21" t="s">
        <v>10629</v>
      </c>
      <c r="G3263" s="21" t="s">
        <v>10630</v>
      </c>
      <c r="H3263" s="23">
        <v>6221703</v>
      </c>
      <c r="I3263" s="23">
        <v>4364716</v>
      </c>
      <c r="J3263" s="23">
        <v>1856987</v>
      </c>
      <c r="K3263" s="23">
        <v>107915</v>
      </c>
      <c r="L3263" s="23">
        <v>75990</v>
      </c>
      <c r="M3263" s="23">
        <v>31925</v>
      </c>
      <c r="N3263" s="21" t="s">
        <v>10631</v>
      </c>
      <c r="O3263" s="16">
        <f t="shared" si="204"/>
        <v>57.438031319910515</v>
      </c>
      <c r="P3263" s="16">
        <f t="shared" si="205"/>
        <v>58.167173061863743</v>
      </c>
      <c r="Q3263" s="16">
        <f t="shared" si="206"/>
        <v>-1.253527898248981</v>
      </c>
      <c r="R3263" s="21" t="s">
        <v>10632</v>
      </c>
      <c r="S3263" s="21" t="s">
        <v>10633</v>
      </c>
      <c r="T3263" s="21" t="s">
        <v>10634</v>
      </c>
      <c r="U3263" s="21" t="s">
        <v>9976</v>
      </c>
      <c r="V3263" s="24">
        <v>42735</v>
      </c>
      <c r="W3263" s="25" t="s">
        <v>9977</v>
      </c>
      <c r="X3263" s="24">
        <v>42735</v>
      </c>
      <c r="Y3263" s="23">
        <v>12</v>
      </c>
    </row>
    <row r="3264" spans="1:25" ht="31.15" customHeight="1" x14ac:dyDescent="0.25">
      <c r="A3264" s="50">
        <f t="shared" si="203"/>
        <v>3262</v>
      </c>
      <c r="B3264" s="17" t="s">
        <v>8264</v>
      </c>
      <c r="C3264" s="16" t="s">
        <v>8265</v>
      </c>
      <c r="D3264" s="16" t="s">
        <v>8266</v>
      </c>
      <c r="E3264" s="16" t="s">
        <v>8267</v>
      </c>
      <c r="F3264" s="16" t="s">
        <v>6836</v>
      </c>
      <c r="G3264" s="16" t="s">
        <v>6837</v>
      </c>
      <c r="H3264" s="18">
        <v>2514083</v>
      </c>
      <c r="I3264" s="18">
        <v>2463826</v>
      </c>
      <c r="J3264" s="18">
        <v>50256</v>
      </c>
      <c r="K3264" s="18">
        <v>90056</v>
      </c>
      <c r="L3264" s="18">
        <v>88278</v>
      </c>
      <c r="M3264" s="18">
        <v>1778</v>
      </c>
      <c r="N3264" s="16" t="s">
        <v>7013</v>
      </c>
      <c r="O3264" s="16">
        <f t="shared" si="204"/>
        <v>27.909852964498516</v>
      </c>
      <c r="P3264" s="16">
        <f t="shared" si="205"/>
        <v>28.265466816647919</v>
      </c>
      <c r="Q3264" s="16">
        <f t="shared" si="206"/>
        <v>-1.2581212773034847</v>
      </c>
      <c r="R3264" s="16" t="s">
        <v>7014</v>
      </c>
      <c r="S3264" s="16" t="s">
        <v>6749</v>
      </c>
      <c r="T3264" s="16" t="s">
        <v>6750</v>
      </c>
      <c r="U3264" s="16" t="s">
        <v>6607</v>
      </c>
      <c r="V3264" s="19">
        <v>42582</v>
      </c>
      <c r="W3264" s="20" t="s">
        <v>6608</v>
      </c>
      <c r="X3264" s="19">
        <v>42582</v>
      </c>
      <c r="Y3264" s="18">
        <v>12</v>
      </c>
    </row>
    <row r="3265" spans="1:25" ht="31.15" customHeight="1" x14ac:dyDescent="0.25">
      <c r="A3265" s="50">
        <f t="shared" si="203"/>
        <v>3263</v>
      </c>
      <c r="B3265" s="17" t="s">
        <v>20694</v>
      </c>
      <c r="C3265" s="16" t="s">
        <v>20695</v>
      </c>
      <c r="D3265" s="16" t="s">
        <v>20696</v>
      </c>
      <c r="E3265" s="16" t="s">
        <v>20697</v>
      </c>
      <c r="F3265" s="16" t="s">
        <v>20698</v>
      </c>
      <c r="G3265" s="16" t="s">
        <v>20699</v>
      </c>
      <c r="H3265" s="18">
        <v>8640122</v>
      </c>
      <c r="I3265" s="18">
        <v>1853813</v>
      </c>
      <c r="J3265" s="18">
        <v>6786310</v>
      </c>
      <c r="K3265" s="18">
        <v>278514</v>
      </c>
      <c r="L3265" s="18">
        <v>60357</v>
      </c>
      <c r="M3265" s="18">
        <v>218157</v>
      </c>
      <c r="N3265" s="16" t="s">
        <v>20630</v>
      </c>
      <c r="O3265" s="16">
        <f t="shared" si="204"/>
        <v>30.714134234637243</v>
      </c>
      <c r="P3265" s="16">
        <f t="shared" si="205"/>
        <v>31.107459306829487</v>
      </c>
      <c r="Q3265" s="16">
        <f t="shared" si="206"/>
        <v>-1.2644075760500684</v>
      </c>
      <c r="R3265" s="16" t="s">
        <v>20631</v>
      </c>
      <c r="S3265" s="16" t="s">
        <v>20632</v>
      </c>
      <c r="T3265" s="16" t="s">
        <v>20633</v>
      </c>
      <c r="U3265" s="16" t="s">
        <v>19780</v>
      </c>
      <c r="V3265" s="19">
        <v>42735</v>
      </c>
      <c r="W3265" s="20" t="s">
        <v>19769</v>
      </c>
      <c r="X3265" s="19">
        <v>42735</v>
      </c>
      <c r="Y3265" s="18">
        <v>12</v>
      </c>
    </row>
    <row r="3266" spans="1:25" ht="31.15" customHeight="1" x14ac:dyDescent="0.25">
      <c r="A3266" s="51">
        <f t="shared" si="203"/>
        <v>3264</v>
      </c>
      <c r="B3266" s="22" t="s">
        <v>21708</v>
      </c>
      <c r="C3266" s="21" t="s">
        <v>21709</v>
      </c>
      <c r="D3266" s="21" t="s">
        <v>21710</v>
      </c>
      <c r="E3266" s="21" t="s">
        <v>21711</v>
      </c>
      <c r="F3266" s="21" t="s">
        <v>21712</v>
      </c>
      <c r="G3266" s="21" t="s">
        <v>21713</v>
      </c>
      <c r="H3266" s="23">
        <v>6286993</v>
      </c>
      <c r="I3266" s="23">
        <v>5343944</v>
      </c>
      <c r="J3266" s="23">
        <v>943049</v>
      </c>
      <c r="K3266" s="23">
        <v>160854</v>
      </c>
      <c r="L3266" s="23">
        <v>136991</v>
      </c>
      <c r="M3266" s="23">
        <v>23863</v>
      </c>
      <c r="N3266" s="21" t="s">
        <v>21714</v>
      </c>
      <c r="O3266" s="16">
        <f t="shared" si="204"/>
        <v>39.009453175756072</v>
      </c>
      <c r="P3266" s="16">
        <f t="shared" si="205"/>
        <v>39.519297657461344</v>
      </c>
      <c r="Q3266" s="16">
        <f t="shared" si="206"/>
        <v>-1.2901152397100164</v>
      </c>
      <c r="R3266" s="21" t="s">
        <v>21715</v>
      </c>
      <c r="S3266" s="21" t="s">
        <v>19853</v>
      </c>
      <c r="T3266" s="21" t="s">
        <v>19854</v>
      </c>
      <c r="U3266" s="21" t="s">
        <v>19768</v>
      </c>
      <c r="V3266" s="24">
        <v>42735</v>
      </c>
      <c r="W3266" s="25" t="s">
        <v>19769</v>
      </c>
      <c r="X3266" s="24">
        <v>42735</v>
      </c>
      <c r="Y3266" s="23">
        <v>12</v>
      </c>
    </row>
    <row r="3267" spans="1:25" ht="31.15" customHeight="1" x14ac:dyDescent="0.25">
      <c r="A3267" s="51">
        <f t="shared" si="203"/>
        <v>3265</v>
      </c>
      <c r="B3267" s="22" t="s">
        <v>444</v>
      </c>
      <c r="C3267" s="21" t="s">
        <v>445</v>
      </c>
      <c r="D3267" s="21" t="s">
        <v>446</v>
      </c>
      <c r="E3267" s="21" t="s">
        <v>447</v>
      </c>
      <c r="F3267" s="21" t="s">
        <v>448</v>
      </c>
      <c r="G3267" s="21" t="s">
        <v>449</v>
      </c>
      <c r="H3267" s="23">
        <v>41327820</v>
      </c>
      <c r="I3267" s="23">
        <v>20826408</v>
      </c>
      <c r="J3267" s="23">
        <v>20501412</v>
      </c>
      <c r="K3267" s="23">
        <v>1351214</v>
      </c>
      <c r="L3267" s="23">
        <v>685312</v>
      </c>
      <c r="M3267" s="23">
        <v>665902</v>
      </c>
      <c r="N3267" s="21" t="s">
        <v>120</v>
      </c>
      <c r="O3267" s="16">
        <f t="shared" si="204"/>
        <v>30.389673608516997</v>
      </c>
      <c r="P3267" s="16">
        <f t="shared" si="205"/>
        <v>30.787431183567552</v>
      </c>
      <c r="Q3267" s="16">
        <f t="shared" si="206"/>
        <v>-1.2919479143256802</v>
      </c>
      <c r="R3267" s="21" t="s">
        <v>121</v>
      </c>
      <c r="S3267" s="21" t="s">
        <v>450</v>
      </c>
      <c r="T3267" s="21" t="s">
        <v>451</v>
      </c>
      <c r="U3267" s="21" t="s">
        <v>452</v>
      </c>
      <c r="V3267" s="24">
        <v>42735</v>
      </c>
      <c r="W3267" s="25" t="s">
        <v>94</v>
      </c>
      <c r="X3267" s="24">
        <v>42735</v>
      </c>
      <c r="Y3267" s="23">
        <v>12</v>
      </c>
    </row>
    <row r="3268" spans="1:25" ht="45.6" customHeight="1" x14ac:dyDescent="0.25">
      <c r="A3268" s="50">
        <f t="shared" si="203"/>
        <v>3266</v>
      </c>
      <c r="B3268" s="17" t="s">
        <v>3093</v>
      </c>
      <c r="C3268" s="16" t="s">
        <v>3094</v>
      </c>
      <c r="D3268" s="16" t="s">
        <v>3095</v>
      </c>
      <c r="E3268" s="16" t="s">
        <v>3096</v>
      </c>
      <c r="F3268" s="16" t="s">
        <v>1576</v>
      </c>
      <c r="G3268" s="16" t="s">
        <v>1577</v>
      </c>
      <c r="H3268" s="18">
        <v>34969160</v>
      </c>
      <c r="I3268" s="18">
        <v>969507</v>
      </c>
      <c r="J3268" s="18">
        <v>33999653</v>
      </c>
      <c r="K3268" s="18">
        <v>1788903</v>
      </c>
      <c r="L3268" s="18">
        <v>50235</v>
      </c>
      <c r="M3268" s="18">
        <v>1738668</v>
      </c>
      <c r="N3268" s="16" t="s">
        <v>1286</v>
      </c>
      <c r="O3268" s="16">
        <f t="shared" si="204"/>
        <v>19.299432666467602</v>
      </c>
      <c r="P3268" s="16">
        <f t="shared" si="205"/>
        <v>19.555000149539762</v>
      </c>
      <c r="Q3268" s="16">
        <f t="shared" si="206"/>
        <v>-1.3069162931107121</v>
      </c>
      <c r="R3268" s="16" t="s">
        <v>1287</v>
      </c>
      <c r="S3268" s="16" t="s">
        <v>611</v>
      </c>
      <c r="T3268" s="16" t="s">
        <v>612</v>
      </c>
      <c r="U3268" s="16" t="s">
        <v>104</v>
      </c>
      <c r="V3268" s="19">
        <v>42735</v>
      </c>
      <c r="W3268" s="20" t="s">
        <v>94</v>
      </c>
      <c r="X3268" s="19">
        <v>42735</v>
      </c>
      <c r="Y3268" s="18">
        <v>12</v>
      </c>
    </row>
    <row r="3269" spans="1:25" ht="31.15" customHeight="1" x14ac:dyDescent="0.25">
      <c r="A3269" s="50">
        <f t="shared" ref="A3269:A3332" si="207">1+A3268</f>
        <v>3267</v>
      </c>
      <c r="B3269" s="17" t="s">
        <v>2619</v>
      </c>
      <c r="C3269" s="16" t="s">
        <v>2620</v>
      </c>
      <c r="D3269" s="16" t="s">
        <v>2621</v>
      </c>
      <c r="E3269" s="16" t="s">
        <v>2622</v>
      </c>
      <c r="F3269" s="16" t="s">
        <v>2096</v>
      </c>
      <c r="G3269" s="16" t="s">
        <v>2097</v>
      </c>
      <c r="H3269" s="18">
        <v>27445990</v>
      </c>
      <c r="I3269" s="18">
        <v>25610999</v>
      </c>
      <c r="J3269" s="18">
        <v>1834991</v>
      </c>
      <c r="K3269" s="18">
        <v>759409</v>
      </c>
      <c r="L3269" s="18">
        <v>709260</v>
      </c>
      <c r="M3269" s="18">
        <v>50149</v>
      </c>
      <c r="N3269" s="16" t="s">
        <v>1865</v>
      </c>
      <c r="O3269" s="16">
        <f t="shared" si="204"/>
        <v>36.109464794292641</v>
      </c>
      <c r="P3269" s="16">
        <f t="shared" si="205"/>
        <v>36.590779477158065</v>
      </c>
      <c r="Q3269" s="16">
        <f t="shared" si="206"/>
        <v>-1.3153988238099343</v>
      </c>
      <c r="R3269" s="16" t="s">
        <v>1866</v>
      </c>
      <c r="S3269" s="16" t="s">
        <v>1867</v>
      </c>
      <c r="T3269" s="16" t="s">
        <v>1868</v>
      </c>
      <c r="U3269" s="16" t="s">
        <v>104</v>
      </c>
      <c r="V3269" s="19">
        <v>42735</v>
      </c>
      <c r="W3269" s="20" t="s">
        <v>94</v>
      </c>
      <c r="X3269" s="19">
        <v>42735</v>
      </c>
      <c r="Y3269" s="18">
        <v>12</v>
      </c>
    </row>
    <row r="3270" spans="1:25" ht="31.15" customHeight="1" x14ac:dyDescent="0.25">
      <c r="A3270" s="50">
        <f t="shared" si="207"/>
        <v>3268</v>
      </c>
      <c r="B3270" s="17" t="s">
        <v>2341</v>
      </c>
      <c r="C3270" s="16" t="s">
        <v>2342</v>
      </c>
      <c r="D3270" s="16" t="s">
        <v>2343</v>
      </c>
      <c r="E3270" s="16" t="s">
        <v>2344</v>
      </c>
      <c r="F3270" s="16" t="s">
        <v>1437</v>
      </c>
      <c r="G3270" s="16" t="s">
        <v>2345</v>
      </c>
      <c r="H3270" s="18">
        <v>22223214</v>
      </c>
      <c r="I3270" s="18">
        <v>17511839</v>
      </c>
      <c r="J3270" s="18">
        <v>4711375</v>
      </c>
      <c r="K3270" s="18">
        <v>505291</v>
      </c>
      <c r="L3270" s="18">
        <v>399297</v>
      </c>
      <c r="M3270" s="18">
        <v>105994</v>
      </c>
      <c r="N3270" s="16" t="s">
        <v>393</v>
      </c>
      <c r="O3270" s="16">
        <f t="shared" si="204"/>
        <v>43.85667560737997</v>
      </c>
      <c r="P3270" s="16">
        <f t="shared" si="205"/>
        <v>44.449449968866162</v>
      </c>
      <c r="Q3270" s="16">
        <f t="shared" si="206"/>
        <v>-1.3335921184657873</v>
      </c>
      <c r="R3270" s="16" t="s">
        <v>394</v>
      </c>
      <c r="S3270" s="16" t="s">
        <v>257</v>
      </c>
      <c r="T3270" s="16" t="s">
        <v>258</v>
      </c>
      <c r="U3270" s="16" t="s">
        <v>104</v>
      </c>
      <c r="V3270" s="19">
        <v>42735</v>
      </c>
      <c r="W3270" s="20" t="s">
        <v>94</v>
      </c>
      <c r="X3270" s="19">
        <v>42735</v>
      </c>
      <c r="Y3270" s="18">
        <v>12</v>
      </c>
    </row>
    <row r="3271" spans="1:25" ht="45.6" customHeight="1" x14ac:dyDescent="0.25">
      <c r="A3271" s="50">
        <f t="shared" si="207"/>
        <v>3269</v>
      </c>
      <c r="B3271" s="17" t="s">
        <v>8343</v>
      </c>
      <c r="C3271" s="16" t="s">
        <v>8344</v>
      </c>
      <c r="D3271" s="16" t="s">
        <v>8345</v>
      </c>
      <c r="E3271" s="16" t="s">
        <v>8346</v>
      </c>
      <c r="F3271" s="16" t="s">
        <v>7586</v>
      </c>
      <c r="G3271" s="16" t="s">
        <v>7587</v>
      </c>
      <c r="H3271" s="18">
        <v>6599227</v>
      </c>
      <c r="I3271" s="18">
        <v>5446276</v>
      </c>
      <c r="J3271" s="18">
        <v>1152951</v>
      </c>
      <c r="K3271" s="18">
        <v>122828</v>
      </c>
      <c r="L3271" s="18">
        <v>101607</v>
      </c>
      <c r="M3271" s="18">
        <v>21221</v>
      </c>
      <c r="N3271" s="16" t="s">
        <v>6729</v>
      </c>
      <c r="O3271" s="16">
        <f t="shared" si="204"/>
        <v>53.601385731298038</v>
      </c>
      <c r="P3271" s="16">
        <f t="shared" si="205"/>
        <v>54.330663022477736</v>
      </c>
      <c r="Q3271" s="16">
        <f t="shared" si="206"/>
        <v>-1.342294112770134</v>
      </c>
      <c r="R3271" s="16" t="s">
        <v>6730</v>
      </c>
      <c r="S3271" s="16" t="s">
        <v>6665</v>
      </c>
      <c r="T3271" s="16" t="s">
        <v>6666</v>
      </c>
      <c r="U3271" s="16" t="s">
        <v>6617</v>
      </c>
      <c r="V3271" s="19">
        <v>42735</v>
      </c>
      <c r="W3271" s="20" t="s">
        <v>6608</v>
      </c>
      <c r="X3271" s="19">
        <v>42735</v>
      </c>
      <c r="Y3271" s="18">
        <v>12</v>
      </c>
    </row>
    <row r="3272" spans="1:25" ht="31.15" customHeight="1" x14ac:dyDescent="0.25">
      <c r="A3272" s="51">
        <f t="shared" si="207"/>
        <v>3270</v>
      </c>
      <c r="B3272" s="22" t="s">
        <v>21085</v>
      </c>
      <c r="C3272" s="21" t="s">
        <v>21086</v>
      </c>
      <c r="D3272" s="21" t="s">
        <v>21087</v>
      </c>
      <c r="E3272" s="21" t="s">
        <v>21088</v>
      </c>
      <c r="F3272" s="21" t="s">
        <v>20618</v>
      </c>
      <c r="G3272" s="21" t="s">
        <v>20619</v>
      </c>
      <c r="H3272" s="23">
        <v>6994464</v>
      </c>
      <c r="I3272" s="23">
        <v>5260366</v>
      </c>
      <c r="J3272" s="23">
        <v>1734098</v>
      </c>
      <c r="K3272" s="23">
        <v>154626</v>
      </c>
      <c r="L3272" s="23">
        <v>116679</v>
      </c>
      <c r="M3272" s="23">
        <v>37947</v>
      </c>
      <c r="N3272" s="21" t="s">
        <v>20118</v>
      </c>
      <c r="O3272" s="16">
        <f t="shared" si="204"/>
        <v>45.084085396686639</v>
      </c>
      <c r="P3272" s="16">
        <f t="shared" si="205"/>
        <v>45.697894431707383</v>
      </c>
      <c r="Q3272" s="16">
        <f t="shared" si="206"/>
        <v>-1.3431888769799718</v>
      </c>
      <c r="R3272" s="21" t="s">
        <v>20119</v>
      </c>
      <c r="S3272" s="21" t="s">
        <v>19914</v>
      </c>
      <c r="T3272" s="21" t="s">
        <v>19915</v>
      </c>
      <c r="U3272" s="21" t="s">
        <v>19780</v>
      </c>
      <c r="V3272" s="24">
        <v>42551</v>
      </c>
      <c r="W3272" s="25" t="s">
        <v>19769</v>
      </c>
      <c r="X3272" s="24">
        <v>42551</v>
      </c>
      <c r="Y3272" s="23">
        <v>12</v>
      </c>
    </row>
    <row r="3273" spans="1:25" ht="31.15" customHeight="1" x14ac:dyDescent="0.25">
      <c r="A3273" s="51">
        <f t="shared" si="207"/>
        <v>3271</v>
      </c>
      <c r="B3273" s="22" t="s">
        <v>833</v>
      </c>
      <c r="C3273" s="21" t="s">
        <v>834</v>
      </c>
      <c r="D3273" s="21" t="s">
        <v>835</v>
      </c>
      <c r="E3273" s="21" t="s">
        <v>836</v>
      </c>
      <c r="F3273" s="21" t="s">
        <v>837</v>
      </c>
      <c r="G3273" s="21" t="s">
        <v>838</v>
      </c>
      <c r="H3273" s="23">
        <v>73486061</v>
      </c>
      <c r="I3273" s="23">
        <v>64223389</v>
      </c>
      <c r="J3273" s="23">
        <v>9262672</v>
      </c>
      <c r="K3273" s="23">
        <v>1435806</v>
      </c>
      <c r="L3273" s="23">
        <v>1256975</v>
      </c>
      <c r="M3273" s="23">
        <v>178831</v>
      </c>
      <c r="N3273" s="21" t="s">
        <v>839</v>
      </c>
      <c r="O3273" s="16">
        <f t="shared" si="204"/>
        <v>51.093608862546986</v>
      </c>
      <c r="P3273" s="16">
        <f t="shared" si="205"/>
        <v>51.795673009713084</v>
      </c>
      <c r="Q3273" s="16">
        <f t="shared" si="206"/>
        <v>-1.3554494156962533</v>
      </c>
      <c r="R3273" s="21" t="s">
        <v>840</v>
      </c>
      <c r="S3273" s="21" t="s">
        <v>91</v>
      </c>
      <c r="T3273" s="21" t="s">
        <v>92</v>
      </c>
      <c r="U3273" s="21" t="s">
        <v>104</v>
      </c>
      <c r="V3273" s="24">
        <v>42735</v>
      </c>
      <c r="W3273" s="25" t="s">
        <v>94</v>
      </c>
      <c r="X3273" s="24">
        <v>42735</v>
      </c>
      <c r="Y3273" s="23">
        <v>12</v>
      </c>
    </row>
    <row r="3274" spans="1:25" ht="31.15" customHeight="1" x14ac:dyDescent="0.25">
      <c r="A3274" s="51">
        <f t="shared" si="207"/>
        <v>3272</v>
      </c>
      <c r="B3274" s="22" t="s">
        <v>22089</v>
      </c>
      <c r="C3274" s="21" t="s">
        <v>22090</v>
      </c>
      <c r="D3274" s="21" t="s">
        <v>22091</v>
      </c>
      <c r="E3274" s="21" t="s">
        <v>22092</v>
      </c>
      <c r="F3274" s="21" t="s">
        <v>20048</v>
      </c>
      <c r="G3274" s="21" t="s">
        <v>19895</v>
      </c>
      <c r="H3274" s="23">
        <v>8789392</v>
      </c>
      <c r="I3274" s="23">
        <v>6081201</v>
      </c>
      <c r="J3274" s="23">
        <v>2708192</v>
      </c>
      <c r="K3274" s="23">
        <v>175465</v>
      </c>
      <c r="L3274" s="23">
        <v>121911</v>
      </c>
      <c r="M3274" s="23">
        <v>53554</v>
      </c>
      <c r="N3274" s="21" t="s">
        <v>22093</v>
      </c>
      <c r="O3274" s="16">
        <f t="shared" si="204"/>
        <v>49.882299382336292</v>
      </c>
      <c r="P3274" s="16">
        <f t="shared" si="205"/>
        <v>50.569369234791054</v>
      </c>
      <c r="Q3274" s="16">
        <f t="shared" si="206"/>
        <v>-1.3586680293850038</v>
      </c>
      <c r="R3274" s="21" t="s">
        <v>22094</v>
      </c>
      <c r="S3274" s="21" t="s">
        <v>22095</v>
      </c>
      <c r="T3274" s="21" t="s">
        <v>22096</v>
      </c>
      <c r="U3274" s="21" t="s">
        <v>19768</v>
      </c>
      <c r="V3274" s="24">
        <v>42735</v>
      </c>
      <c r="W3274" s="25" t="s">
        <v>19769</v>
      </c>
      <c r="X3274" s="24">
        <v>42735</v>
      </c>
      <c r="Y3274" s="23">
        <v>12</v>
      </c>
    </row>
    <row r="3275" spans="1:25" ht="31.15" customHeight="1" x14ac:dyDescent="0.25">
      <c r="A3275" s="50">
        <f t="shared" si="207"/>
        <v>3273</v>
      </c>
      <c r="B3275" s="17" t="s">
        <v>6411</v>
      </c>
      <c r="C3275" s="16" t="s">
        <v>6412</v>
      </c>
      <c r="D3275" s="16" t="s">
        <v>6413</v>
      </c>
      <c r="E3275" s="16" t="s">
        <v>5083</v>
      </c>
      <c r="F3275" s="16" t="s">
        <v>4945</v>
      </c>
      <c r="G3275" s="16" t="s">
        <v>3435</v>
      </c>
      <c r="H3275" s="18">
        <v>55827500</v>
      </c>
      <c r="I3275" s="18">
        <v>1259726</v>
      </c>
      <c r="J3275" s="18">
        <v>54567774</v>
      </c>
      <c r="K3275" s="18">
        <v>3106277</v>
      </c>
      <c r="L3275" s="18">
        <v>71040</v>
      </c>
      <c r="M3275" s="18">
        <v>3035237</v>
      </c>
      <c r="N3275" s="16" t="s">
        <v>5121</v>
      </c>
      <c r="O3275" s="16">
        <f t="shared" si="204"/>
        <v>17.732629504504505</v>
      </c>
      <c r="P3275" s="16">
        <f t="shared" si="205"/>
        <v>17.97809330869385</v>
      </c>
      <c r="Q3275" s="16">
        <f t="shared" si="206"/>
        <v>-1.3653494838111886</v>
      </c>
      <c r="R3275" s="16" t="s">
        <v>5122</v>
      </c>
      <c r="S3275" s="16" t="s">
        <v>6414</v>
      </c>
      <c r="T3275" s="16" t="s">
        <v>6415</v>
      </c>
      <c r="U3275" s="16" t="s">
        <v>3375</v>
      </c>
      <c r="V3275" s="19">
        <v>42735</v>
      </c>
      <c r="W3275" s="20" t="s">
        <v>3296</v>
      </c>
      <c r="X3275" s="19">
        <v>42735</v>
      </c>
      <c r="Y3275" s="18">
        <v>12</v>
      </c>
    </row>
    <row r="3276" spans="1:25" ht="45.6" customHeight="1" x14ac:dyDescent="0.25">
      <c r="A3276" s="50">
        <f t="shared" si="207"/>
        <v>3274</v>
      </c>
      <c r="B3276" s="17" t="s">
        <v>21633</v>
      </c>
      <c r="C3276" s="16" t="s">
        <v>21634</v>
      </c>
      <c r="D3276" s="16" t="s">
        <v>21635</v>
      </c>
      <c r="E3276" s="16" t="s">
        <v>21636</v>
      </c>
      <c r="F3276" s="16" t="s">
        <v>21637</v>
      </c>
      <c r="G3276" s="16" t="s">
        <v>21638</v>
      </c>
      <c r="H3276" s="18">
        <v>5700668</v>
      </c>
      <c r="I3276" s="18">
        <v>2949257</v>
      </c>
      <c r="J3276" s="18">
        <v>2751411</v>
      </c>
      <c r="K3276" s="18">
        <v>177978</v>
      </c>
      <c r="L3276" s="18">
        <v>92689</v>
      </c>
      <c r="M3276" s="18">
        <v>85289</v>
      </c>
      <c r="N3276" s="16" t="s">
        <v>20667</v>
      </c>
      <c r="O3276" s="16">
        <f t="shared" si="204"/>
        <v>31.818845817734573</v>
      </c>
      <c r="P3276" s="16">
        <f t="shared" si="205"/>
        <v>32.259857660425141</v>
      </c>
      <c r="Q3276" s="16">
        <f t="shared" si="206"/>
        <v>-1.3670607208896024</v>
      </c>
      <c r="R3276" s="16" t="s">
        <v>20668</v>
      </c>
      <c r="S3276" s="16" t="s">
        <v>19789</v>
      </c>
      <c r="T3276" s="16" t="s">
        <v>19790</v>
      </c>
      <c r="U3276" s="16" t="s">
        <v>19821</v>
      </c>
      <c r="V3276" s="19">
        <v>42551</v>
      </c>
      <c r="W3276" s="20" t="s">
        <v>19769</v>
      </c>
      <c r="X3276" s="19">
        <v>42551</v>
      </c>
      <c r="Y3276" s="18">
        <v>12</v>
      </c>
    </row>
    <row r="3277" spans="1:25" ht="31.15" customHeight="1" x14ac:dyDescent="0.25">
      <c r="A3277" s="51">
        <f t="shared" si="207"/>
        <v>3275</v>
      </c>
      <c r="B3277" s="22" t="s">
        <v>8630</v>
      </c>
      <c r="C3277" s="21" t="s">
        <v>8631</v>
      </c>
      <c r="D3277" s="21" t="s">
        <v>8632</v>
      </c>
      <c r="E3277" s="21" t="s">
        <v>8633</v>
      </c>
      <c r="F3277" s="21" t="s">
        <v>8107</v>
      </c>
      <c r="G3277" s="21" t="s">
        <v>8634</v>
      </c>
      <c r="H3277" s="23">
        <v>7104187</v>
      </c>
      <c r="I3277" s="23">
        <v>5625986</v>
      </c>
      <c r="J3277" s="23">
        <v>1478200</v>
      </c>
      <c r="K3277" s="23">
        <v>209514</v>
      </c>
      <c r="L3277" s="23">
        <v>166394</v>
      </c>
      <c r="M3277" s="23">
        <v>43120</v>
      </c>
      <c r="N3277" s="21" t="s">
        <v>6922</v>
      </c>
      <c r="O3277" s="16">
        <f t="shared" si="204"/>
        <v>33.811231174200991</v>
      </c>
      <c r="P3277" s="16">
        <f t="shared" si="205"/>
        <v>34.281076066790355</v>
      </c>
      <c r="Q3277" s="16">
        <f t="shared" si="206"/>
        <v>-1.3705663488332696</v>
      </c>
      <c r="R3277" s="21" t="s">
        <v>6923</v>
      </c>
      <c r="S3277" s="21" t="s">
        <v>6605</v>
      </c>
      <c r="T3277" s="21" t="s">
        <v>6606</v>
      </c>
      <c r="U3277" s="21" t="s">
        <v>6607</v>
      </c>
      <c r="V3277" s="24">
        <v>42735</v>
      </c>
      <c r="W3277" s="25" t="s">
        <v>6608</v>
      </c>
      <c r="X3277" s="24">
        <v>42735</v>
      </c>
      <c r="Y3277" s="23">
        <v>12</v>
      </c>
    </row>
    <row r="3278" spans="1:25" ht="31.15" customHeight="1" x14ac:dyDescent="0.25">
      <c r="A3278" s="50">
        <f t="shared" si="207"/>
        <v>3276</v>
      </c>
      <c r="B3278" s="17" t="s">
        <v>6424</v>
      </c>
      <c r="C3278" s="16" t="s">
        <v>6425</v>
      </c>
      <c r="D3278" s="16" t="s">
        <v>6426</v>
      </c>
      <c r="E3278" s="16" t="s">
        <v>6427</v>
      </c>
      <c r="F3278" s="16" t="s">
        <v>3452</v>
      </c>
      <c r="G3278" s="16" t="s">
        <v>3453</v>
      </c>
      <c r="H3278" s="18">
        <v>23429820</v>
      </c>
      <c r="I3278" s="18">
        <v>18529697</v>
      </c>
      <c r="J3278" s="18">
        <v>4900123</v>
      </c>
      <c r="K3278" s="18">
        <v>546657</v>
      </c>
      <c r="L3278" s="18">
        <v>433576</v>
      </c>
      <c r="M3278" s="18">
        <v>113081</v>
      </c>
      <c r="N3278" s="16" t="s">
        <v>3351</v>
      </c>
      <c r="O3278" s="16">
        <f t="shared" si="204"/>
        <v>42.736906563093896</v>
      </c>
      <c r="P3278" s="16">
        <f t="shared" si="205"/>
        <v>43.332858747269654</v>
      </c>
      <c r="Q3278" s="16">
        <f t="shared" si="206"/>
        <v>-1.3752893333244671</v>
      </c>
      <c r="R3278" s="16" t="s">
        <v>3352</v>
      </c>
      <c r="S3278" s="16" t="s">
        <v>3438</v>
      </c>
      <c r="T3278" s="16" t="s">
        <v>3439</v>
      </c>
      <c r="U3278" s="16" t="s">
        <v>3284</v>
      </c>
      <c r="V3278" s="19">
        <v>42735</v>
      </c>
      <c r="W3278" s="20" t="s">
        <v>3296</v>
      </c>
      <c r="X3278" s="19">
        <v>42735</v>
      </c>
      <c r="Y3278" s="18">
        <v>12</v>
      </c>
    </row>
    <row r="3279" spans="1:25" ht="31.15" customHeight="1" x14ac:dyDescent="0.25">
      <c r="A3279" s="51">
        <f t="shared" si="207"/>
        <v>3277</v>
      </c>
      <c r="B3279" s="22" t="s">
        <v>12539</v>
      </c>
      <c r="C3279" s="21" t="s">
        <v>12540</v>
      </c>
      <c r="D3279" s="21" t="s">
        <v>12541</v>
      </c>
      <c r="E3279" s="21" t="s">
        <v>12542</v>
      </c>
      <c r="F3279" s="21" t="s">
        <v>12543</v>
      </c>
      <c r="G3279" s="21" t="s">
        <v>12544</v>
      </c>
      <c r="H3279" s="23">
        <v>2892604</v>
      </c>
      <c r="I3279" s="23">
        <v>2278793</v>
      </c>
      <c r="J3279" s="23">
        <v>613811</v>
      </c>
      <c r="K3279" s="23">
        <v>89592</v>
      </c>
      <c r="L3279" s="23">
        <v>70788</v>
      </c>
      <c r="M3279" s="23">
        <v>18804</v>
      </c>
      <c r="N3279" s="21" t="s">
        <v>10924</v>
      </c>
      <c r="O3279" s="16">
        <f t="shared" si="204"/>
        <v>32.19179804486636</v>
      </c>
      <c r="P3279" s="16">
        <f t="shared" si="205"/>
        <v>32.642576047649435</v>
      </c>
      <c r="Q3279" s="16">
        <f t="shared" si="206"/>
        <v>-1.3809510687056665</v>
      </c>
      <c r="R3279" s="21" t="s">
        <v>10925</v>
      </c>
      <c r="S3279" s="27"/>
      <c r="T3279" s="27"/>
      <c r="U3279" s="21" t="s">
        <v>9998</v>
      </c>
      <c r="V3279" s="24">
        <v>42735</v>
      </c>
      <c r="W3279" s="25" t="s">
        <v>9977</v>
      </c>
      <c r="X3279" s="24">
        <v>42735</v>
      </c>
      <c r="Y3279" s="23">
        <v>12</v>
      </c>
    </row>
    <row r="3280" spans="1:25" ht="31.15" customHeight="1" x14ac:dyDescent="0.25">
      <c r="A3280" s="50">
        <f t="shared" si="207"/>
        <v>3278</v>
      </c>
      <c r="B3280" s="17" t="s">
        <v>9401</v>
      </c>
      <c r="C3280" s="16" t="s">
        <v>9402</v>
      </c>
      <c r="D3280" s="16" t="s">
        <v>9403</v>
      </c>
      <c r="E3280" s="16" t="s">
        <v>9404</v>
      </c>
      <c r="F3280" s="16" t="s">
        <v>7108</v>
      </c>
      <c r="G3280" s="16" t="s">
        <v>7109</v>
      </c>
      <c r="H3280" s="18">
        <v>17852776</v>
      </c>
      <c r="I3280" s="18">
        <v>15197586</v>
      </c>
      <c r="J3280" s="18">
        <v>2655190</v>
      </c>
      <c r="K3280" s="18">
        <v>304772</v>
      </c>
      <c r="L3280" s="18">
        <v>259983</v>
      </c>
      <c r="M3280" s="18">
        <v>44789</v>
      </c>
      <c r="N3280" s="16" t="s">
        <v>7560</v>
      </c>
      <c r="O3280" s="16">
        <f t="shared" si="204"/>
        <v>58.456075974198313</v>
      </c>
      <c r="P3280" s="16">
        <f t="shared" si="205"/>
        <v>59.282189823394134</v>
      </c>
      <c r="Q3280" s="16">
        <f t="shared" si="206"/>
        <v>-1.3935278903442545</v>
      </c>
      <c r="R3280" s="16" t="s">
        <v>7561</v>
      </c>
      <c r="S3280" s="16" t="s">
        <v>6695</v>
      </c>
      <c r="T3280" s="16" t="s">
        <v>6696</v>
      </c>
      <c r="U3280" s="16" t="s">
        <v>6607</v>
      </c>
      <c r="V3280" s="19">
        <v>42735</v>
      </c>
      <c r="W3280" s="20" t="s">
        <v>6608</v>
      </c>
      <c r="X3280" s="19">
        <v>42735</v>
      </c>
      <c r="Y3280" s="18">
        <v>12</v>
      </c>
    </row>
    <row r="3281" spans="1:25" ht="31.15" customHeight="1" x14ac:dyDescent="0.25">
      <c r="A3281" s="50">
        <f t="shared" si="207"/>
        <v>3279</v>
      </c>
      <c r="B3281" s="17" t="s">
        <v>1258</v>
      </c>
      <c r="C3281" s="16" t="s">
        <v>1259</v>
      </c>
      <c r="D3281" s="16" t="s">
        <v>1260</v>
      </c>
      <c r="E3281" s="16" t="s">
        <v>1261</v>
      </c>
      <c r="F3281" s="16" t="s">
        <v>907</v>
      </c>
      <c r="G3281" s="16" t="s">
        <v>88</v>
      </c>
      <c r="H3281" s="18">
        <v>403539581</v>
      </c>
      <c r="I3281" s="18">
        <v>234930143</v>
      </c>
      <c r="J3281" s="18">
        <v>168609438</v>
      </c>
      <c r="K3281" s="18">
        <v>17560660</v>
      </c>
      <c r="L3281" s="18">
        <v>10284044</v>
      </c>
      <c r="M3281" s="18">
        <v>7276616</v>
      </c>
      <c r="N3281" s="16" t="s">
        <v>648</v>
      </c>
      <c r="O3281" s="16">
        <f t="shared" si="204"/>
        <v>22.844140203989792</v>
      </c>
      <c r="P3281" s="16">
        <f t="shared" si="205"/>
        <v>23.171407973156754</v>
      </c>
      <c r="Q3281" s="16">
        <f t="shared" si="206"/>
        <v>-1.4123775712986026</v>
      </c>
      <c r="R3281" s="16" t="s">
        <v>649</v>
      </c>
      <c r="S3281" s="16" t="s">
        <v>324</v>
      </c>
      <c r="T3281" s="16" t="s">
        <v>325</v>
      </c>
      <c r="U3281" s="16" t="s">
        <v>104</v>
      </c>
      <c r="V3281" s="19">
        <v>42735</v>
      </c>
      <c r="W3281" s="20" t="s">
        <v>94</v>
      </c>
      <c r="X3281" s="19">
        <v>42735</v>
      </c>
      <c r="Y3281" s="18">
        <v>12</v>
      </c>
    </row>
    <row r="3282" spans="1:25" ht="31.15" customHeight="1" x14ac:dyDescent="0.25">
      <c r="A3282" s="50">
        <f t="shared" si="207"/>
        <v>3280</v>
      </c>
      <c r="B3282" s="17" t="s">
        <v>21023</v>
      </c>
      <c r="C3282" s="16" t="s">
        <v>21024</v>
      </c>
      <c r="D3282" s="16" t="s">
        <v>21025</v>
      </c>
      <c r="E3282" s="16" t="s">
        <v>21026</v>
      </c>
      <c r="F3282" s="16" t="s">
        <v>20227</v>
      </c>
      <c r="G3282" s="16" t="s">
        <v>20228</v>
      </c>
      <c r="H3282" s="18">
        <v>2709346</v>
      </c>
      <c r="I3282" s="18">
        <v>889139</v>
      </c>
      <c r="J3282" s="18">
        <v>1820207</v>
      </c>
      <c r="K3282" s="18">
        <v>137862</v>
      </c>
      <c r="L3282" s="18">
        <v>45678</v>
      </c>
      <c r="M3282" s="18">
        <v>92185</v>
      </c>
      <c r="N3282" s="16" t="s">
        <v>20376</v>
      </c>
      <c r="O3282" s="16">
        <f t="shared" si="204"/>
        <v>19.465366259468453</v>
      </c>
      <c r="P3282" s="16">
        <f t="shared" si="205"/>
        <v>19.745153766881813</v>
      </c>
      <c r="Q3282" s="16">
        <f t="shared" si="206"/>
        <v>-1.4169933074040806</v>
      </c>
      <c r="R3282" s="16" t="s">
        <v>20377</v>
      </c>
      <c r="S3282" s="16" t="s">
        <v>19904</v>
      </c>
      <c r="T3282" s="16" t="s">
        <v>19905</v>
      </c>
      <c r="U3282" s="16" t="s">
        <v>19768</v>
      </c>
      <c r="V3282" s="19">
        <v>42766</v>
      </c>
      <c r="W3282" s="20" t="s">
        <v>19916</v>
      </c>
      <c r="X3282" s="19">
        <v>42400</v>
      </c>
      <c r="Y3282" s="18">
        <v>12</v>
      </c>
    </row>
    <row r="3283" spans="1:25" ht="31.15" customHeight="1" x14ac:dyDescent="0.25">
      <c r="A3283" s="50">
        <f t="shared" si="207"/>
        <v>3281</v>
      </c>
      <c r="B3283" s="17" t="s">
        <v>5881</v>
      </c>
      <c r="C3283" s="16" t="s">
        <v>5882</v>
      </c>
      <c r="D3283" s="16" t="s">
        <v>5883</v>
      </c>
      <c r="E3283" s="16" t="s">
        <v>5884</v>
      </c>
      <c r="F3283" s="16" t="s">
        <v>3417</v>
      </c>
      <c r="G3283" s="16" t="s">
        <v>3418</v>
      </c>
      <c r="H3283" s="18">
        <v>6857549</v>
      </c>
      <c r="I3283" s="18">
        <v>5654584</v>
      </c>
      <c r="J3283" s="18">
        <v>1202965</v>
      </c>
      <c r="K3283" s="18">
        <v>171460</v>
      </c>
      <c r="L3283" s="18">
        <v>141736</v>
      </c>
      <c r="M3283" s="18">
        <v>29724</v>
      </c>
      <c r="N3283" s="16" t="s">
        <v>5280</v>
      </c>
      <c r="O3283" s="16">
        <f t="shared" si="204"/>
        <v>39.895185415138002</v>
      </c>
      <c r="P3283" s="16">
        <f t="shared" si="205"/>
        <v>40.471168079666263</v>
      </c>
      <c r="Q3283" s="16">
        <f t="shared" si="206"/>
        <v>-1.4231925883494569</v>
      </c>
      <c r="R3283" s="16" t="s">
        <v>5281</v>
      </c>
      <c r="S3283" s="16" t="s">
        <v>3335</v>
      </c>
      <c r="T3283" s="16" t="s">
        <v>3336</v>
      </c>
      <c r="U3283" s="16" t="s">
        <v>3284</v>
      </c>
      <c r="V3283" s="19">
        <v>42735</v>
      </c>
      <c r="W3283" s="20" t="s">
        <v>3296</v>
      </c>
      <c r="X3283" s="19">
        <v>42735</v>
      </c>
      <c r="Y3283" s="18">
        <v>12</v>
      </c>
    </row>
    <row r="3284" spans="1:25" ht="31.15" customHeight="1" x14ac:dyDescent="0.25">
      <c r="A3284" s="51">
        <f t="shared" si="207"/>
        <v>3282</v>
      </c>
      <c r="B3284" s="22" t="s">
        <v>1933</v>
      </c>
      <c r="C3284" s="21" t="s">
        <v>1934</v>
      </c>
      <c r="D3284" s="21" t="s">
        <v>1935</v>
      </c>
      <c r="E3284" s="21" t="s">
        <v>1936</v>
      </c>
      <c r="F3284" s="21" t="s">
        <v>253</v>
      </c>
      <c r="G3284" s="21" t="s">
        <v>254</v>
      </c>
      <c r="H3284" s="23">
        <v>248028059</v>
      </c>
      <c r="I3284" s="23">
        <v>80774501</v>
      </c>
      <c r="J3284" s="23">
        <v>167253558</v>
      </c>
      <c r="K3284" s="23">
        <v>11379677</v>
      </c>
      <c r="L3284" s="23">
        <v>3742165</v>
      </c>
      <c r="M3284" s="23">
        <v>7637512</v>
      </c>
      <c r="N3284" s="21" t="s">
        <v>648</v>
      </c>
      <c r="O3284" s="16">
        <f t="shared" si="204"/>
        <v>21.584965120458346</v>
      </c>
      <c r="P3284" s="16">
        <f t="shared" si="205"/>
        <v>21.898958456628286</v>
      </c>
      <c r="Q3284" s="16">
        <f t="shared" si="206"/>
        <v>-1.4338277173858085</v>
      </c>
      <c r="R3284" s="21" t="s">
        <v>649</v>
      </c>
      <c r="S3284" s="21" t="s">
        <v>324</v>
      </c>
      <c r="T3284" s="21" t="s">
        <v>325</v>
      </c>
      <c r="U3284" s="21" t="s">
        <v>81</v>
      </c>
      <c r="V3284" s="24">
        <v>42735</v>
      </c>
      <c r="W3284" s="25" t="s">
        <v>94</v>
      </c>
      <c r="X3284" s="24">
        <v>42735</v>
      </c>
      <c r="Y3284" s="23">
        <v>12</v>
      </c>
    </row>
    <row r="3285" spans="1:25" ht="31.15" customHeight="1" x14ac:dyDescent="0.25">
      <c r="A3285" s="51">
        <f t="shared" si="207"/>
        <v>3283</v>
      </c>
      <c r="B3285" s="22" t="s">
        <v>2990</v>
      </c>
      <c r="C3285" s="21" t="s">
        <v>2991</v>
      </c>
      <c r="D3285" s="21" t="s">
        <v>2992</v>
      </c>
      <c r="E3285" s="21" t="s">
        <v>2993</v>
      </c>
      <c r="F3285" s="21" t="s">
        <v>2192</v>
      </c>
      <c r="G3285" s="21" t="s">
        <v>2193</v>
      </c>
      <c r="H3285" s="23">
        <v>11293374</v>
      </c>
      <c r="I3285" s="23">
        <v>8250606</v>
      </c>
      <c r="J3285" s="23">
        <v>3042768</v>
      </c>
      <c r="K3285" s="23">
        <v>340094</v>
      </c>
      <c r="L3285" s="23">
        <v>249442</v>
      </c>
      <c r="M3285" s="23">
        <v>90652</v>
      </c>
      <c r="N3285" s="21" t="s">
        <v>791</v>
      </c>
      <c r="O3285" s="16">
        <f t="shared" si="204"/>
        <v>33.076250190425029</v>
      </c>
      <c r="P3285" s="16">
        <f t="shared" si="205"/>
        <v>33.565370868817013</v>
      </c>
      <c r="Q3285" s="16">
        <f t="shared" si="206"/>
        <v>-1.4572181558893136</v>
      </c>
      <c r="R3285" s="21" t="s">
        <v>792</v>
      </c>
      <c r="S3285" s="21" t="s">
        <v>132</v>
      </c>
      <c r="T3285" s="21" t="s">
        <v>133</v>
      </c>
      <c r="U3285" s="21" t="s">
        <v>104</v>
      </c>
      <c r="V3285" s="24">
        <v>42735</v>
      </c>
      <c r="W3285" s="25" t="s">
        <v>94</v>
      </c>
      <c r="X3285" s="24">
        <v>42735</v>
      </c>
      <c r="Y3285" s="23">
        <v>12</v>
      </c>
    </row>
    <row r="3286" spans="1:25" ht="31.15" customHeight="1" x14ac:dyDescent="0.25">
      <c r="A3286" s="51">
        <f t="shared" si="207"/>
        <v>3284</v>
      </c>
      <c r="B3286" s="22" t="s">
        <v>493</v>
      </c>
      <c r="C3286" s="21" t="s">
        <v>494</v>
      </c>
      <c r="D3286" s="21" t="s">
        <v>495</v>
      </c>
      <c r="E3286" s="21" t="s">
        <v>496</v>
      </c>
      <c r="F3286" s="21" t="s">
        <v>497</v>
      </c>
      <c r="G3286" s="21" t="s">
        <v>498</v>
      </c>
      <c r="H3286" s="23">
        <v>103088485</v>
      </c>
      <c r="I3286" s="23">
        <v>84481013</v>
      </c>
      <c r="J3286" s="23">
        <v>18607471</v>
      </c>
      <c r="K3286" s="23">
        <v>1861538</v>
      </c>
      <c r="L3286" s="23">
        <v>1529596</v>
      </c>
      <c r="M3286" s="23">
        <v>331942</v>
      </c>
      <c r="N3286" s="21" t="s">
        <v>499</v>
      </c>
      <c r="O3286" s="16">
        <f t="shared" si="204"/>
        <v>55.230932220011034</v>
      </c>
      <c r="P3286" s="16">
        <f t="shared" si="205"/>
        <v>56.056392381801643</v>
      </c>
      <c r="Q3286" s="16">
        <f t="shared" si="206"/>
        <v>-1.4725531321537371</v>
      </c>
      <c r="R3286" s="21" t="s">
        <v>500</v>
      </c>
      <c r="S3286" s="21" t="s">
        <v>501</v>
      </c>
      <c r="T3286" s="21" t="s">
        <v>502</v>
      </c>
      <c r="U3286" s="21" t="s">
        <v>104</v>
      </c>
      <c r="V3286" s="24">
        <v>42735</v>
      </c>
      <c r="W3286" s="25" t="s">
        <v>94</v>
      </c>
      <c r="X3286" s="24">
        <v>42735</v>
      </c>
      <c r="Y3286" s="23">
        <v>12</v>
      </c>
    </row>
    <row r="3287" spans="1:25" ht="45.6" customHeight="1" x14ac:dyDescent="0.25">
      <c r="A3287" s="51">
        <f t="shared" si="207"/>
        <v>3285</v>
      </c>
      <c r="B3287" s="22" t="s">
        <v>6063</v>
      </c>
      <c r="C3287" s="21" t="s">
        <v>6064</v>
      </c>
      <c r="D3287" s="21" t="s">
        <v>6065</v>
      </c>
      <c r="E3287" s="21" t="s">
        <v>6066</v>
      </c>
      <c r="F3287" s="21" t="s">
        <v>4574</v>
      </c>
      <c r="G3287" s="21" t="s">
        <v>6067</v>
      </c>
      <c r="H3287" s="23">
        <v>11807800</v>
      </c>
      <c r="I3287" s="23">
        <v>10791500</v>
      </c>
      <c r="J3287" s="23">
        <v>1016300</v>
      </c>
      <c r="K3287" s="23">
        <v>310830</v>
      </c>
      <c r="L3287" s="23">
        <v>284439</v>
      </c>
      <c r="M3287" s="23">
        <v>26391</v>
      </c>
      <c r="N3287" s="21" t="s">
        <v>6068</v>
      </c>
      <c r="O3287" s="16">
        <f t="shared" si="204"/>
        <v>37.939593375029446</v>
      </c>
      <c r="P3287" s="16">
        <f t="shared" si="205"/>
        <v>38.509340305407143</v>
      </c>
      <c r="Q3287" s="16">
        <f t="shared" si="206"/>
        <v>-1.4795032214501429</v>
      </c>
      <c r="R3287" s="21" t="s">
        <v>6069</v>
      </c>
      <c r="S3287" s="21" t="s">
        <v>6070</v>
      </c>
      <c r="T3287" s="21" t="s">
        <v>6071</v>
      </c>
      <c r="U3287" s="21" t="s">
        <v>3284</v>
      </c>
      <c r="V3287" s="24">
        <v>42735</v>
      </c>
      <c r="W3287" s="25" t="s">
        <v>3296</v>
      </c>
      <c r="X3287" s="24">
        <v>42735</v>
      </c>
      <c r="Y3287" s="23">
        <v>12</v>
      </c>
    </row>
    <row r="3288" spans="1:25" ht="31.15" customHeight="1" x14ac:dyDescent="0.25">
      <c r="A3288" s="51">
        <f t="shared" si="207"/>
        <v>3286</v>
      </c>
      <c r="B3288" s="22" t="s">
        <v>1080</v>
      </c>
      <c r="C3288" s="21" t="s">
        <v>1081</v>
      </c>
      <c r="D3288" s="21" t="s">
        <v>1082</v>
      </c>
      <c r="E3288" s="21" t="s">
        <v>1083</v>
      </c>
      <c r="F3288" s="21" t="s">
        <v>1084</v>
      </c>
      <c r="G3288" s="21" t="s">
        <v>1085</v>
      </c>
      <c r="H3288" s="23">
        <v>70299000</v>
      </c>
      <c r="I3288" s="23">
        <v>53427000</v>
      </c>
      <c r="J3288" s="23">
        <v>16872000</v>
      </c>
      <c r="K3288" s="23">
        <v>1499447</v>
      </c>
      <c r="L3288" s="23">
        <v>1143663</v>
      </c>
      <c r="M3288" s="23">
        <v>355784</v>
      </c>
      <c r="N3288" s="21" t="s">
        <v>1086</v>
      </c>
      <c r="O3288" s="16">
        <f t="shared" si="204"/>
        <v>46.715684602894385</v>
      </c>
      <c r="P3288" s="16">
        <f t="shared" si="205"/>
        <v>47.422031344860926</v>
      </c>
      <c r="Q3288" s="16">
        <f t="shared" si="206"/>
        <v>-1.4894906901601705</v>
      </c>
      <c r="R3288" s="21" t="s">
        <v>1087</v>
      </c>
      <c r="S3288" s="21" t="s">
        <v>347</v>
      </c>
      <c r="T3288" s="21" t="s">
        <v>348</v>
      </c>
      <c r="U3288" s="21" t="s">
        <v>104</v>
      </c>
      <c r="V3288" s="24">
        <v>42735</v>
      </c>
      <c r="W3288" s="25" t="s">
        <v>94</v>
      </c>
      <c r="X3288" s="24">
        <v>42735</v>
      </c>
      <c r="Y3288" s="23">
        <v>12</v>
      </c>
    </row>
    <row r="3289" spans="1:25" ht="31.15" customHeight="1" x14ac:dyDescent="0.25">
      <c r="A3289" s="51">
        <f t="shared" si="207"/>
        <v>3287</v>
      </c>
      <c r="B3289" s="22" t="s">
        <v>15895</v>
      </c>
      <c r="C3289" s="21" t="s">
        <v>15896</v>
      </c>
      <c r="D3289" s="21" t="s">
        <v>15897</v>
      </c>
      <c r="E3289" s="21" t="s">
        <v>15898</v>
      </c>
      <c r="F3289" s="21" t="s">
        <v>13745</v>
      </c>
      <c r="G3289" s="21" t="s">
        <v>13746</v>
      </c>
      <c r="H3289" s="23">
        <v>3345603</v>
      </c>
      <c r="I3289" s="23">
        <v>3009592</v>
      </c>
      <c r="J3289" s="23">
        <v>336011</v>
      </c>
      <c r="K3289" s="23">
        <v>112552</v>
      </c>
      <c r="L3289" s="23">
        <v>101401</v>
      </c>
      <c r="M3289" s="23">
        <v>11151</v>
      </c>
      <c r="N3289" s="21" t="s">
        <v>15384</v>
      </c>
      <c r="O3289" s="16">
        <f t="shared" si="204"/>
        <v>29.680101774144241</v>
      </c>
      <c r="P3289" s="16">
        <f t="shared" si="205"/>
        <v>30.13281320060981</v>
      </c>
      <c r="Q3289" s="16">
        <f t="shared" si="206"/>
        <v>-1.5023868612984588</v>
      </c>
      <c r="R3289" s="21" t="s">
        <v>15385</v>
      </c>
      <c r="S3289" s="21" t="s">
        <v>13430</v>
      </c>
      <c r="T3289" s="21" t="s">
        <v>13431</v>
      </c>
      <c r="U3289" s="21" t="s">
        <v>13301</v>
      </c>
      <c r="V3289" s="24">
        <v>42735</v>
      </c>
      <c r="W3289" s="25" t="s">
        <v>13302</v>
      </c>
      <c r="X3289" s="24">
        <v>42735</v>
      </c>
      <c r="Y3289" s="23">
        <v>12</v>
      </c>
    </row>
    <row r="3290" spans="1:25" ht="31.15" customHeight="1" x14ac:dyDescent="0.25">
      <c r="A3290" s="50">
        <f t="shared" si="207"/>
        <v>3288</v>
      </c>
      <c r="B3290" s="17" t="s">
        <v>5102</v>
      </c>
      <c r="C3290" s="16" t="s">
        <v>5103</v>
      </c>
      <c r="D3290" s="16" t="s">
        <v>5104</v>
      </c>
      <c r="E3290" s="16" t="s">
        <v>5105</v>
      </c>
      <c r="F3290" s="16" t="s">
        <v>5106</v>
      </c>
      <c r="G3290" s="16" t="s">
        <v>5107</v>
      </c>
      <c r="H3290" s="18">
        <v>16488819</v>
      </c>
      <c r="I3290" s="18">
        <v>14600251</v>
      </c>
      <c r="J3290" s="18">
        <v>1888568</v>
      </c>
      <c r="K3290" s="18">
        <v>413515</v>
      </c>
      <c r="L3290" s="18">
        <v>366785</v>
      </c>
      <c r="M3290" s="18">
        <v>46730</v>
      </c>
      <c r="N3290" s="16" t="s">
        <v>3303</v>
      </c>
      <c r="O3290" s="16">
        <f t="shared" si="204"/>
        <v>39.806019875403848</v>
      </c>
      <c r="P3290" s="16">
        <f t="shared" si="205"/>
        <v>40.414466081746198</v>
      </c>
      <c r="Q3290" s="16">
        <f t="shared" si="206"/>
        <v>-1.5055158841184444</v>
      </c>
      <c r="R3290" s="16" t="s">
        <v>3304</v>
      </c>
      <c r="S3290" s="16" t="s">
        <v>3305</v>
      </c>
      <c r="T3290" s="16" t="s">
        <v>3306</v>
      </c>
      <c r="U3290" s="16" t="s">
        <v>3284</v>
      </c>
      <c r="V3290" s="19">
        <v>42735</v>
      </c>
      <c r="W3290" s="20" t="s">
        <v>3296</v>
      </c>
      <c r="X3290" s="19">
        <v>42735</v>
      </c>
      <c r="Y3290" s="18">
        <v>12</v>
      </c>
    </row>
    <row r="3291" spans="1:25" ht="31.15" customHeight="1" x14ac:dyDescent="0.25">
      <c r="A3291" s="50">
        <f t="shared" si="207"/>
        <v>3289</v>
      </c>
      <c r="B3291" s="17" t="s">
        <v>6255</v>
      </c>
      <c r="C3291" s="16" t="s">
        <v>6256</v>
      </c>
      <c r="D3291" s="16" t="s">
        <v>6257</v>
      </c>
      <c r="E3291" s="16" t="s">
        <v>6258</v>
      </c>
      <c r="F3291" s="16" t="s">
        <v>5642</v>
      </c>
      <c r="G3291" s="16" t="s">
        <v>6259</v>
      </c>
      <c r="H3291" s="18">
        <v>1700792</v>
      </c>
      <c r="I3291" s="18">
        <v>382598</v>
      </c>
      <c r="J3291" s="18">
        <v>1318194</v>
      </c>
      <c r="K3291" s="18">
        <v>86359</v>
      </c>
      <c r="L3291" s="18">
        <v>19657</v>
      </c>
      <c r="M3291" s="18">
        <v>66702</v>
      </c>
      <c r="N3291" s="16" t="s">
        <v>4946</v>
      </c>
      <c r="O3291" s="16">
        <f t="shared" si="204"/>
        <v>19.463702497837922</v>
      </c>
      <c r="P3291" s="16">
        <f t="shared" si="205"/>
        <v>19.762435908968246</v>
      </c>
      <c r="Q3291" s="16">
        <f t="shared" si="206"/>
        <v>-1.511622415912599</v>
      </c>
      <c r="R3291" s="16" t="s">
        <v>4947</v>
      </c>
      <c r="S3291" s="16" t="s">
        <v>3681</v>
      </c>
      <c r="T3291" s="16" t="s">
        <v>3682</v>
      </c>
      <c r="U3291" s="16" t="s">
        <v>3284</v>
      </c>
      <c r="V3291" s="19">
        <v>42551</v>
      </c>
      <c r="W3291" s="20" t="s">
        <v>3296</v>
      </c>
      <c r="X3291" s="19">
        <v>42551</v>
      </c>
      <c r="Y3291" s="18">
        <v>12</v>
      </c>
    </row>
    <row r="3292" spans="1:25" ht="45.6" customHeight="1" x14ac:dyDescent="0.25">
      <c r="A3292" s="51">
        <f t="shared" si="207"/>
        <v>3290</v>
      </c>
      <c r="B3292" s="22" t="s">
        <v>402</v>
      </c>
      <c r="C3292" s="21" t="s">
        <v>403</v>
      </c>
      <c r="D3292" s="21" t="s">
        <v>404</v>
      </c>
      <c r="E3292" s="21" t="s">
        <v>405</v>
      </c>
      <c r="F3292" s="21" t="s">
        <v>406</v>
      </c>
      <c r="G3292" s="21" t="s">
        <v>407</v>
      </c>
      <c r="H3292" s="23">
        <v>187907000</v>
      </c>
      <c r="I3292" s="23">
        <v>162165000</v>
      </c>
      <c r="J3292" s="23">
        <v>25742000</v>
      </c>
      <c r="K3292" s="23">
        <v>3649266</v>
      </c>
      <c r="L3292" s="23">
        <v>3155904</v>
      </c>
      <c r="M3292" s="23">
        <v>493362</v>
      </c>
      <c r="N3292" s="21" t="s">
        <v>408</v>
      </c>
      <c r="O3292" s="16">
        <f t="shared" si="204"/>
        <v>51.384642878870842</v>
      </c>
      <c r="P3292" s="16">
        <f t="shared" si="205"/>
        <v>52.176697840530885</v>
      </c>
      <c r="Q3292" s="16">
        <f t="shared" si="206"/>
        <v>-1.5180243182135107</v>
      </c>
      <c r="R3292" s="21" t="s">
        <v>409</v>
      </c>
      <c r="S3292" s="21" t="s">
        <v>410</v>
      </c>
      <c r="T3292" s="21" t="s">
        <v>411</v>
      </c>
      <c r="U3292" s="21" t="s">
        <v>104</v>
      </c>
      <c r="V3292" s="24">
        <v>42735</v>
      </c>
      <c r="W3292" s="25" t="s">
        <v>94</v>
      </c>
      <c r="X3292" s="24">
        <v>42735</v>
      </c>
      <c r="Y3292" s="23">
        <v>12</v>
      </c>
    </row>
    <row r="3293" spans="1:25" ht="31.15" customHeight="1" x14ac:dyDescent="0.25">
      <c r="A3293" s="51">
        <f t="shared" si="207"/>
        <v>3291</v>
      </c>
      <c r="B3293" s="22" t="s">
        <v>18458</v>
      </c>
      <c r="C3293" s="21" t="s">
        <v>18459</v>
      </c>
      <c r="D3293" s="21" t="s">
        <v>18460</v>
      </c>
      <c r="E3293" s="21" t="s">
        <v>18461</v>
      </c>
      <c r="F3293" s="21" t="s">
        <v>17064</v>
      </c>
      <c r="G3293" s="21" t="s">
        <v>16649</v>
      </c>
      <c r="H3293" s="23">
        <v>9600944</v>
      </c>
      <c r="I3293" s="23">
        <v>7556903</v>
      </c>
      <c r="J3293" s="23">
        <v>2044041</v>
      </c>
      <c r="K3293" s="23">
        <v>235857</v>
      </c>
      <c r="L3293" s="23">
        <v>186245</v>
      </c>
      <c r="M3293" s="23">
        <v>49612</v>
      </c>
      <c r="N3293" s="21" t="s">
        <v>17335</v>
      </c>
      <c r="O3293" s="16">
        <f t="shared" si="204"/>
        <v>40.575065102418854</v>
      </c>
      <c r="P3293" s="16">
        <f t="shared" si="205"/>
        <v>41.200536160606305</v>
      </c>
      <c r="Q3293" s="16">
        <f t="shared" si="206"/>
        <v>-1.5181138802399656</v>
      </c>
      <c r="R3293" s="21" t="s">
        <v>17336</v>
      </c>
      <c r="S3293" s="21" t="s">
        <v>16607</v>
      </c>
      <c r="T3293" s="21" t="s">
        <v>16608</v>
      </c>
      <c r="U3293" s="21" t="s">
        <v>16577</v>
      </c>
      <c r="V3293" s="24">
        <v>42735</v>
      </c>
      <c r="W3293" s="25" t="s">
        <v>16578</v>
      </c>
      <c r="X3293" s="24">
        <v>42735</v>
      </c>
      <c r="Y3293" s="23">
        <v>12</v>
      </c>
    </row>
    <row r="3294" spans="1:25" ht="31.15" customHeight="1" x14ac:dyDescent="0.25">
      <c r="A3294" s="50">
        <f t="shared" si="207"/>
        <v>3292</v>
      </c>
      <c r="B3294" s="17" t="s">
        <v>5627</v>
      </c>
      <c r="C3294" s="16" t="s">
        <v>5628</v>
      </c>
      <c r="D3294" s="16" t="s">
        <v>5629</v>
      </c>
      <c r="E3294" s="16" t="s">
        <v>5630</v>
      </c>
      <c r="F3294" s="16" t="s">
        <v>3460</v>
      </c>
      <c r="G3294" s="16" t="s">
        <v>3461</v>
      </c>
      <c r="H3294" s="18">
        <v>43090744</v>
      </c>
      <c r="I3294" s="18">
        <v>34679189</v>
      </c>
      <c r="J3294" s="18">
        <v>8411555</v>
      </c>
      <c r="K3294" s="18">
        <v>1023950</v>
      </c>
      <c r="L3294" s="18">
        <v>826519</v>
      </c>
      <c r="M3294" s="18">
        <v>197431</v>
      </c>
      <c r="N3294" s="16" t="s">
        <v>3351</v>
      </c>
      <c r="O3294" s="16">
        <f t="shared" si="204"/>
        <v>41.958126794423357</v>
      </c>
      <c r="P3294" s="16">
        <f t="shared" si="205"/>
        <v>42.605036696364806</v>
      </c>
      <c r="Q3294" s="16">
        <f t="shared" si="206"/>
        <v>-1.5183883223756147</v>
      </c>
      <c r="R3294" s="16" t="s">
        <v>3352</v>
      </c>
      <c r="S3294" s="16" t="s">
        <v>3362</v>
      </c>
      <c r="T3294" s="16" t="s">
        <v>3363</v>
      </c>
      <c r="U3294" s="16" t="s">
        <v>3375</v>
      </c>
      <c r="V3294" s="19">
        <v>42735</v>
      </c>
      <c r="W3294" s="20" t="s">
        <v>3296</v>
      </c>
      <c r="X3294" s="19">
        <v>42735</v>
      </c>
      <c r="Y3294" s="18">
        <v>12</v>
      </c>
    </row>
    <row r="3295" spans="1:25" ht="31.15" customHeight="1" x14ac:dyDescent="0.25">
      <c r="A3295" s="51">
        <f t="shared" si="207"/>
        <v>3293</v>
      </c>
      <c r="B3295" s="22" t="s">
        <v>9928</v>
      </c>
      <c r="C3295" s="21" t="s">
        <v>9929</v>
      </c>
      <c r="D3295" s="21" t="s">
        <v>9930</v>
      </c>
      <c r="E3295" s="21" t="s">
        <v>9931</v>
      </c>
      <c r="F3295" s="21" t="s">
        <v>7832</v>
      </c>
      <c r="G3295" s="21" t="s">
        <v>7833</v>
      </c>
      <c r="H3295" s="23">
        <v>11524762</v>
      </c>
      <c r="I3295" s="23">
        <v>4940204</v>
      </c>
      <c r="J3295" s="23">
        <v>6584558</v>
      </c>
      <c r="K3295" s="23">
        <v>252072</v>
      </c>
      <c r="L3295" s="23">
        <v>108999</v>
      </c>
      <c r="M3295" s="23">
        <v>143073</v>
      </c>
      <c r="N3295" s="21" t="s">
        <v>6830</v>
      </c>
      <c r="O3295" s="16">
        <f t="shared" si="204"/>
        <v>45.323388287965948</v>
      </c>
      <c r="P3295" s="16">
        <f t="shared" si="205"/>
        <v>46.022366204664749</v>
      </c>
      <c r="Q3295" s="16">
        <f t="shared" si="206"/>
        <v>-1.5187787468171385</v>
      </c>
      <c r="R3295" s="21" t="s">
        <v>6831</v>
      </c>
      <c r="S3295" s="21" t="s">
        <v>6695</v>
      </c>
      <c r="T3295" s="21" t="s">
        <v>6696</v>
      </c>
      <c r="U3295" s="21" t="s">
        <v>6607</v>
      </c>
      <c r="V3295" s="24">
        <v>42735</v>
      </c>
      <c r="W3295" s="25" t="s">
        <v>6608</v>
      </c>
      <c r="X3295" s="24">
        <v>42735</v>
      </c>
      <c r="Y3295" s="23">
        <v>12</v>
      </c>
    </row>
    <row r="3296" spans="1:25" ht="31.15" customHeight="1" x14ac:dyDescent="0.25">
      <c r="A3296" s="50">
        <f t="shared" si="207"/>
        <v>3294</v>
      </c>
      <c r="B3296" s="17" t="s">
        <v>13828</v>
      </c>
      <c r="C3296" s="16" t="s">
        <v>13829</v>
      </c>
      <c r="D3296" s="16" t="s">
        <v>13830</v>
      </c>
      <c r="E3296" s="16" t="s">
        <v>13831</v>
      </c>
      <c r="F3296" s="16" t="s">
        <v>13517</v>
      </c>
      <c r="G3296" s="16" t="s">
        <v>13505</v>
      </c>
      <c r="H3296" s="18">
        <v>10124468</v>
      </c>
      <c r="I3296" s="18">
        <v>6515543</v>
      </c>
      <c r="J3296" s="18">
        <v>3608924</v>
      </c>
      <c r="K3296" s="18">
        <v>234821</v>
      </c>
      <c r="L3296" s="18">
        <v>151942</v>
      </c>
      <c r="M3296" s="18">
        <v>82879</v>
      </c>
      <c r="N3296" s="16" t="s">
        <v>13832</v>
      </c>
      <c r="O3296" s="16">
        <f t="shared" si="204"/>
        <v>42.881777257111267</v>
      </c>
      <c r="P3296" s="16">
        <f t="shared" si="205"/>
        <v>43.54449257351078</v>
      </c>
      <c r="Q3296" s="16">
        <f t="shared" si="206"/>
        <v>-1.5219268321492847</v>
      </c>
      <c r="R3296" s="16" t="s">
        <v>13833</v>
      </c>
      <c r="S3296" s="16" t="s">
        <v>13370</v>
      </c>
      <c r="T3296" s="16" t="s">
        <v>13371</v>
      </c>
      <c r="U3296" s="16" t="s">
        <v>13706</v>
      </c>
      <c r="V3296" s="19">
        <v>42613</v>
      </c>
      <c r="W3296" s="20" t="s">
        <v>13302</v>
      </c>
      <c r="X3296" s="19">
        <v>42613</v>
      </c>
      <c r="Y3296" s="18">
        <v>12</v>
      </c>
    </row>
    <row r="3297" spans="1:25" ht="45.6" customHeight="1" x14ac:dyDescent="0.25">
      <c r="A3297" s="50">
        <f t="shared" si="207"/>
        <v>3295</v>
      </c>
      <c r="B3297" s="17" t="s">
        <v>5826</v>
      </c>
      <c r="C3297" s="16" t="s">
        <v>5827</v>
      </c>
      <c r="D3297" s="16" t="s">
        <v>5828</v>
      </c>
      <c r="E3297" s="16" t="s">
        <v>5829</v>
      </c>
      <c r="F3297" s="16" t="s">
        <v>4008</v>
      </c>
      <c r="G3297" s="16" t="s">
        <v>3435</v>
      </c>
      <c r="H3297" s="18">
        <v>8969885</v>
      </c>
      <c r="I3297" s="18">
        <v>7685161</v>
      </c>
      <c r="J3297" s="18">
        <v>1284723</v>
      </c>
      <c r="K3297" s="18">
        <v>190782</v>
      </c>
      <c r="L3297" s="18">
        <v>163819</v>
      </c>
      <c r="M3297" s="18">
        <v>26963</v>
      </c>
      <c r="N3297" s="16" t="s">
        <v>5830</v>
      </c>
      <c r="O3297" s="16">
        <f t="shared" si="204"/>
        <v>46.912513200544502</v>
      </c>
      <c r="P3297" s="16">
        <f t="shared" si="205"/>
        <v>47.647628231279903</v>
      </c>
      <c r="Q3297" s="16">
        <f t="shared" si="206"/>
        <v>-1.5428155776551522</v>
      </c>
      <c r="R3297" s="16" t="s">
        <v>5831</v>
      </c>
      <c r="S3297" s="16" t="s">
        <v>3411</v>
      </c>
      <c r="T3297" s="16" t="s">
        <v>3412</v>
      </c>
      <c r="U3297" s="16" t="s">
        <v>3364</v>
      </c>
      <c r="V3297" s="19">
        <v>42825</v>
      </c>
      <c r="W3297" s="20" t="s">
        <v>3285</v>
      </c>
      <c r="X3297" s="19">
        <v>42460</v>
      </c>
      <c r="Y3297" s="18">
        <v>12</v>
      </c>
    </row>
    <row r="3298" spans="1:25" ht="18" customHeight="1" x14ac:dyDescent="0.25">
      <c r="A3298" s="50">
        <f t="shared" si="207"/>
        <v>3296</v>
      </c>
      <c r="B3298" s="17" t="s">
        <v>712</v>
      </c>
      <c r="C3298" s="16" t="s">
        <v>713</v>
      </c>
      <c r="D3298" s="16" t="s">
        <v>714</v>
      </c>
      <c r="E3298" s="16" t="s">
        <v>715</v>
      </c>
      <c r="F3298" s="16" t="s">
        <v>647</v>
      </c>
      <c r="G3298" s="16" t="s">
        <v>76</v>
      </c>
      <c r="H3298" s="18">
        <v>6885382</v>
      </c>
      <c r="I3298" s="18">
        <v>4207031</v>
      </c>
      <c r="J3298" s="18">
        <v>2678350</v>
      </c>
      <c r="K3298" s="18">
        <v>91407</v>
      </c>
      <c r="L3298" s="18">
        <v>56189</v>
      </c>
      <c r="M3298" s="18">
        <v>35218</v>
      </c>
      <c r="N3298" s="16" t="s">
        <v>355</v>
      </c>
      <c r="O3298" s="16">
        <f t="shared" si="204"/>
        <v>74.87285767676947</v>
      </c>
      <c r="P3298" s="16">
        <f t="shared" si="205"/>
        <v>76.050599125447221</v>
      </c>
      <c r="Q3298" s="16">
        <f t="shared" si="206"/>
        <v>-1.5486287579865592</v>
      </c>
      <c r="R3298" s="16" t="s">
        <v>356</v>
      </c>
      <c r="S3298" s="16" t="s">
        <v>157</v>
      </c>
      <c r="T3298" s="16" t="s">
        <v>158</v>
      </c>
      <c r="U3298" s="16" t="s">
        <v>104</v>
      </c>
      <c r="V3298" s="19">
        <v>42735</v>
      </c>
      <c r="W3298" s="20" t="s">
        <v>94</v>
      </c>
      <c r="X3298" s="19">
        <v>42735</v>
      </c>
      <c r="Y3298" s="18">
        <v>12</v>
      </c>
    </row>
    <row r="3299" spans="1:25" ht="31.15" customHeight="1" x14ac:dyDescent="0.25">
      <c r="A3299" s="50">
        <f t="shared" si="207"/>
        <v>3297</v>
      </c>
      <c r="B3299" s="17" t="s">
        <v>4489</v>
      </c>
      <c r="C3299" s="16" t="s">
        <v>4490</v>
      </c>
      <c r="D3299" s="16" t="s">
        <v>4491</v>
      </c>
      <c r="E3299" s="16" t="s">
        <v>4492</v>
      </c>
      <c r="F3299" s="16" t="s">
        <v>4493</v>
      </c>
      <c r="G3299" s="16" t="s">
        <v>4494</v>
      </c>
      <c r="H3299" s="18">
        <v>8101535</v>
      </c>
      <c r="I3299" s="18">
        <v>6620554</v>
      </c>
      <c r="J3299" s="18">
        <v>1480981</v>
      </c>
      <c r="K3299" s="18">
        <v>226508</v>
      </c>
      <c r="L3299" s="18">
        <v>185632</v>
      </c>
      <c r="M3299" s="18">
        <v>40876</v>
      </c>
      <c r="N3299" s="16" t="s">
        <v>3777</v>
      </c>
      <c r="O3299" s="16">
        <f t="shared" si="204"/>
        <v>35.664939234614721</v>
      </c>
      <c r="P3299" s="16">
        <f t="shared" si="205"/>
        <v>36.23106468343282</v>
      </c>
      <c r="Q3299" s="16">
        <f t="shared" si="206"/>
        <v>-1.5625415752051244</v>
      </c>
      <c r="R3299" s="16" t="s">
        <v>3778</v>
      </c>
      <c r="S3299" s="16" t="s">
        <v>3325</v>
      </c>
      <c r="T3299" s="16" t="s">
        <v>3326</v>
      </c>
      <c r="U3299" s="16" t="s">
        <v>3284</v>
      </c>
      <c r="V3299" s="19">
        <v>42735</v>
      </c>
      <c r="W3299" s="20" t="s">
        <v>3296</v>
      </c>
      <c r="X3299" s="19">
        <v>42735</v>
      </c>
      <c r="Y3299" s="18">
        <v>12</v>
      </c>
    </row>
    <row r="3300" spans="1:25" ht="31.15" customHeight="1" x14ac:dyDescent="0.25">
      <c r="A3300" s="50">
        <f t="shared" si="207"/>
        <v>3298</v>
      </c>
      <c r="B3300" s="17" t="s">
        <v>20994</v>
      </c>
      <c r="C3300" s="16" t="s">
        <v>20995</v>
      </c>
      <c r="D3300" s="16" t="s">
        <v>20996</v>
      </c>
      <c r="E3300" s="16" t="s">
        <v>20997</v>
      </c>
      <c r="F3300" s="16" t="s">
        <v>20998</v>
      </c>
      <c r="G3300" s="16" t="s">
        <v>20999</v>
      </c>
      <c r="H3300" s="18">
        <v>2748045</v>
      </c>
      <c r="I3300" s="18">
        <v>2650324</v>
      </c>
      <c r="J3300" s="18">
        <v>97720</v>
      </c>
      <c r="K3300" s="18">
        <v>110089</v>
      </c>
      <c r="L3300" s="18">
        <v>106234</v>
      </c>
      <c r="M3300" s="18">
        <v>3855</v>
      </c>
      <c r="N3300" s="16" t="s">
        <v>19787</v>
      </c>
      <c r="O3300" s="16">
        <f t="shared" si="204"/>
        <v>24.947982755050173</v>
      </c>
      <c r="P3300" s="16">
        <f t="shared" si="205"/>
        <v>25.348897535667962</v>
      </c>
      <c r="Q3300" s="16">
        <f t="shared" si="206"/>
        <v>-1.5815866550159412</v>
      </c>
      <c r="R3300" s="16" t="s">
        <v>19788</v>
      </c>
      <c r="S3300" s="16" t="s">
        <v>19789</v>
      </c>
      <c r="T3300" s="16" t="s">
        <v>19790</v>
      </c>
      <c r="U3300" s="16" t="s">
        <v>19821</v>
      </c>
      <c r="V3300" s="19">
        <v>42916</v>
      </c>
      <c r="W3300" s="20" t="s">
        <v>19916</v>
      </c>
      <c r="X3300" s="19">
        <v>42551</v>
      </c>
      <c r="Y3300" s="18">
        <v>12</v>
      </c>
    </row>
    <row r="3301" spans="1:25" ht="18" customHeight="1" x14ac:dyDescent="0.25">
      <c r="A3301" s="51">
        <f t="shared" si="207"/>
        <v>3299</v>
      </c>
      <c r="B3301" s="22" t="s">
        <v>6339</v>
      </c>
      <c r="C3301" s="21" t="s">
        <v>6340</v>
      </c>
      <c r="D3301" s="21" t="s">
        <v>6341</v>
      </c>
      <c r="E3301" s="21" t="s">
        <v>6342</v>
      </c>
      <c r="F3301" s="21" t="s">
        <v>3311</v>
      </c>
      <c r="G3301" s="21" t="s">
        <v>3312</v>
      </c>
      <c r="H3301" s="23">
        <v>8656884</v>
      </c>
      <c r="I3301" s="23">
        <v>6963264</v>
      </c>
      <c r="J3301" s="23">
        <v>1693620</v>
      </c>
      <c r="K3301" s="23">
        <v>193261</v>
      </c>
      <c r="L3301" s="23">
        <v>155947</v>
      </c>
      <c r="M3301" s="23">
        <v>37314</v>
      </c>
      <c r="N3301" s="21" t="s">
        <v>4640</v>
      </c>
      <c r="O3301" s="16">
        <f t="shared" si="204"/>
        <v>44.651477745644357</v>
      </c>
      <c r="P3301" s="16">
        <f t="shared" si="205"/>
        <v>45.388326097443318</v>
      </c>
      <c r="Q3301" s="16">
        <f t="shared" si="206"/>
        <v>-1.6234314308420106</v>
      </c>
      <c r="R3301" s="21" t="s">
        <v>4641</v>
      </c>
      <c r="S3301" s="21" t="s">
        <v>3362</v>
      </c>
      <c r="T3301" s="21" t="s">
        <v>3363</v>
      </c>
      <c r="U3301" s="21" t="s">
        <v>3284</v>
      </c>
      <c r="V3301" s="24">
        <v>42735</v>
      </c>
      <c r="W3301" s="25" t="s">
        <v>3296</v>
      </c>
      <c r="X3301" s="24">
        <v>42735</v>
      </c>
      <c r="Y3301" s="23">
        <v>12</v>
      </c>
    </row>
    <row r="3302" spans="1:25" ht="31.15" customHeight="1" x14ac:dyDescent="0.25">
      <c r="A3302" s="51">
        <f t="shared" si="207"/>
        <v>3300</v>
      </c>
      <c r="B3302" s="22" t="s">
        <v>3708</v>
      </c>
      <c r="C3302" s="21" t="s">
        <v>3709</v>
      </c>
      <c r="D3302" s="21" t="s">
        <v>3710</v>
      </c>
      <c r="E3302" s="21" t="s">
        <v>3711</v>
      </c>
      <c r="F3302" s="21" t="s">
        <v>3712</v>
      </c>
      <c r="G3302" s="21" t="s">
        <v>3713</v>
      </c>
      <c r="H3302" s="23">
        <v>53237914</v>
      </c>
      <c r="I3302" s="23">
        <v>44312680</v>
      </c>
      <c r="J3302" s="23">
        <v>8925235</v>
      </c>
      <c r="K3302" s="23">
        <v>1357204</v>
      </c>
      <c r="L3302" s="23">
        <v>1132755</v>
      </c>
      <c r="M3302" s="23">
        <v>224449</v>
      </c>
      <c r="N3302" s="21" t="s">
        <v>3391</v>
      </c>
      <c r="O3302" s="16">
        <f t="shared" si="204"/>
        <v>39.119385921933691</v>
      </c>
      <c r="P3302" s="16">
        <f t="shared" si="205"/>
        <v>39.765091401610164</v>
      </c>
      <c r="Q3302" s="16">
        <f t="shared" si="206"/>
        <v>-1.623799812642519</v>
      </c>
      <c r="R3302" s="21" t="s">
        <v>3392</v>
      </c>
      <c r="S3302" s="21" t="s">
        <v>3315</v>
      </c>
      <c r="T3302" s="21" t="s">
        <v>3316</v>
      </c>
      <c r="U3302" s="21" t="s">
        <v>3284</v>
      </c>
      <c r="V3302" s="24">
        <v>42735</v>
      </c>
      <c r="W3302" s="25" t="s">
        <v>3296</v>
      </c>
      <c r="X3302" s="24">
        <v>42735</v>
      </c>
      <c r="Y3302" s="23">
        <v>12</v>
      </c>
    </row>
    <row r="3303" spans="1:25" ht="18" customHeight="1" x14ac:dyDescent="0.25">
      <c r="A3303" s="50">
        <f t="shared" si="207"/>
        <v>3301</v>
      </c>
      <c r="B3303" s="17" t="s">
        <v>10381</v>
      </c>
      <c r="C3303" s="16" t="s">
        <v>10382</v>
      </c>
      <c r="D3303" s="16" t="s">
        <v>10383</v>
      </c>
      <c r="E3303" s="16" t="s">
        <v>10384</v>
      </c>
      <c r="F3303" s="16" t="s">
        <v>10163</v>
      </c>
      <c r="G3303" s="16" t="s">
        <v>10164</v>
      </c>
      <c r="H3303" s="18">
        <v>19928054</v>
      </c>
      <c r="I3303" s="18">
        <v>17644011</v>
      </c>
      <c r="J3303" s="18">
        <v>2284042</v>
      </c>
      <c r="K3303" s="18">
        <v>507566</v>
      </c>
      <c r="L3303" s="18">
        <v>450230</v>
      </c>
      <c r="M3303" s="18">
        <v>57336</v>
      </c>
      <c r="N3303" s="16" t="s">
        <v>10385</v>
      </c>
      <c r="O3303" s="16">
        <f t="shared" si="204"/>
        <v>39.188883459565112</v>
      </c>
      <c r="P3303" s="16">
        <f t="shared" si="205"/>
        <v>39.836089019115391</v>
      </c>
      <c r="Q3303" s="16">
        <f t="shared" si="206"/>
        <v>-1.6246714360933303</v>
      </c>
      <c r="R3303" s="16" t="s">
        <v>10386</v>
      </c>
      <c r="S3303" s="16" t="s">
        <v>9986</v>
      </c>
      <c r="T3303" s="16" t="s">
        <v>9987</v>
      </c>
      <c r="U3303" s="16" t="s">
        <v>9976</v>
      </c>
      <c r="V3303" s="19">
        <v>42735</v>
      </c>
      <c r="W3303" s="20" t="s">
        <v>9977</v>
      </c>
      <c r="X3303" s="19">
        <v>42735</v>
      </c>
      <c r="Y3303" s="18">
        <v>12</v>
      </c>
    </row>
    <row r="3304" spans="1:25" ht="31.15" customHeight="1" x14ac:dyDescent="0.25">
      <c r="A3304" s="50">
        <f t="shared" si="207"/>
        <v>3302</v>
      </c>
      <c r="B3304" s="17" t="s">
        <v>22598</v>
      </c>
      <c r="C3304" s="16" t="s">
        <v>22599</v>
      </c>
      <c r="D3304" s="16" t="s">
        <v>22600</v>
      </c>
      <c r="E3304" s="16" t="s">
        <v>22601</v>
      </c>
      <c r="F3304" s="16" t="s">
        <v>22174</v>
      </c>
      <c r="G3304" s="16" t="s">
        <v>19895</v>
      </c>
      <c r="H3304" s="18">
        <v>3739291</v>
      </c>
      <c r="I3304" s="18">
        <v>2623254</v>
      </c>
      <c r="J3304" s="18">
        <v>1116037</v>
      </c>
      <c r="K3304" s="18">
        <v>106193</v>
      </c>
      <c r="L3304" s="18">
        <v>74863</v>
      </c>
      <c r="M3304" s="18">
        <v>31330</v>
      </c>
      <c r="N3304" s="16" t="s">
        <v>20118</v>
      </c>
      <c r="O3304" s="16">
        <f t="shared" si="204"/>
        <v>35.040727729318888</v>
      </c>
      <c r="P3304" s="16">
        <f t="shared" si="205"/>
        <v>35.621991701244816</v>
      </c>
      <c r="Q3304" s="16">
        <f t="shared" si="206"/>
        <v>-1.6317559579511542</v>
      </c>
      <c r="R3304" s="16" t="s">
        <v>20119</v>
      </c>
      <c r="S3304" s="16" t="s">
        <v>19853</v>
      </c>
      <c r="T3304" s="16" t="s">
        <v>19854</v>
      </c>
      <c r="U3304" s="16" t="s">
        <v>19780</v>
      </c>
      <c r="V3304" s="19">
        <v>42735</v>
      </c>
      <c r="W3304" s="20" t="s">
        <v>19769</v>
      </c>
      <c r="X3304" s="19">
        <v>42735</v>
      </c>
      <c r="Y3304" s="18">
        <v>12</v>
      </c>
    </row>
    <row r="3305" spans="1:25" ht="58.9" customHeight="1" x14ac:dyDescent="0.25">
      <c r="A3305" s="50">
        <f t="shared" si="207"/>
        <v>3303</v>
      </c>
      <c r="B3305" s="17" t="s">
        <v>3197</v>
      </c>
      <c r="C3305" s="16" t="s">
        <v>3198</v>
      </c>
      <c r="D3305" s="16" t="s">
        <v>3199</v>
      </c>
      <c r="E3305" s="16" t="s">
        <v>3200</v>
      </c>
      <c r="F3305" s="16" t="s">
        <v>2703</v>
      </c>
      <c r="G3305" s="16" t="s">
        <v>2704</v>
      </c>
      <c r="H3305" s="18">
        <v>37515791</v>
      </c>
      <c r="I3305" s="18">
        <v>24507471</v>
      </c>
      <c r="J3305" s="18">
        <v>13008320</v>
      </c>
      <c r="K3305" s="18">
        <v>868817</v>
      </c>
      <c r="L3305" s="18">
        <v>570795</v>
      </c>
      <c r="M3305" s="18">
        <v>298022</v>
      </c>
      <c r="N3305" s="16" t="s">
        <v>2910</v>
      </c>
      <c r="O3305" s="16">
        <f t="shared" si="204"/>
        <v>42.935679184295587</v>
      </c>
      <c r="P3305" s="16">
        <f t="shared" si="205"/>
        <v>43.648858137989812</v>
      </c>
      <c r="Q3305" s="16">
        <f t="shared" si="206"/>
        <v>-1.6339005969860851</v>
      </c>
      <c r="R3305" s="16" t="s">
        <v>2911</v>
      </c>
      <c r="S3305" s="16" t="s">
        <v>3201</v>
      </c>
      <c r="T3305" s="16" t="s">
        <v>3202</v>
      </c>
      <c r="U3305" s="16" t="s">
        <v>81</v>
      </c>
      <c r="V3305" s="19">
        <v>42915</v>
      </c>
      <c r="W3305" s="20" t="s">
        <v>82</v>
      </c>
      <c r="X3305" s="19">
        <v>42550</v>
      </c>
      <c r="Y3305" s="18">
        <v>24</v>
      </c>
    </row>
    <row r="3306" spans="1:25" ht="31.15" customHeight="1" x14ac:dyDescent="0.25">
      <c r="A3306" s="50">
        <f t="shared" si="207"/>
        <v>3304</v>
      </c>
      <c r="B3306" s="17" t="s">
        <v>15102</v>
      </c>
      <c r="C3306" s="16" t="s">
        <v>15103</v>
      </c>
      <c r="D3306" s="16" t="s">
        <v>15104</v>
      </c>
      <c r="E3306" s="16" t="s">
        <v>15105</v>
      </c>
      <c r="F3306" s="16" t="s">
        <v>15106</v>
      </c>
      <c r="G3306" s="16" t="s">
        <v>15107</v>
      </c>
      <c r="H3306" s="18">
        <v>2088651</v>
      </c>
      <c r="I3306" s="18">
        <v>726073</v>
      </c>
      <c r="J3306" s="18">
        <v>1362578</v>
      </c>
      <c r="K3306" s="18">
        <v>108926</v>
      </c>
      <c r="L3306" s="18">
        <v>38275</v>
      </c>
      <c r="M3306" s="18">
        <v>70651</v>
      </c>
      <c r="N3306" s="16" t="s">
        <v>14973</v>
      </c>
      <c r="O3306" s="16">
        <f t="shared" si="204"/>
        <v>18.969902024820378</v>
      </c>
      <c r="P3306" s="16">
        <f t="shared" si="205"/>
        <v>19.286039829584862</v>
      </c>
      <c r="Q3306" s="16">
        <f t="shared" si="206"/>
        <v>-1.6392053918686156</v>
      </c>
      <c r="R3306" s="16" t="s">
        <v>14974</v>
      </c>
      <c r="S3306" s="16" t="s">
        <v>13450</v>
      </c>
      <c r="T3306" s="16" t="s">
        <v>13451</v>
      </c>
      <c r="U3306" s="16" t="s">
        <v>13301</v>
      </c>
      <c r="V3306" s="19">
        <v>42551</v>
      </c>
      <c r="W3306" s="20" t="s">
        <v>13302</v>
      </c>
      <c r="X3306" s="19">
        <v>42551</v>
      </c>
      <c r="Y3306" s="18">
        <v>12</v>
      </c>
    </row>
    <row r="3307" spans="1:25" ht="31.15" customHeight="1" x14ac:dyDescent="0.25">
      <c r="A3307" s="50">
        <f t="shared" si="207"/>
        <v>3305</v>
      </c>
      <c r="B3307" s="17" t="s">
        <v>4836</v>
      </c>
      <c r="C3307" s="16" t="s">
        <v>4837</v>
      </c>
      <c r="D3307" s="16" t="s">
        <v>4838</v>
      </c>
      <c r="E3307" s="16" t="s">
        <v>4839</v>
      </c>
      <c r="F3307" s="16" t="s">
        <v>4767</v>
      </c>
      <c r="G3307" s="16" t="s">
        <v>4768</v>
      </c>
      <c r="H3307" s="18">
        <v>32207412</v>
      </c>
      <c r="I3307" s="18">
        <v>31190342</v>
      </c>
      <c r="J3307" s="18">
        <v>1017070</v>
      </c>
      <c r="K3307" s="18">
        <v>861436</v>
      </c>
      <c r="L3307" s="18">
        <v>834665</v>
      </c>
      <c r="M3307" s="18">
        <v>26771</v>
      </c>
      <c r="N3307" s="16" t="s">
        <v>4840</v>
      </c>
      <c r="O3307" s="16">
        <f t="shared" si="204"/>
        <v>37.3686952250304</v>
      </c>
      <c r="P3307" s="16">
        <f t="shared" si="205"/>
        <v>37.99148332150461</v>
      </c>
      <c r="Q3307" s="16">
        <f t="shared" si="206"/>
        <v>-1.6392834446705806</v>
      </c>
      <c r="R3307" s="16" t="s">
        <v>4841</v>
      </c>
      <c r="S3307" s="16" t="s">
        <v>3294</v>
      </c>
      <c r="T3307" s="16" t="s">
        <v>3295</v>
      </c>
      <c r="U3307" s="16" t="s">
        <v>3284</v>
      </c>
      <c r="V3307" s="19">
        <v>42735</v>
      </c>
      <c r="W3307" s="20" t="s">
        <v>3296</v>
      </c>
      <c r="X3307" s="19">
        <v>42735</v>
      </c>
      <c r="Y3307" s="18">
        <v>12</v>
      </c>
    </row>
    <row r="3308" spans="1:25" ht="31.15" customHeight="1" x14ac:dyDescent="0.25">
      <c r="A3308" s="51">
        <f t="shared" si="207"/>
        <v>3306</v>
      </c>
      <c r="B3308" s="22" t="s">
        <v>16599</v>
      </c>
      <c r="C3308" s="21" t="s">
        <v>16600</v>
      </c>
      <c r="D3308" s="21" t="s">
        <v>16601</v>
      </c>
      <c r="E3308" s="21" t="s">
        <v>16602</v>
      </c>
      <c r="F3308" s="21" t="s">
        <v>16603</v>
      </c>
      <c r="G3308" s="21" t="s">
        <v>16604</v>
      </c>
      <c r="H3308" s="23">
        <v>15074847</v>
      </c>
      <c r="I3308" s="23">
        <v>11491569</v>
      </c>
      <c r="J3308" s="23">
        <v>3583278</v>
      </c>
      <c r="K3308" s="23">
        <v>186760</v>
      </c>
      <c r="L3308" s="23">
        <v>142930</v>
      </c>
      <c r="M3308" s="23">
        <v>43830</v>
      </c>
      <c r="N3308" s="21" t="s">
        <v>16605</v>
      </c>
      <c r="O3308" s="16">
        <f t="shared" si="204"/>
        <v>80.399979010704541</v>
      </c>
      <c r="P3308" s="16">
        <f t="shared" si="205"/>
        <v>81.754004106776179</v>
      </c>
      <c r="Q3308" s="16">
        <f t="shared" si="206"/>
        <v>-1.6562186902835865</v>
      </c>
      <c r="R3308" s="21" t="s">
        <v>16606</v>
      </c>
      <c r="S3308" s="21" t="s">
        <v>16607</v>
      </c>
      <c r="T3308" s="21" t="s">
        <v>16608</v>
      </c>
      <c r="U3308" s="21" t="s">
        <v>16587</v>
      </c>
      <c r="V3308" s="24">
        <v>42643</v>
      </c>
      <c r="W3308" s="25" t="s">
        <v>16578</v>
      </c>
      <c r="X3308" s="24">
        <v>42643</v>
      </c>
      <c r="Y3308" s="23">
        <v>12</v>
      </c>
    </row>
    <row r="3309" spans="1:25" ht="31.15" customHeight="1" x14ac:dyDescent="0.25">
      <c r="A3309" s="51">
        <f t="shared" si="207"/>
        <v>3307</v>
      </c>
      <c r="B3309" s="22" t="s">
        <v>1332</v>
      </c>
      <c r="C3309" s="21" t="s">
        <v>1333</v>
      </c>
      <c r="D3309" s="21" t="s">
        <v>1334</v>
      </c>
      <c r="E3309" s="21" t="s">
        <v>1335</v>
      </c>
      <c r="F3309" s="21" t="s">
        <v>1336</v>
      </c>
      <c r="G3309" s="21" t="s">
        <v>76</v>
      </c>
      <c r="H3309" s="23">
        <v>39095373</v>
      </c>
      <c r="I3309" s="23">
        <v>33622021</v>
      </c>
      <c r="J3309" s="23">
        <v>5473352</v>
      </c>
      <c r="K3309" s="23">
        <v>856386</v>
      </c>
      <c r="L3309" s="23">
        <v>738208</v>
      </c>
      <c r="M3309" s="23">
        <v>118178</v>
      </c>
      <c r="N3309" s="21" t="s">
        <v>1337</v>
      </c>
      <c r="O3309" s="16">
        <f t="shared" si="204"/>
        <v>45.545457377866398</v>
      </c>
      <c r="P3309" s="16">
        <f t="shared" si="205"/>
        <v>46.314474775338894</v>
      </c>
      <c r="Q3309" s="16">
        <f t="shared" si="206"/>
        <v>-1.660425603880485</v>
      </c>
      <c r="R3309" s="21" t="s">
        <v>1338</v>
      </c>
      <c r="S3309" s="21" t="s">
        <v>501</v>
      </c>
      <c r="T3309" s="21" t="s">
        <v>502</v>
      </c>
      <c r="U3309" s="21" t="s">
        <v>104</v>
      </c>
      <c r="V3309" s="24">
        <v>42735</v>
      </c>
      <c r="W3309" s="25" t="s">
        <v>94</v>
      </c>
      <c r="X3309" s="24">
        <v>42735</v>
      </c>
      <c r="Y3309" s="23">
        <v>12</v>
      </c>
    </row>
    <row r="3310" spans="1:25" ht="31.15" customHeight="1" x14ac:dyDescent="0.25">
      <c r="A3310" s="51">
        <f t="shared" si="207"/>
        <v>3308</v>
      </c>
      <c r="B3310" s="22" t="s">
        <v>3857</v>
      </c>
      <c r="C3310" s="21" t="s">
        <v>3858</v>
      </c>
      <c r="D3310" s="21" t="s">
        <v>3859</v>
      </c>
      <c r="E3310" s="21" t="s">
        <v>3860</v>
      </c>
      <c r="F3310" s="21" t="s">
        <v>3861</v>
      </c>
      <c r="G3310" s="21" t="s">
        <v>3862</v>
      </c>
      <c r="H3310" s="23">
        <v>9418140</v>
      </c>
      <c r="I3310" s="23">
        <v>8228911</v>
      </c>
      <c r="J3310" s="23">
        <v>1189229</v>
      </c>
      <c r="K3310" s="23">
        <v>154001</v>
      </c>
      <c r="L3310" s="23">
        <v>134838</v>
      </c>
      <c r="M3310" s="23">
        <v>19163</v>
      </c>
      <c r="N3310" s="21" t="s">
        <v>3863</v>
      </c>
      <c r="O3310" s="16">
        <f t="shared" ref="O3310:O3373" si="208">I3310/L3310</f>
        <v>61.028130052359124</v>
      </c>
      <c r="P3310" s="16">
        <f t="shared" ref="P3310:P3373" si="209">J3310/M3310</f>
        <v>62.058602515263793</v>
      </c>
      <c r="Q3310" s="16">
        <f t="shared" ref="Q3310:Q3373" si="210">(O3310-P3310)/P3310*100</f>
        <v>-1.6604828680298049</v>
      </c>
      <c r="R3310" s="21" t="s">
        <v>3864</v>
      </c>
      <c r="S3310" s="21" t="s">
        <v>3384</v>
      </c>
      <c r="T3310" s="21" t="s">
        <v>3385</v>
      </c>
      <c r="U3310" s="21" t="s">
        <v>3284</v>
      </c>
      <c r="V3310" s="24">
        <v>42735</v>
      </c>
      <c r="W3310" s="25" t="s">
        <v>3296</v>
      </c>
      <c r="X3310" s="24">
        <v>42735</v>
      </c>
      <c r="Y3310" s="23">
        <v>12</v>
      </c>
    </row>
    <row r="3311" spans="1:25" ht="31.15" customHeight="1" x14ac:dyDescent="0.25">
      <c r="A3311" s="51">
        <f t="shared" si="207"/>
        <v>3309</v>
      </c>
      <c r="B3311" s="22" t="s">
        <v>16335</v>
      </c>
      <c r="C3311" s="21" t="s">
        <v>16336</v>
      </c>
      <c r="D3311" s="21" t="s">
        <v>16337</v>
      </c>
      <c r="E3311" s="21" t="s">
        <v>16338</v>
      </c>
      <c r="F3311" s="21" t="s">
        <v>13517</v>
      </c>
      <c r="G3311" s="21" t="s">
        <v>13505</v>
      </c>
      <c r="H3311" s="23">
        <v>13681000</v>
      </c>
      <c r="I3311" s="23">
        <v>5338000</v>
      </c>
      <c r="J3311" s="23">
        <v>8342000</v>
      </c>
      <c r="K3311" s="23">
        <v>449156</v>
      </c>
      <c r="L3311" s="23">
        <v>177059</v>
      </c>
      <c r="M3311" s="23">
        <v>272097</v>
      </c>
      <c r="N3311" s="21" t="s">
        <v>16339</v>
      </c>
      <c r="O3311" s="16">
        <f t="shared" si="208"/>
        <v>30.148142709492316</v>
      </c>
      <c r="P3311" s="16">
        <f t="shared" si="209"/>
        <v>30.6581843974759</v>
      </c>
      <c r="Q3311" s="16">
        <f t="shared" si="210"/>
        <v>-1.6636395729473661</v>
      </c>
      <c r="R3311" s="21" t="s">
        <v>16340</v>
      </c>
      <c r="S3311" s="27"/>
      <c r="T3311" s="27"/>
      <c r="U3311" s="21" t="s">
        <v>16341</v>
      </c>
      <c r="V3311" s="24">
        <v>42735</v>
      </c>
      <c r="W3311" s="25" t="s">
        <v>13302</v>
      </c>
      <c r="X3311" s="24">
        <v>42735</v>
      </c>
      <c r="Y3311" s="23">
        <v>12</v>
      </c>
    </row>
    <row r="3312" spans="1:25" ht="31.15" customHeight="1" x14ac:dyDescent="0.25">
      <c r="A3312" s="51">
        <f t="shared" si="207"/>
        <v>3310</v>
      </c>
      <c r="B3312" s="22" t="s">
        <v>17487</v>
      </c>
      <c r="C3312" s="21" t="s">
        <v>17488</v>
      </c>
      <c r="D3312" s="21" t="s">
        <v>17489</v>
      </c>
      <c r="E3312" s="21" t="s">
        <v>17490</v>
      </c>
      <c r="F3312" s="21" t="s">
        <v>17491</v>
      </c>
      <c r="G3312" s="21" t="s">
        <v>17492</v>
      </c>
      <c r="H3312" s="23">
        <v>2808297</v>
      </c>
      <c r="I3312" s="23">
        <v>563468</v>
      </c>
      <c r="J3312" s="23">
        <v>2244829</v>
      </c>
      <c r="K3312" s="23">
        <v>92226</v>
      </c>
      <c r="L3312" s="23">
        <v>18754</v>
      </c>
      <c r="M3312" s="23">
        <v>73472</v>
      </c>
      <c r="N3312" s="21" t="s">
        <v>16765</v>
      </c>
      <c r="O3312" s="16">
        <f t="shared" si="208"/>
        <v>30.045217020368987</v>
      </c>
      <c r="P3312" s="16">
        <f t="shared" si="209"/>
        <v>30.553530596689896</v>
      </c>
      <c r="Q3312" s="16">
        <f t="shared" si="210"/>
        <v>-1.6636819588240259</v>
      </c>
      <c r="R3312" s="21" t="s">
        <v>16766</v>
      </c>
      <c r="S3312" s="21" t="s">
        <v>17091</v>
      </c>
      <c r="T3312" s="21" t="s">
        <v>17092</v>
      </c>
      <c r="U3312" s="21" t="s">
        <v>16767</v>
      </c>
      <c r="V3312" s="24">
        <v>42735</v>
      </c>
      <c r="W3312" s="25" t="s">
        <v>16578</v>
      </c>
      <c r="X3312" s="24">
        <v>42735</v>
      </c>
      <c r="Y3312" s="23">
        <v>12</v>
      </c>
    </row>
    <row r="3313" spans="1:25" ht="31.15" customHeight="1" x14ac:dyDescent="0.25">
      <c r="A3313" s="51">
        <f t="shared" si="207"/>
        <v>3311</v>
      </c>
      <c r="B3313" s="22" t="s">
        <v>8893</v>
      </c>
      <c r="C3313" s="21" t="s">
        <v>8894</v>
      </c>
      <c r="D3313" s="21" t="s">
        <v>8895</v>
      </c>
      <c r="E3313" s="21" t="s">
        <v>8896</v>
      </c>
      <c r="F3313" s="21" t="s">
        <v>7472</v>
      </c>
      <c r="G3313" s="21" t="s">
        <v>8897</v>
      </c>
      <c r="H3313" s="23">
        <v>9309538</v>
      </c>
      <c r="I3313" s="23">
        <v>7215074</v>
      </c>
      <c r="J3313" s="23">
        <v>2094464</v>
      </c>
      <c r="K3313" s="23">
        <v>241751</v>
      </c>
      <c r="L3313" s="23">
        <v>188070</v>
      </c>
      <c r="M3313" s="23">
        <v>53681</v>
      </c>
      <c r="N3313" s="21" t="s">
        <v>8240</v>
      </c>
      <c r="O3313" s="16">
        <f t="shared" si="208"/>
        <v>38.363768809485826</v>
      </c>
      <c r="P3313" s="16">
        <f t="shared" si="209"/>
        <v>39.016858851362677</v>
      </c>
      <c r="Q3313" s="16">
        <f t="shared" si="210"/>
        <v>-1.673866274998818</v>
      </c>
      <c r="R3313" s="21" t="s">
        <v>8241</v>
      </c>
      <c r="S3313" s="21" t="s">
        <v>6665</v>
      </c>
      <c r="T3313" s="21" t="s">
        <v>6666</v>
      </c>
      <c r="U3313" s="21" t="s">
        <v>6607</v>
      </c>
      <c r="V3313" s="24">
        <v>42886</v>
      </c>
      <c r="W3313" s="25" t="s">
        <v>6648</v>
      </c>
      <c r="X3313" s="24">
        <v>42521</v>
      </c>
      <c r="Y3313" s="23">
        <v>12</v>
      </c>
    </row>
    <row r="3314" spans="1:25" ht="31.15" customHeight="1" x14ac:dyDescent="0.25">
      <c r="A3314" s="51">
        <f t="shared" si="207"/>
        <v>3312</v>
      </c>
      <c r="B3314" s="22" t="s">
        <v>5603</v>
      </c>
      <c r="C3314" s="21" t="s">
        <v>5604</v>
      </c>
      <c r="D3314" s="21" t="s">
        <v>5605</v>
      </c>
      <c r="E3314" s="21" t="s">
        <v>5606</v>
      </c>
      <c r="F3314" s="21" t="s">
        <v>5607</v>
      </c>
      <c r="G3314" s="21" t="s">
        <v>5608</v>
      </c>
      <c r="H3314" s="23">
        <v>3625831</v>
      </c>
      <c r="I3314" s="23">
        <v>3036726</v>
      </c>
      <c r="J3314" s="23">
        <v>589105</v>
      </c>
      <c r="K3314" s="23">
        <v>110214</v>
      </c>
      <c r="L3314" s="23">
        <v>92560</v>
      </c>
      <c r="M3314" s="23">
        <v>17654</v>
      </c>
      <c r="N3314" s="21" t="s">
        <v>3885</v>
      </c>
      <c r="O3314" s="16">
        <f t="shared" si="208"/>
        <v>32.808189282627488</v>
      </c>
      <c r="P3314" s="16">
        <f t="shared" si="209"/>
        <v>33.36949133340886</v>
      </c>
      <c r="Q3314" s="16">
        <f t="shared" si="210"/>
        <v>-1.6820815312201274</v>
      </c>
      <c r="R3314" s="21" t="s">
        <v>3886</v>
      </c>
      <c r="S3314" s="21" t="s">
        <v>3681</v>
      </c>
      <c r="T3314" s="21" t="s">
        <v>3682</v>
      </c>
      <c r="U3314" s="21" t="s">
        <v>3375</v>
      </c>
      <c r="V3314" s="24">
        <v>42916</v>
      </c>
      <c r="W3314" s="25" t="s">
        <v>3285</v>
      </c>
      <c r="X3314" s="24">
        <v>42551</v>
      </c>
      <c r="Y3314" s="23">
        <v>12</v>
      </c>
    </row>
    <row r="3315" spans="1:25" ht="18" customHeight="1" x14ac:dyDescent="0.25">
      <c r="A3315" s="51">
        <f t="shared" si="207"/>
        <v>3313</v>
      </c>
      <c r="B3315" s="22" t="s">
        <v>417</v>
      </c>
      <c r="C3315" s="21" t="s">
        <v>418</v>
      </c>
      <c r="D3315" s="21" t="s">
        <v>419</v>
      </c>
      <c r="E3315" s="21" t="s">
        <v>420</v>
      </c>
      <c r="F3315" s="21" t="s">
        <v>421</v>
      </c>
      <c r="G3315" s="21" t="s">
        <v>422</v>
      </c>
      <c r="H3315" s="23">
        <v>66075000</v>
      </c>
      <c r="I3315" s="23">
        <v>46741000</v>
      </c>
      <c r="J3315" s="23">
        <v>19335000</v>
      </c>
      <c r="K3315" s="23">
        <v>1459416</v>
      </c>
      <c r="L3315" s="23">
        <v>1037502</v>
      </c>
      <c r="M3315" s="23">
        <v>421914</v>
      </c>
      <c r="N3315" s="21" t="s">
        <v>423</v>
      </c>
      <c r="O3315" s="16">
        <f t="shared" si="208"/>
        <v>45.051479418834852</v>
      </c>
      <c r="P3315" s="16">
        <f t="shared" si="209"/>
        <v>45.82687467114151</v>
      </c>
      <c r="Q3315" s="16">
        <f t="shared" si="210"/>
        <v>-1.6920098912940866</v>
      </c>
      <c r="R3315" s="21" t="s">
        <v>424</v>
      </c>
      <c r="S3315" s="21" t="s">
        <v>425</v>
      </c>
      <c r="T3315" s="21" t="s">
        <v>426</v>
      </c>
      <c r="U3315" s="21" t="s">
        <v>93</v>
      </c>
      <c r="V3315" s="24">
        <v>42735</v>
      </c>
      <c r="W3315" s="25" t="s">
        <v>94</v>
      </c>
      <c r="X3315" s="24">
        <v>42735</v>
      </c>
      <c r="Y3315" s="23">
        <v>12</v>
      </c>
    </row>
    <row r="3316" spans="1:25" ht="31.15" customHeight="1" x14ac:dyDescent="0.25">
      <c r="A3316" s="51">
        <f t="shared" si="207"/>
        <v>3314</v>
      </c>
      <c r="B3316" s="22" t="s">
        <v>22228</v>
      </c>
      <c r="C3316" s="21" t="s">
        <v>22229</v>
      </c>
      <c r="D3316" s="21" t="s">
        <v>22230</v>
      </c>
      <c r="E3316" s="21" t="s">
        <v>22231</v>
      </c>
      <c r="F3316" s="21" t="s">
        <v>20048</v>
      </c>
      <c r="G3316" s="21" t="s">
        <v>19895</v>
      </c>
      <c r="H3316" s="23">
        <v>4354782</v>
      </c>
      <c r="I3316" s="23">
        <v>2705739</v>
      </c>
      <c r="J3316" s="23">
        <v>1649043</v>
      </c>
      <c r="K3316" s="23">
        <v>140749</v>
      </c>
      <c r="L3316" s="23">
        <v>88025</v>
      </c>
      <c r="M3316" s="23">
        <v>52724</v>
      </c>
      <c r="N3316" s="21" t="s">
        <v>19902</v>
      </c>
      <c r="O3316" s="16">
        <f t="shared" si="208"/>
        <v>30.73830161885828</v>
      </c>
      <c r="P3316" s="16">
        <f t="shared" si="209"/>
        <v>31.276894772778999</v>
      </c>
      <c r="Q3316" s="16">
        <f t="shared" si="210"/>
        <v>-1.7220160691574424</v>
      </c>
      <c r="R3316" s="21" t="s">
        <v>19903</v>
      </c>
      <c r="S3316" s="21" t="s">
        <v>19904</v>
      </c>
      <c r="T3316" s="21" t="s">
        <v>19905</v>
      </c>
      <c r="U3316" s="21" t="s">
        <v>19780</v>
      </c>
      <c r="V3316" s="24">
        <v>42735</v>
      </c>
      <c r="W3316" s="25" t="s">
        <v>19769</v>
      </c>
      <c r="X3316" s="24">
        <v>42735</v>
      </c>
      <c r="Y3316" s="23">
        <v>12</v>
      </c>
    </row>
    <row r="3317" spans="1:25" ht="31.15" customHeight="1" x14ac:dyDescent="0.25">
      <c r="A3317" s="50">
        <f t="shared" si="207"/>
        <v>3315</v>
      </c>
      <c r="B3317" s="17" t="s">
        <v>22468</v>
      </c>
      <c r="C3317" s="16" t="s">
        <v>22469</v>
      </c>
      <c r="D3317" s="16" t="s">
        <v>22470</v>
      </c>
      <c r="E3317" s="16" t="s">
        <v>22471</v>
      </c>
      <c r="F3317" s="16" t="s">
        <v>19972</v>
      </c>
      <c r="G3317" s="16" t="s">
        <v>19973</v>
      </c>
      <c r="H3317" s="18">
        <v>3862048</v>
      </c>
      <c r="I3317" s="18">
        <v>1716129</v>
      </c>
      <c r="J3317" s="18">
        <v>2145919</v>
      </c>
      <c r="K3317" s="18">
        <v>119007</v>
      </c>
      <c r="L3317" s="18">
        <v>53396</v>
      </c>
      <c r="M3317" s="18">
        <v>65611</v>
      </c>
      <c r="N3317" s="16" t="s">
        <v>22472</v>
      </c>
      <c r="O3317" s="16">
        <f t="shared" si="208"/>
        <v>32.139654655779459</v>
      </c>
      <c r="P3317" s="16">
        <f t="shared" si="209"/>
        <v>32.706695523616467</v>
      </c>
      <c r="Q3317" s="16">
        <f t="shared" si="210"/>
        <v>-1.7337149435581647</v>
      </c>
      <c r="R3317" s="16" t="s">
        <v>22473</v>
      </c>
      <c r="S3317" s="16" t="s">
        <v>19853</v>
      </c>
      <c r="T3317" s="16" t="s">
        <v>19854</v>
      </c>
      <c r="U3317" s="16" t="s">
        <v>19780</v>
      </c>
      <c r="V3317" s="19">
        <v>42735</v>
      </c>
      <c r="W3317" s="20" t="s">
        <v>19769</v>
      </c>
      <c r="X3317" s="19">
        <v>42735</v>
      </c>
      <c r="Y3317" s="18">
        <v>12</v>
      </c>
    </row>
    <row r="3318" spans="1:25" ht="31.15" customHeight="1" x14ac:dyDescent="0.25">
      <c r="A3318" s="51">
        <f t="shared" si="207"/>
        <v>3316</v>
      </c>
      <c r="B3318" s="22" t="s">
        <v>22031</v>
      </c>
      <c r="C3318" s="21" t="s">
        <v>22032</v>
      </c>
      <c r="D3318" s="21" t="s">
        <v>22033</v>
      </c>
      <c r="E3318" s="21" t="s">
        <v>22034</v>
      </c>
      <c r="F3318" s="21" t="s">
        <v>22035</v>
      </c>
      <c r="G3318" s="21" t="s">
        <v>22036</v>
      </c>
      <c r="H3318" s="23">
        <v>3031289</v>
      </c>
      <c r="I3318" s="23">
        <v>2750020</v>
      </c>
      <c r="J3318" s="23">
        <v>281269</v>
      </c>
      <c r="K3318" s="23">
        <v>95624</v>
      </c>
      <c r="L3318" s="23">
        <v>86892</v>
      </c>
      <c r="M3318" s="23">
        <v>8732</v>
      </c>
      <c r="N3318" s="21" t="s">
        <v>19950</v>
      </c>
      <c r="O3318" s="16">
        <f t="shared" si="208"/>
        <v>31.648713345302212</v>
      </c>
      <c r="P3318" s="16">
        <f t="shared" si="209"/>
        <v>32.21129180027485</v>
      </c>
      <c r="Q3318" s="16">
        <f t="shared" si="210"/>
        <v>-1.7465255925185754</v>
      </c>
      <c r="R3318" s="21" t="s">
        <v>19951</v>
      </c>
      <c r="S3318" s="21" t="s">
        <v>20128</v>
      </c>
      <c r="T3318" s="21" t="s">
        <v>20129</v>
      </c>
      <c r="U3318" s="21" t="s">
        <v>19780</v>
      </c>
      <c r="V3318" s="24">
        <v>42735</v>
      </c>
      <c r="W3318" s="25" t="s">
        <v>19769</v>
      </c>
      <c r="X3318" s="24">
        <v>42735</v>
      </c>
      <c r="Y3318" s="23">
        <v>12</v>
      </c>
    </row>
    <row r="3319" spans="1:25" ht="31.15" customHeight="1" x14ac:dyDescent="0.25">
      <c r="A3319" s="51">
        <f t="shared" si="207"/>
        <v>3317</v>
      </c>
      <c r="B3319" s="22" t="s">
        <v>7758</v>
      </c>
      <c r="C3319" s="21" t="s">
        <v>7759</v>
      </c>
      <c r="D3319" s="21" t="s">
        <v>7760</v>
      </c>
      <c r="E3319" s="21" t="s">
        <v>7761</v>
      </c>
      <c r="F3319" s="21" t="s">
        <v>7207</v>
      </c>
      <c r="G3319" s="21" t="s">
        <v>6643</v>
      </c>
      <c r="H3319" s="23">
        <v>10830483</v>
      </c>
      <c r="I3319" s="23">
        <v>10068018</v>
      </c>
      <c r="J3319" s="23">
        <v>762465</v>
      </c>
      <c r="K3319" s="23">
        <v>330927</v>
      </c>
      <c r="L3319" s="23">
        <v>308012</v>
      </c>
      <c r="M3319" s="23">
        <v>22915</v>
      </c>
      <c r="N3319" s="21" t="s">
        <v>6890</v>
      </c>
      <c r="O3319" s="16">
        <f t="shared" si="208"/>
        <v>32.687096606625715</v>
      </c>
      <c r="P3319" s="16">
        <f t="shared" si="209"/>
        <v>33.273619899629061</v>
      </c>
      <c r="Q3319" s="16">
        <f t="shared" si="210"/>
        <v>-1.762727634602463</v>
      </c>
      <c r="R3319" s="21" t="s">
        <v>6891</v>
      </c>
      <c r="S3319" s="21" t="s">
        <v>6823</v>
      </c>
      <c r="T3319" s="21" t="s">
        <v>6824</v>
      </c>
      <c r="U3319" s="21" t="s">
        <v>6607</v>
      </c>
      <c r="V3319" s="24">
        <v>42735</v>
      </c>
      <c r="W3319" s="25" t="s">
        <v>6608</v>
      </c>
      <c r="X3319" s="24">
        <v>42735</v>
      </c>
      <c r="Y3319" s="23">
        <v>12</v>
      </c>
    </row>
    <row r="3320" spans="1:25" ht="45.6" customHeight="1" x14ac:dyDescent="0.25">
      <c r="A3320" s="50">
        <f t="shared" si="207"/>
        <v>3318</v>
      </c>
      <c r="B3320" s="17" t="s">
        <v>16286</v>
      </c>
      <c r="C3320" s="16" t="s">
        <v>16287</v>
      </c>
      <c r="D3320" s="16" t="s">
        <v>16288</v>
      </c>
      <c r="E3320" s="16" t="s">
        <v>16289</v>
      </c>
      <c r="F3320" s="16" t="s">
        <v>13556</v>
      </c>
      <c r="G3320" s="16" t="s">
        <v>13326</v>
      </c>
      <c r="H3320" s="18">
        <v>3098685</v>
      </c>
      <c r="I3320" s="18">
        <v>2883445</v>
      </c>
      <c r="J3320" s="18">
        <v>215240</v>
      </c>
      <c r="K3320" s="18">
        <v>75773</v>
      </c>
      <c r="L3320" s="18">
        <v>70597</v>
      </c>
      <c r="M3320" s="18">
        <v>5176</v>
      </c>
      <c r="N3320" s="16" t="s">
        <v>15353</v>
      </c>
      <c r="O3320" s="16">
        <f t="shared" si="208"/>
        <v>40.843732736518547</v>
      </c>
      <c r="P3320" s="16">
        <f t="shared" si="209"/>
        <v>41.584234930448225</v>
      </c>
      <c r="Q3320" s="16">
        <f t="shared" si="210"/>
        <v>-1.7807281898253191</v>
      </c>
      <c r="R3320" s="16" t="s">
        <v>15354</v>
      </c>
      <c r="S3320" s="16" t="s">
        <v>13338</v>
      </c>
      <c r="T3320" s="16" t="s">
        <v>13339</v>
      </c>
      <c r="U3320" s="16" t="s">
        <v>13301</v>
      </c>
      <c r="V3320" s="19">
        <v>42735</v>
      </c>
      <c r="W3320" s="20" t="s">
        <v>13302</v>
      </c>
      <c r="X3320" s="19">
        <v>42735</v>
      </c>
      <c r="Y3320" s="18">
        <v>12</v>
      </c>
    </row>
    <row r="3321" spans="1:25" ht="31.15" customHeight="1" x14ac:dyDescent="0.25">
      <c r="A3321" s="50">
        <f t="shared" si="207"/>
        <v>3319</v>
      </c>
      <c r="B3321" s="17" t="s">
        <v>8033</v>
      </c>
      <c r="C3321" s="16" t="s">
        <v>8034</v>
      </c>
      <c r="D3321" s="16" t="s">
        <v>8035</v>
      </c>
      <c r="E3321" s="16" t="s">
        <v>8036</v>
      </c>
      <c r="F3321" s="16" t="s">
        <v>8037</v>
      </c>
      <c r="G3321" s="16" t="s">
        <v>8038</v>
      </c>
      <c r="H3321" s="18">
        <v>16091624</v>
      </c>
      <c r="I3321" s="18">
        <v>15315019</v>
      </c>
      <c r="J3321" s="18">
        <v>776605</v>
      </c>
      <c r="K3321" s="18">
        <v>514859</v>
      </c>
      <c r="L3321" s="18">
        <v>490433</v>
      </c>
      <c r="M3321" s="18">
        <v>24426</v>
      </c>
      <c r="N3321" s="16" t="s">
        <v>7430</v>
      </c>
      <c r="O3321" s="16">
        <f t="shared" si="208"/>
        <v>31.22754586253372</v>
      </c>
      <c r="P3321" s="16">
        <f t="shared" si="209"/>
        <v>31.794194710554326</v>
      </c>
      <c r="Q3321" s="16">
        <f t="shared" si="210"/>
        <v>-1.7822399755025156</v>
      </c>
      <c r="R3321" s="16" t="s">
        <v>7431</v>
      </c>
      <c r="S3321" s="16" t="s">
        <v>6675</v>
      </c>
      <c r="T3321" s="16" t="s">
        <v>6676</v>
      </c>
      <c r="U3321" s="16" t="s">
        <v>6607</v>
      </c>
      <c r="V3321" s="19">
        <v>42735</v>
      </c>
      <c r="W3321" s="20" t="s">
        <v>6608</v>
      </c>
      <c r="X3321" s="19">
        <v>42735</v>
      </c>
      <c r="Y3321" s="18">
        <v>12</v>
      </c>
    </row>
    <row r="3322" spans="1:25" ht="31.15" customHeight="1" x14ac:dyDescent="0.25">
      <c r="A3322" s="51">
        <f t="shared" si="207"/>
        <v>3320</v>
      </c>
      <c r="B3322" s="22" t="s">
        <v>22195</v>
      </c>
      <c r="C3322" s="21" t="s">
        <v>22196</v>
      </c>
      <c r="D3322" s="21" t="s">
        <v>22197</v>
      </c>
      <c r="E3322" s="21" t="s">
        <v>22198</v>
      </c>
      <c r="F3322" s="21" t="s">
        <v>20267</v>
      </c>
      <c r="G3322" s="21" t="s">
        <v>20268</v>
      </c>
      <c r="H3322" s="23">
        <v>3117376</v>
      </c>
      <c r="I3322" s="23">
        <v>2797364</v>
      </c>
      <c r="J3322" s="23">
        <v>320012</v>
      </c>
      <c r="K3322" s="23">
        <v>91194</v>
      </c>
      <c r="L3322" s="23">
        <v>81984</v>
      </c>
      <c r="M3322" s="23">
        <v>9210</v>
      </c>
      <c r="N3322" s="21" t="s">
        <v>20283</v>
      </c>
      <c r="O3322" s="16">
        <f t="shared" si="208"/>
        <v>34.120852849336458</v>
      </c>
      <c r="P3322" s="16">
        <f t="shared" si="209"/>
        <v>34.746145494028234</v>
      </c>
      <c r="Q3322" s="16">
        <f t="shared" si="210"/>
        <v>-1.7996029078944702</v>
      </c>
      <c r="R3322" s="21" t="s">
        <v>20284</v>
      </c>
      <c r="S3322" s="21" t="s">
        <v>19766</v>
      </c>
      <c r="T3322" s="21" t="s">
        <v>19767</v>
      </c>
      <c r="U3322" s="21" t="s">
        <v>19821</v>
      </c>
      <c r="V3322" s="24">
        <v>42735</v>
      </c>
      <c r="W3322" s="25" t="s">
        <v>19769</v>
      </c>
      <c r="X3322" s="24">
        <v>42735</v>
      </c>
      <c r="Y3322" s="23">
        <v>12</v>
      </c>
    </row>
    <row r="3323" spans="1:25" ht="31.15" customHeight="1" x14ac:dyDescent="0.25">
      <c r="A3323" s="51">
        <f t="shared" si="207"/>
        <v>3321</v>
      </c>
      <c r="B3323" s="22" t="s">
        <v>17343</v>
      </c>
      <c r="C3323" s="21" t="s">
        <v>17344</v>
      </c>
      <c r="D3323" s="21" t="s">
        <v>17345</v>
      </c>
      <c r="E3323" s="21" t="s">
        <v>17346</v>
      </c>
      <c r="F3323" s="21" t="s">
        <v>16742</v>
      </c>
      <c r="G3323" s="21" t="s">
        <v>16649</v>
      </c>
      <c r="H3323" s="23">
        <v>12595890</v>
      </c>
      <c r="I3323" s="23">
        <v>7257823</v>
      </c>
      <c r="J3323" s="23">
        <v>5338068</v>
      </c>
      <c r="K3323" s="23">
        <v>217494</v>
      </c>
      <c r="L3323" s="23">
        <v>126286</v>
      </c>
      <c r="M3323" s="23">
        <v>91208</v>
      </c>
      <c r="N3323" s="21" t="s">
        <v>17058</v>
      </c>
      <c r="O3323" s="16">
        <f t="shared" si="208"/>
        <v>57.471319069413873</v>
      </c>
      <c r="P3323" s="16">
        <f t="shared" si="209"/>
        <v>58.526313481273576</v>
      </c>
      <c r="Q3323" s="16">
        <f t="shared" si="210"/>
        <v>-1.8025984366797076</v>
      </c>
      <c r="R3323" s="21" t="s">
        <v>17059</v>
      </c>
      <c r="S3323" s="21" t="s">
        <v>17347</v>
      </c>
      <c r="T3323" s="21" t="s">
        <v>17348</v>
      </c>
      <c r="U3323" s="21" t="s">
        <v>16587</v>
      </c>
      <c r="V3323" s="24">
        <v>42735</v>
      </c>
      <c r="W3323" s="25" t="s">
        <v>16578</v>
      </c>
      <c r="X3323" s="24">
        <v>42735</v>
      </c>
      <c r="Y3323" s="23">
        <v>12</v>
      </c>
    </row>
    <row r="3324" spans="1:25" ht="31.15" customHeight="1" x14ac:dyDescent="0.25">
      <c r="A3324" s="50">
        <f t="shared" si="207"/>
        <v>3322</v>
      </c>
      <c r="B3324" s="17" t="s">
        <v>11570</v>
      </c>
      <c r="C3324" s="16" t="s">
        <v>11571</v>
      </c>
      <c r="D3324" s="16" t="s">
        <v>11572</v>
      </c>
      <c r="E3324" s="16" t="s">
        <v>11573</v>
      </c>
      <c r="F3324" s="16" t="s">
        <v>11322</v>
      </c>
      <c r="G3324" s="16" t="s">
        <v>10271</v>
      </c>
      <c r="H3324" s="18">
        <v>24898424</v>
      </c>
      <c r="I3324" s="18">
        <v>3606288</v>
      </c>
      <c r="J3324" s="18">
        <v>21292136</v>
      </c>
      <c r="K3324" s="18">
        <v>901157</v>
      </c>
      <c r="L3324" s="18">
        <v>132600</v>
      </c>
      <c r="M3324" s="18">
        <v>768557</v>
      </c>
      <c r="N3324" s="16" t="s">
        <v>10867</v>
      </c>
      <c r="O3324" s="16">
        <f t="shared" si="208"/>
        <v>27.196742081447965</v>
      </c>
      <c r="P3324" s="16">
        <f t="shared" si="209"/>
        <v>27.704042771063175</v>
      </c>
      <c r="Q3324" s="16">
        <f t="shared" si="210"/>
        <v>-1.8311431793813313</v>
      </c>
      <c r="R3324" s="16" t="s">
        <v>10868</v>
      </c>
      <c r="S3324" s="16" t="s">
        <v>10036</v>
      </c>
      <c r="T3324" s="16" t="s">
        <v>10037</v>
      </c>
      <c r="U3324" s="16" t="s">
        <v>9976</v>
      </c>
      <c r="V3324" s="19">
        <v>42735</v>
      </c>
      <c r="W3324" s="20" t="s">
        <v>9977</v>
      </c>
      <c r="X3324" s="19">
        <v>42735</v>
      </c>
      <c r="Y3324" s="18">
        <v>12</v>
      </c>
    </row>
    <row r="3325" spans="1:25" ht="31.15" customHeight="1" x14ac:dyDescent="0.25">
      <c r="A3325" s="51">
        <f t="shared" si="207"/>
        <v>3323</v>
      </c>
      <c r="B3325" s="22" t="s">
        <v>5644</v>
      </c>
      <c r="C3325" s="21" t="s">
        <v>5645</v>
      </c>
      <c r="D3325" s="21" t="s">
        <v>5646</v>
      </c>
      <c r="E3325" s="21" t="s">
        <v>4388</v>
      </c>
      <c r="F3325" s="21" t="s">
        <v>3641</v>
      </c>
      <c r="G3325" s="21" t="s">
        <v>3642</v>
      </c>
      <c r="H3325" s="23">
        <v>6134030</v>
      </c>
      <c r="I3325" s="23">
        <v>4463145</v>
      </c>
      <c r="J3325" s="23">
        <v>1670885</v>
      </c>
      <c r="K3325" s="23">
        <v>136346</v>
      </c>
      <c r="L3325" s="23">
        <v>99714</v>
      </c>
      <c r="M3325" s="23">
        <v>36632</v>
      </c>
      <c r="N3325" s="21" t="s">
        <v>3694</v>
      </c>
      <c r="O3325" s="16">
        <f t="shared" si="208"/>
        <v>44.759462061495881</v>
      </c>
      <c r="P3325" s="16">
        <f t="shared" si="209"/>
        <v>45.612715658440706</v>
      </c>
      <c r="Q3325" s="16">
        <f t="shared" si="210"/>
        <v>-1.8706485343565129</v>
      </c>
      <c r="R3325" s="21" t="s">
        <v>3695</v>
      </c>
      <c r="S3325" s="21" t="s">
        <v>3325</v>
      </c>
      <c r="T3325" s="21" t="s">
        <v>3326</v>
      </c>
      <c r="U3325" s="21" t="s">
        <v>3429</v>
      </c>
      <c r="V3325" s="24">
        <v>42735</v>
      </c>
      <c r="W3325" s="25" t="s">
        <v>3296</v>
      </c>
      <c r="X3325" s="24">
        <v>42735</v>
      </c>
      <c r="Y3325" s="23">
        <v>12</v>
      </c>
    </row>
    <row r="3326" spans="1:25" ht="31.15" customHeight="1" x14ac:dyDescent="0.25">
      <c r="A3326" s="51">
        <f t="shared" si="207"/>
        <v>3324</v>
      </c>
      <c r="B3326" s="22" t="s">
        <v>12885</v>
      </c>
      <c r="C3326" s="21" t="s">
        <v>12886</v>
      </c>
      <c r="D3326" s="21" t="s">
        <v>12887</v>
      </c>
      <c r="E3326" s="21" t="s">
        <v>12888</v>
      </c>
      <c r="F3326" s="21" t="s">
        <v>12215</v>
      </c>
      <c r="G3326" s="21" t="s">
        <v>12216</v>
      </c>
      <c r="H3326" s="23">
        <v>4399803</v>
      </c>
      <c r="I3326" s="23">
        <v>3827829</v>
      </c>
      <c r="J3326" s="23">
        <v>571974</v>
      </c>
      <c r="K3326" s="23">
        <v>92912</v>
      </c>
      <c r="L3326" s="23">
        <v>81031</v>
      </c>
      <c r="M3326" s="23">
        <v>11881</v>
      </c>
      <c r="N3326" s="21" t="s">
        <v>12889</v>
      </c>
      <c r="O3326" s="16">
        <f t="shared" si="208"/>
        <v>47.239068998284608</v>
      </c>
      <c r="P3326" s="16">
        <f t="shared" si="209"/>
        <v>48.14190724686474</v>
      </c>
      <c r="Q3326" s="16">
        <f t="shared" si="210"/>
        <v>-1.875368676090267</v>
      </c>
      <c r="R3326" s="21" t="s">
        <v>12890</v>
      </c>
      <c r="S3326" s="21" t="s">
        <v>9996</v>
      </c>
      <c r="T3326" s="21" t="s">
        <v>9997</v>
      </c>
      <c r="U3326" s="21" t="s">
        <v>10056</v>
      </c>
      <c r="V3326" s="24">
        <v>42735</v>
      </c>
      <c r="W3326" s="25" t="s">
        <v>9977</v>
      </c>
      <c r="X3326" s="24">
        <v>42735</v>
      </c>
      <c r="Y3326" s="23">
        <v>12</v>
      </c>
    </row>
    <row r="3327" spans="1:25" ht="31.15" customHeight="1" x14ac:dyDescent="0.25">
      <c r="A3327" s="51">
        <f t="shared" si="207"/>
        <v>3325</v>
      </c>
      <c r="B3327" s="22" t="s">
        <v>14851</v>
      </c>
      <c r="C3327" s="21" t="s">
        <v>14852</v>
      </c>
      <c r="D3327" s="21" t="s">
        <v>14853</v>
      </c>
      <c r="E3327" s="21" t="s">
        <v>14854</v>
      </c>
      <c r="F3327" s="21" t="s">
        <v>13517</v>
      </c>
      <c r="G3327" s="21" t="s">
        <v>13505</v>
      </c>
      <c r="H3327" s="23">
        <v>5720251</v>
      </c>
      <c r="I3327" s="23">
        <v>889644</v>
      </c>
      <c r="J3327" s="23">
        <v>4830607</v>
      </c>
      <c r="K3327" s="23">
        <v>233498</v>
      </c>
      <c r="L3327" s="23">
        <v>36904</v>
      </c>
      <c r="M3327" s="23">
        <v>196594</v>
      </c>
      <c r="N3327" s="21" t="s">
        <v>14855</v>
      </c>
      <c r="O3327" s="16">
        <f t="shared" si="208"/>
        <v>24.106980273141122</v>
      </c>
      <c r="P3327" s="16">
        <f t="shared" si="209"/>
        <v>24.571487430949063</v>
      </c>
      <c r="Q3327" s="16">
        <f t="shared" si="210"/>
        <v>-1.8904315789318862</v>
      </c>
      <c r="R3327" s="21" t="s">
        <v>14856</v>
      </c>
      <c r="S3327" s="21" t="s">
        <v>13902</v>
      </c>
      <c r="T3327" s="21" t="s">
        <v>13903</v>
      </c>
      <c r="U3327" s="21" t="s">
        <v>13340</v>
      </c>
      <c r="V3327" s="24">
        <v>42825</v>
      </c>
      <c r="W3327" s="25" t="s">
        <v>13313</v>
      </c>
      <c r="X3327" s="24">
        <v>42460</v>
      </c>
      <c r="Y3327" s="23">
        <v>12</v>
      </c>
    </row>
    <row r="3328" spans="1:25" ht="31.15" customHeight="1" x14ac:dyDescent="0.25">
      <c r="A3328" s="50">
        <f t="shared" si="207"/>
        <v>3326</v>
      </c>
      <c r="B3328" s="17" t="s">
        <v>5074</v>
      </c>
      <c r="C3328" s="16" t="s">
        <v>5075</v>
      </c>
      <c r="D3328" s="16" t="s">
        <v>5076</v>
      </c>
      <c r="E3328" s="16" t="s">
        <v>5077</v>
      </c>
      <c r="F3328" s="16" t="s">
        <v>4417</v>
      </c>
      <c r="G3328" s="16" t="s">
        <v>4418</v>
      </c>
      <c r="H3328" s="18">
        <v>41053739</v>
      </c>
      <c r="I3328" s="18">
        <v>39345012</v>
      </c>
      <c r="J3328" s="18">
        <v>1708727</v>
      </c>
      <c r="K3328" s="18">
        <v>1017764</v>
      </c>
      <c r="L3328" s="18">
        <v>976174</v>
      </c>
      <c r="M3328" s="18">
        <v>41590</v>
      </c>
      <c r="N3328" s="16" t="s">
        <v>5078</v>
      </c>
      <c r="O3328" s="16">
        <f t="shared" si="208"/>
        <v>40.305326714294786</v>
      </c>
      <c r="P3328" s="16">
        <f t="shared" si="209"/>
        <v>41.085044481846595</v>
      </c>
      <c r="Q3328" s="16">
        <f t="shared" si="210"/>
        <v>-1.8978141009347731</v>
      </c>
      <c r="R3328" s="16" t="s">
        <v>5079</v>
      </c>
      <c r="S3328" s="16" t="s">
        <v>3294</v>
      </c>
      <c r="T3328" s="16" t="s">
        <v>3295</v>
      </c>
      <c r="U3328" s="16" t="s">
        <v>3284</v>
      </c>
      <c r="V3328" s="19">
        <v>42735</v>
      </c>
      <c r="W3328" s="20" t="s">
        <v>3296</v>
      </c>
      <c r="X3328" s="19">
        <v>42735</v>
      </c>
      <c r="Y3328" s="18">
        <v>12</v>
      </c>
    </row>
    <row r="3329" spans="1:25" ht="31.15" customHeight="1" x14ac:dyDescent="0.25">
      <c r="A3329" s="51">
        <f t="shared" si="207"/>
        <v>3327</v>
      </c>
      <c r="B3329" s="22" t="s">
        <v>13741</v>
      </c>
      <c r="C3329" s="21" t="s">
        <v>13742</v>
      </c>
      <c r="D3329" s="21" t="s">
        <v>13743</v>
      </c>
      <c r="E3329" s="21" t="s">
        <v>13744</v>
      </c>
      <c r="F3329" s="21" t="s">
        <v>13745</v>
      </c>
      <c r="G3329" s="21" t="s">
        <v>13746</v>
      </c>
      <c r="H3329" s="23">
        <v>2745853</v>
      </c>
      <c r="I3329" s="23">
        <v>2085348</v>
      </c>
      <c r="J3329" s="23">
        <v>660505</v>
      </c>
      <c r="K3329" s="23">
        <v>102355</v>
      </c>
      <c r="L3329" s="23">
        <v>78092</v>
      </c>
      <c r="M3329" s="23">
        <v>24263</v>
      </c>
      <c r="N3329" s="21" t="s">
        <v>13747</v>
      </c>
      <c r="O3329" s="16">
        <f t="shared" si="208"/>
        <v>26.703734057265788</v>
      </c>
      <c r="P3329" s="16">
        <f t="shared" si="209"/>
        <v>27.222725961340313</v>
      </c>
      <c r="Q3329" s="16">
        <f t="shared" si="210"/>
        <v>-1.9064655935322528</v>
      </c>
      <c r="R3329" s="21" t="s">
        <v>13748</v>
      </c>
      <c r="S3329" s="21" t="s">
        <v>13450</v>
      </c>
      <c r="T3329" s="21" t="s">
        <v>13451</v>
      </c>
      <c r="U3329" s="21" t="s">
        <v>13301</v>
      </c>
      <c r="V3329" s="24">
        <v>42916</v>
      </c>
      <c r="W3329" s="25" t="s">
        <v>13313</v>
      </c>
      <c r="X3329" s="24">
        <v>42551</v>
      </c>
      <c r="Y3329" s="23">
        <v>12</v>
      </c>
    </row>
    <row r="3330" spans="1:25" ht="31.15" customHeight="1" x14ac:dyDescent="0.25">
      <c r="A3330" s="51">
        <f t="shared" si="207"/>
        <v>3328</v>
      </c>
      <c r="B3330" s="22" t="s">
        <v>22593</v>
      </c>
      <c r="C3330" s="21" t="s">
        <v>22594</v>
      </c>
      <c r="D3330" s="21" t="s">
        <v>22595</v>
      </c>
      <c r="E3330" s="21" t="s">
        <v>22596</v>
      </c>
      <c r="F3330" s="21" t="s">
        <v>21130</v>
      </c>
      <c r="G3330" s="21" t="s">
        <v>21131</v>
      </c>
      <c r="H3330" s="23">
        <v>3294450</v>
      </c>
      <c r="I3330" s="23">
        <v>2496415</v>
      </c>
      <c r="J3330" s="23">
        <v>798035</v>
      </c>
      <c r="K3330" s="23">
        <v>105081</v>
      </c>
      <c r="L3330" s="23">
        <v>79997</v>
      </c>
      <c r="M3330" s="23">
        <v>25084</v>
      </c>
      <c r="N3330" s="21" t="s">
        <v>20008</v>
      </c>
      <c r="O3330" s="16">
        <f t="shared" si="208"/>
        <v>31.206357738415189</v>
      </c>
      <c r="P3330" s="16">
        <f t="shared" si="209"/>
        <v>31.814503269016107</v>
      </c>
      <c r="Q3330" s="16">
        <f t="shared" si="210"/>
        <v>-1.9115355203209676</v>
      </c>
      <c r="R3330" s="21" t="s">
        <v>20009</v>
      </c>
      <c r="S3330" s="21" t="s">
        <v>22597</v>
      </c>
      <c r="T3330" s="21" t="s">
        <v>19790</v>
      </c>
      <c r="U3330" s="21" t="s">
        <v>19780</v>
      </c>
      <c r="V3330" s="24">
        <v>42735</v>
      </c>
      <c r="W3330" s="25" t="s">
        <v>19769</v>
      </c>
      <c r="X3330" s="24">
        <v>42735</v>
      </c>
      <c r="Y3330" s="23">
        <v>12</v>
      </c>
    </row>
    <row r="3331" spans="1:25" ht="31.15" customHeight="1" x14ac:dyDescent="0.25">
      <c r="A3331" s="51">
        <f t="shared" si="207"/>
        <v>3329</v>
      </c>
      <c r="B3331" s="22" t="s">
        <v>21763</v>
      </c>
      <c r="C3331" s="21" t="s">
        <v>21764</v>
      </c>
      <c r="D3331" s="21" t="s">
        <v>21765</v>
      </c>
      <c r="E3331" s="21" t="s">
        <v>21766</v>
      </c>
      <c r="F3331" s="21" t="s">
        <v>20436</v>
      </c>
      <c r="G3331" s="21" t="s">
        <v>21767</v>
      </c>
      <c r="H3331" s="23">
        <v>3906852</v>
      </c>
      <c r="I3331" s="23">
        <v>3691690</v>
      </c>
      <c r="J3331" s="23">
        <v>215162</v>
      </c>
      <c r="K3331" s="23">
        <v>113139</v>
      </c>
      <c r="L3331" s="23">
        <v>107021</v>
      </c>
      <c r="M3331" s="23">
        <v>6118</v>
      </c>
      <c r="N3331" s="21" t="s">
        <v>20283</v>
      </c>
      <c r="O3331" s="16">
        <f t="shared" si="208"/>
        <v>34.495005653096122</v>
      </c>
      <c r="P3331" s="16">
        <f t="shared" si="209"/>
        <v>35.168682576005232</v>
      </c>
      <c r="Q3331" s="16">
        <f t="shared" si="210"/>
        <v>-1.9155591667478142</v>
      </c>
      <c r="R3331" s="21" t="s">
        <v>20284</v>
      </c>
      <c r="S3331" s="21" t="s">
        <v>19766</v>
      </c>
      <c r="T3331" s="21" t="s">
        <v>19767</v>
      </c>
      <c r="U3331" s="21" t="s">
        <v>19780</v>
      </c>
      <c r="V3331" s="24">
        <v>42735</v>
      </c>
      <c r="W3331" s="25" t="s">
        <v>19769</v>
      </c>
      <c r="X3331" s="24">
        <v>42735</v>
      </c>
      <c r="Y3331" s="23">
        <v>12</v>
      </c>
    </row>
    <row r="3332" spans="1:25" ht="31.15" customHeight="1" x14ac:dyDescent="0.25">
      <c r="A3332" s="51">
        <f t="shared" si="207"/>
        <v>3330</v>
      </c>
      <c r="B3332" s="22" t="s">
        <v>16109</v>
      </c>
      <c r="C3332" s="21" t="s">
        <v>16110</v>
      </c>
      <c r="D3332" s="21" t="s">
        <v>16111</v>
      </c>
      <c r="E3332" s="21" t="s">
        <v>14981</v>
      </c>
      <c r="F3332" s="21" t="s">
        <v>13510</v>
      </c>
      <c r="G3332" s="21" t="s">
        <v>13505</v>
      </c>
      <c r="H3332" s="23">
        <v>13305151</v>
      </c>
      <c r="I3332" s="23">
        <v>1749421</v>
      </c>
      <c r="J3332" s="23">
        <v>11555731</v>
      </c>
      <c r="K3332" s="23">
        <v>398059</v>
      </c>
      <c r="L3332" s="23">
        <v>53228</v>
      </c>
      <c r="M3332" s="23">
        <v>344831</v>
      </c>
      <c r="N3332" s="21" t="s">
        <v>14982</v>
      </c>
      <c r="O3332" s="16">
        <f t="shared" si="208"/>
        <v>32.866555196513112</v>
      </c>
      <c r="P3332" s="16">
        <f t="shared" si="209"/>
        <v>33.51128813824743</v>
      </c>
      <c r="Q3332" s="16">
        <f t="shared" si="210"/>
        <v>-1.9239276600605082</v>
      </c>
      <c r="R3332" s="21" t="s">
        <v>14983</v>
      </c>
      <c r="S3332" s="21" t="s">
        <v>14984</v>
      </c>
      <c r="T3332" s="21" t="s">
        <v>14985</v>
      </c>
      <c r="U3332" s="21" t="s">
        <v>13329</v>
      </c>
      <c r="V3332" s="24">
        <v>42735</v>
      </c>
      <c r="W3332" s="25" t="s">
        <v>13302</v>
      </c>
      <c r="X3332" s="24">
        <v>42735</v>
      </c>
      <c r="Y3332" s="23">
        <v>12</v>
      </c>
    </row>
    <row r="3333" spans="1:25" ht="31.15" customHeight="1" x14ac:dyDescent="0.25">
      <c r="A3333" s="50">
        <f t="shared" ref="A3333:A3396" si="211">1+A3332</f>
        <v>3331</v>
      </c>
      <c r="B3333" s="17" t="s">
        <v>12479</v>
      </c>
      <c r="C3333" s="16" t="s">
        <v>12480</v>
      </c>
      <c r="D3333" s="16" t="s">
        <v>12481</v>
      </c>
      <c r="E3333" s="16" t="s">
        <v>12482</v>
      </c>
      <c r="F3333" s="16" t="s">
        <v>12483</v>
      </c>
      <c r="G3333" s="16" t="s">
        <v>12484</v>
      </c>
      <c r="H3333" s="18">
        <v>8406461</v>
      </c>
      <c r="I3333" s="18">
        <v>7505892</v>
      </c>
      <c r="J3333" s="18">
        <v>900569</v>
      </c>
      <c r="K3333" s="18">
        <v>250714</v>
      </c>
      <c r="L3333" s="18">
        <v>224318</v>
      </c>
      <c r="M3333" s="18">
        <v>26396</v>
      </c>
      <c r="N3333" s="16" t="s">
        <v>11311</v>
      </c>
      <c r="O3333" s="16">
        <f t="shared" si="208"/>
        <v>33.46094383865762</v>
      </c>
      <c r="P3333" s="16">
        <f t="shared" si="209"/>
        <v>34.117631459312015</v>
      </c>
      <c r="Q3333" s="16">
        <f t="shared" si="210"/>
        <v>-1.9247749405979349</v>
      </c>
      <c r="R3333" s="16" t="s">
        <v>11312</v>
      </c>
      <c r="S3333" s="16" t="s">
        <v>10046</v>
      </c>
      <c r="T3333" s="16" t="s">
        <v>10047</v>
      </c>
      <c r="U3333" s="16" t="s">
        <v>9998</v>
      </c>
      <c r="V3333" s="19">
        <v>42735</v>
      </c>
      <c r="W3333" s="20" t="s">
        <v>9977</v>
      </c>
      <c r="X3333" s="19">
        <v>42735</v>
      </c>
      <c r="Y3333" s="18">
        <v>12</v>
      </c>
    </row>
    <row r="3334" spans="1:25" ht="31.15" customHeight="1" x14ac:dyDescent="0.25">
      <c r="A3334" s="51">
        <f t="shared" si="211"/>
        <v>3332</v>
      </c>
      <c r="B3334" s="22" t="s">
        <v>6638</v>
      </c>
      <c r="C3334" s="21" t="s">
        <v>6639</v>
      </c>
      <c r="D3334" s="21" t="s">
        <v>6640</v>
      </c>
      <c r="E3334" s="21" t="s">
        <v>6641</v>
      </c>
      <c r="F3334" s="21" t="s">
        <v>6642</v>
      </c>
      <c r="G3334" s="21" t="s">
        <v>6643</v>
      </c>
      <c r="H3334" s="23">
        <v>18511320</v>
      </c>
      <c r="I3334" s="23">
        <v>11226893</v>
      </c>
      <c r="J3334" s="23">
        <v>7284427</v>
      </c>
      <c r="K3334" s="23">
        <v>416806</v>
      </c>
      <c r="L3334" s="23">
        <v>254726</v>
      </c>
      <c r="M3334" s="23">
        <v>162080</v>
      </c>
      <c r="N3334" s="21" t="s">
        <v>6644</v>
      </c>
      <c r="O3334" s="16">
        <f t="shared" si="208"/>
        <v>44.074389736422667</v>
      </c>
      <c r="P3334" s="16">
        <f t="shared" si="209"/>
        <v>44.94340449160908</v>
      </c>
      <c r="Q3334" s="16">
        <f t="shared" si="210"/>
        <v>-1.9335757159844393</v>
      </c>
      <c r="R3334" s="21" t="s">
        <v>6645</v>
      </c>
      <c r="S3334" s="21" t="s">
        <v>6646</v>
      </c>
      <c r="T3334" s="21" t="s">
        <v>6647</v>
      </c>
      <c r="U3334" s="21" t="s">
        <v>6617</v>
      </c>
      <c r="V3334" s="24">
        <v>42916</v>
      </c>
      <c r="W3334" s="25" t="s">
        <v>6648</v>
      </c>
      <c r="X3334" s="24">
        <v>42551</v>
      </c>
      <c r="Y3334" s="23">
        <v>12</v>
      </c>
    </row>
    <row r="3335" spans="1:25" ht="31.15" customHeight="1" x14ac:dyDescent="0.25">
      <c r="A3335" s="50">
        <f t="shared" si="211"/>
        <v>3333</v>
      </c>
      <c r="B3335" s="17" t="s">
        <v>13735</v>
      </c>
      <c r="C3335" s="16" t="s">
        <v>13736</v>
      </c>
      <c r="D3335" s="16" t="s">
        <v>13737</v>
      </c>
      <c r="E3335" s="16" t="s">
        <v>13738</v>
      </c>
      <c r="F3335" s="16" t="s">
        <v>13739</v>
      </c>
      <c r="G3335" s="16" t="s">
        <v>13740</v>
      </c>
      <c r="H3335" s="18">
        <v>7930808</v>
      </c>
      <c r="I3335" s="18">
        <v>6918797</v>
      </c>
      <c r="J3335" s="18">
        <v>1012011</v>
      </c>
      <c r="K3335" s="18">
        <v>222054</v>
      </c>
      <c r="L3335" s="18">
        <v>194199</v>
      </c>
      <c r="M3335" s="18">
        <v>27855</v>
      </c>
      <c r="N3335" s="16" t="s">
        <v>13490</v>
      </c>
      <c r="O3335" s="16">
        <f t="shared" si="208"/>
        <v>35.62735647454415</v>
      </c>
      <c r="P3335" s="16">
        <f t="shared" si="209"/>
        <v>36.331394722670971</v>
      </c>
      <c r="Q3335" s="16">
        <f t="shared" si="210"/>
        <v>-1.937823343972803</v>
      </c>
      <c r="R3335" s="16" t="s">
        <v>13491</v>
      </c>
      <c r="S3335" s="16" t="s">
        <v>13410</v>
      </c>
      <c r="T3335" s="16" t="s">
        <v>13411</v>
      </c>
      <c r="U3335" s="16" t="s">
        <v>13301</v>
      </c>
      <c r="V3335" s="19">
        <v>42735</v>
      </c>
      <c r="W3335" s="20" t="s">
        <v>13302</v>
      </c>
      <c r="X3335" s="19">
        <v>42735</v>
      </c>
      <c r="Y3335" s="18">
        <v>12</v>
      </c>
    </row>
    <row r="3336" spans="1:25" ht="31.15" customHeight="1" x14ac:dyDescent="0.25">
      <c r="A3336" s="51">
        <f t="shared" si="211"/>
        <v>3334</v>
      </c>
      <c r="B3336" s="22" t="s">
        <v>9894</v>
      </c>
      <c r="C3336" s="21" t="s">
        <v>9895</v>
      </c>
      <c r="D3336" s="21" t="s">
        <v>9896</v>
      </c>
      <c r="E3336" s="21" t="s">
        <v>9897</v>
      </c>
      <c r="F3336" s="21" t="s">
        <v>9898</v>
      </c>
      <c r="G3336" s="21" t="s">
        <v>9899</v>
      </c>
      <c r="H3336" s="23">
        <v>15037985</v>
      </c>
      <c r="I3336" s="23">
        <v>13166276</v>
      </c>
      <c r="J3336" s="23">
        <v>1871709</v>
      </c>
      <c r="K3336" s="23">
        <v>377500</v>
      </c>
      <c r="L3336" s="23">
        <v>331324</v>
      </c>
      <c r="M3336" s="23">
        <v>46176</v>
      </c>
      <c r="N3336" s="21" t="s">
        <v>8148</v>
      </c>
      <c r="O3336" s="16">
        <f t="shared" si="208"/>
        <v>39.738370899783895</v>
      </c>
      <c r="P3336" s="16">
        <f t="shared" si="209"/>
        <v>40.534238565488565</v>
      </c>
      <c r="Q3336" s="16">
        <f t="shared" si="210"/>
        <v>-1.9634454571505946</v>
      </c>
      <c r="R3336" s="21" t="s">
        <v>8149</v>
      </c>
      <c r="S3336" s="21" t="s">
        <v>6605</v>
      </c>
      <c r="T3336" s="21" t="s">
        <v>6606</v>
      </c>
      <c r="U3336" s="21" t="s">
        <v>6607</v>
      </c>
      <c r="V3336" s="24">
        <v>42735</v>
      </c>
      <c r="W3336" s="25" t="s">
        <v>6608</v>
      </c>
      <c r="X3336" s="24">
        <v>42735</v>
      </c>
      <c r="Y3336" s="23">
        <v>12</v>
      </c>
    </row>
    <row r="3337" spans="1:25" ht="31.15" customHeight="1" x14ac:dyDescent="0.25">
      <c r="A3337" s="51">
        <f t="shared" si="211"/>
        <v>3335</v>
      </c>
      <c r="B3337" s="22" t="s">
        <v>4543</v>
      </c>
      <c r="C3337" s="21" t="s">
        <v>4544</v>
      </c>
      <c r="D3337" s="21" t="s">
        <v>4545</v>
      </c>
      <c r="E3337" s="21" t="s">
        <v>4546</v>
      </c>
      <c r="F3337" s="21" t="s">
        <v>3460</v>
      </c>
      <c r="G3337" s="21" t="s">
        <v>3461</v>
      </c>
      <c r="H3337" s="23">
        <v>34125948</v>
      </c>
      <c r="I3337" s="23">
        <v>29336133</v>
      </c>
      <c r="J3337" s="23">
        <v>4789816</v>
      </c>
      <c r="K3337" s="23">
        <v>678886</v>
      </c>
      <c r="L3337" s="23">
        <v>585215</v>
      </c>
      <c r="M3337" s="23">
        <v>93671</v>
      </c>
      <c r="N3337" s="21" t="s">
        <v>4547</v>
      </c>
      <c r="O3337" s="16">
        <f t="shared" si="208"/>
        <v>50.128812487718186</v>
      </c>
      <c r="P3337" s="16">
        <f t="shared" si="209"/>
        <v>51.134459971602737</v>
      </c>
      <c r="Q3337" s="16">
        <f t="shared" si="210"/>
        <v>-1.9666727378034949</v>
      </c>
      <c r="R3337" s="21" t="s">
        <v>4548</v>
      </c>
      <c r="S3337" s="21" t="s">
        <v>4549</v>
      </c>
      <c r="T3337" s="21" t="s">
        <v>4550</v>
      </c>
      <c r="U3337" s="21" t="s">
        <v>3375</v>
      </c>
      <c r="V3337" s="24">
        <v>42825</v>
      </c>
      <c r="W3337" s="25" t="s">
        <v>3285</v>
      </c>
      <c r="X3337" s="24">
        <v>42460</v>
      </c>
      <c r="Y3337" s="23">
        <v>12</v>
      </c>
    </row>
    <row r="3338" spans="1:25" ht="45.6" customHeight="1" x14ac:dyDescent="0.25">
      <c r="A3338" s="51">
        <f t="shared" si="211"/>
        <v>3336</v>
      </c>
      <c r="B3338" s="22" t="s">
        <v>2231</v>
      </c>
      <c r="C3338" s="21" t="s">
        <v>2232</v>
      </c>
      <c r="D3338" s="21" t="s">
        <v>2233</v>
      </c>
      <c r="E3338" s="21" t="s">
        <v>2234</v>
      </c>
      <c r="F3338" s="21" t="s">
        <v>1292</v>
      </c>
      <c r="G3338" s="21" t="s">
        <v>1293</v>
      </c>
      <c r="H3338" s="23">
        <v>16553600</v>
      </c>
      <c r="I3338" s="23">
        <v>16163268</v>
      </c>
      <c r="J3338" s="23">
        <v>390332</v>
      </c>
      <c r="K3338" s="23">
        <v>422765</v>
      </c>
      <c r="L3338" s="23">
        <v>412989</v>
      </c>
      <c r="M3338" s="23">
        <v>9776</v>
      </c>
      <c r="N3338" s="21" t="s">
        <v>212</v>
      </c>
      <c r="O3338" s="16">
        <f t="shared" si="208"/>
        <v>39.137284528159348</v>
      </c>
      <c r="P3338" s="16">
        <f t="shared" si="209"/>
        <v>39.927577741407532</v>
      </c>
      <c r="Q3338" s="16">
        <f t="shared" si="210"/>
        <v>-1.9793166977635046</v>
      </c>
      <c r="R3338" s="21" t="s">
        <v>213</v>
      </c>
      <c r="S3338" s="21" t="s">
        <v>214</v>
      </c>
      <c r="T3338" s="21" t="s">
        <v>215</v>
      </c>
      <c r="U3338" s="21" t="s">
        <v>104</v>
      </c>
      <c r="V3338" s="24">
        <v>42735</v>
      </c>
      <c r="W3338" s="25" t="s">
        <v>94</v>
      </c>
      <c r="X3338" s="24">
        <v>42735</v>
      </c>
      <c r="Y3338" s="23">
        <v>12</v>
      </c>
    </row>
    <row r="3339" spans="1:25" ht="45.6" customHeight="1" x14ac:dyDescent="0.25">
      <c r="A3339" s="51">
        <f t="shared" si="211"/>
        <v>3337</v>
      </c>
      <c r="B3339" s="22" t="s">
        <v>14840</v>
      </c>
      <c r="C3339" s="21" t="s">
        <v>14841</v>
      </c>
      <c r="D3339" s="21" t="s">
        <v>14842</v>
      </c>
      <c r="E3339" s="21" t="s">
        <v>13461</v>
      </c>
      <c r="F3339" s="21" t="s">
        <v>13325</v>
      </c>
      <c r="G3339" s="21" t="s">
        <v>13326</v>
      </c>
      <c r="H3339" s="23">
        <v>19126452</v>
      </c>
      <c r="I3339" s="23">
        <v>3934944</v>
      </c>
      <c r="J3339" s="23">
        <v>15191508</v>
      </c>
      <c r="K3339" s="23">
        <v>678771</v>
      </c>
      <c r="L3339" s="23">
        <v>141893</v>
      </c>
      <c r="M3339" s="23">
        <v>536878</v>
      </c>
      <c r="N3339" s="21" t="s">
        <v>13669</v>
      </c>
      <c r="O3339" s="16">
        <f t="shared" si="208"/>
        <v>27.731769713798425</v>
      </c>
      <c r="P3339" s="16">
        <f t="shared" si="209"/>
        <v>28.296015109577969</v>
      </c>
      <c r="Q3339" s="16">
        <f t="shared" si="210"/>
        <v>-1.9940807693043374</v>
      </c>
      <c r="R3339" s="21" t="s">
        <v>13670</v>
      </c>
      <c r="S3339" s="21" t="s">
        <v>13370</v>
      </c>
      <c r="T3339" s="21" t="s">
        <v>13371</v>
      </c>
      <c r="U3339" s="21" t="s">
        <v>13340</v>
      </c>
      <c r="V3339" s="24">
        <v>42735</v>
      </c>
      <c r="W3339" s="25" t="s">
        <v>13302</v>
      </c>
      <c r="X3339" s="24">
        <v>42735</v>
      </c>
      <c r="Y3339" s="23">
        <v>12</v>
      </c>
    </row>
    <row r="3340" spans="1:25" ht="31.15" customHeight="1" x14ac:dyDescent="0.25">
      <c r="A3340" s="50">
        <f t="shared" si="211"/>
        <v>3338</v>
      </c>
      <c r="B3340" s="17" t="s">
        <v>1009</v>
      </c>
      <c r="C3340" s="16" t="s">
        <v>1010</v>
      </c>
      <c r="D3340" s="16" t="s">
        <v>1011</v>
      </c>
      <c r="E3340" s="16" t="s">
        <v>1012</v>
      </c>
      <c r="F3340" s="16" t="s">
        <v>1013</v>
      </c>
      <c r="G3340" s="16" t="s">
        <v>1014</v>
      </c>
      <c r="H3340" s="18">
        <v>46402628</v>
      </c>
      <c r="I3340" s="18">
        <v>11859211</v>
      </c>
      <c r="J3340" s="18">
        <v>34543416</v>
      </c>
      <c r="K3340" s="18">
        <v>2262238</v>
      </c>
      <c r="L3340" s="18">
        <v>586901</v>
      </c>
      <c r="M3340" s="18">
        <v>1675337</v>
      </c>
      <c r="N3340" s="16" t="s">
        <v>565</v>
      </c>
      <c r="O3340" s="16">
        <f t="shared" si="208"/>
        <v>20.206493088272129</v>
      </c>
      <c r="P3340" s="16">
        <f t="shared" si="209"/>
        <v>20.618786548616786</v>
      </c>
      <c r="Q3340" s="16">
        <f t="shared" si="210"/>
        <v>-1.9996009919037421</v>
      </c>
      <c r="R3340" s="16" t="s">
        <v>566</v>
      </c>
      <c r="S3340" s="16" t="s">
        <v>611</v>
      </c>
      <c r="T3340" s="16" t="s">
        <v>612</v>
      </c>
      <c r="U3340" s="16" t="s">
        <v>93</v>
      </c>
      <c r="V3340" s="19">
        <v>42735</v>
      </c>
      <c r="W3340" s="20" t="s">
        <v>94</v>
      </c>
      <c r="X3340" s="19">
        <v>42735</v>
      </c>
      <c r="Y3340" s="18">
        <v>12</v>
      </c>
    </row>
    <row r="3341" spans="1:25" ht="58.9" customHeight="1" x14ac:dyDescent="0.25">
      <c r="A3341" s="50">
        <f t="shared" si="211"/>
        <v>3339</v>
      </c>
      <c r="B3341" s="17" t="s">
        <v>1899</v>
      </c>
      <c r="C3341" s="16" t="s">
        <v>1900</v>
      </c>
      <c r="D3341" s="16" t="s">
        <v>1901</v>
      </c>
      <c r="E3341" s="16" t="s">
        <v>1902</v>
      </c>
      <c r="F3341" s="16" t="s">
        <v>297</v>
      </c>
      <c r="G3341" s="16" t="s">
        <v>76</v>
      </c>
      <c r="H3341" s="18">
        <v>8750799</v>
      </c>
      <c r="I3341" s="18">
        <v>4417443</v>
      </c>
      <c r="J3341" s="18">
        <v>4333357</v>
      </c>
      <c r="K3341" s="18">
        <v>334873</v>
      </c>
      <c r="L3341" s="18">
        <v>170740</v>
      </c>
      <c r="M3341" s="18">
        <v>164133</v>
      </c>
      <c r="N3341" s="16" t="s">
        <v>120</v>
      </c>
      <c r="O3341" s="16">
        <f t="shared" si="208"/>
        <v>25.872338057865761</v>
      </c>
      <c r="P3341" s="16">
        <f t="shared" si="209"/>
        <v>26.401497565998305</v>
      </c>
      <c r="Q3341" s="16">
        <f t="shared" si="210"/>
        <v>-2.0042783815946588</v>
      </c>
      <c r="R3341" s="16" t="s">
        <v>121</v>
      </c>
      <c r="S3341" s="16" t="s">
        <v>450</v>
      </c>
      <c r="T3341" s="16" t="s">
        <v>451</v>
      </c>
      <c r="U3341" s="16" t="s">
        <v>104</v>
      </c>
      <c r="V3341" s="19">
        <v>42735</v>
      </c>
      <c r="W3341" s="20" t="s">
        <v>94</v>
      </c>
      <c r="X3341" s="19">
        <v>42735</v>
      </c>
      <c r="Y3341" s="18">
        <v>12</v>
      </c>
    </row>
    <row r="3342" spans="1:25" ht="31.15" customHeight="1" x14ac:dyDescent="0.25">
      <c r="A3342" s="50">
        <f t="shared" si="211"/>
        <v>3340</v>
      </c>
      <c r="B3342" s="17" t="s">
        <v>22419</v>
      </c>
      <c r="C3342" s="16" t="s">
        <v>22420</v>
      </c>
      <c r="D3342" s="16" t="s">
        <v>22421</v>
      </c>
      <c r="E3342" s="16" t="s">
        <v>22422</v>
      </c>
      <c r="F3342" s="16" t="s">
        <v>22061</v>
      </c>
      <c r="G3342" s="16" t="s">
        <v>22423</v>
      </c>
      <c r="H3342" s="18">
        <v>2783840</v>
      </c>
      <c r="I3342" s="18">
        <v>2110766</v>
      </c>
      <c r="J3342" s="18">
        <v>673073</v>
      </c>
      <c r="K3342" s="18">
        <v>82510</v>
      </c>
      <c r="L3342" s="18">
        <v>62868</v>
      </c>
      <c r="M3342" s="18">
        <v>19642</v>
      </c>
      <c r="N3342" s="16" t="s">
        <v>20207</v>
      </c>
      <c r="O3342" s="16">
        <f t="shared" si="208"/>
        <v>33.574568938092511</v>
      </c>
      <c r="P3342" s="16">
        <f t="shared" si="209"/>
        <v>34.267029834029124</v>
      </c>
      <c r="Q3342" s="16">
        <f t="shared" si="210"/>
        <v>-2.0207788632120054</v>
      </c>
      <c r="R3342" s="16" t="s">
        <v>20208</v>
      </c>
      <c r="S3342" s="16" t="s">
        <v>19838</v>
      </c>
      <c r="T3342" s="16" t="s">
        <v>19839</v>
      </c>
      <c r="U3342" s="16" t="s">
        <v>20090</v>
      </c>
      <c r="V3342" s="19">
        <v>42735</v>
      </c>
      <c r="W3342" s="20" t="s">
        <v>19769</v>
      </c>
      <c r="X3342" s="19">
        <v>42735</v>
      </c>
      <c r="Y3342" s="18">
        <v>12</v>
      </c>
    </row>
    <row r="3343" spans="1:25" ht="31.15" customHeight="1" x14ac:dyDescent="0.25">
      <c r="A3343" s="51">
        <f t="shared" si="211"/>
        <v>3341</v>
      </c>
      <c r="B3343" s="22" t="s">
        <v>6523</v>
      </c>
      <c r="C3343" s="21" t="s">
        <v>6524</v>
      </c>
      <c r="D3343" s="21" t="s">
        <v>6525</v>
      </c>
      <c r="E3343" s="21" t="s">
        <v>4127</v>
      </c>
      <c r="F3343" s="21" t="s">
        <v>4128</v>
      </c>
      <c r="G3343" s="21" t="s">
        <v>4129</v>
      </c>
      <c r="H3343" s="23">
        <v>7276461</v>
      </c>
      <c r="I3343" s="23">
        <v>4491657</v>
      </c>
      <c r="J3343" s="23">
        <v>2784803</v>
      </c>
      <c r="K3343" s="23">
        <v>146856</v>
      </c>
      <c r="L3343" s="23">
        <v>91372</v>
      </c>
      <c r="M3343" s="23">
        <v>55484</v>
      </c>
      <c r="N3343" s="21" t="s">
        <v>3391</v>
      </c>
      <c r="O3343" s="16">
        <f t="shared" si="208"/>
        <v>49.157914897342728</v>
      </c>
      <c r="P3343" s="16">
        <f t="shared" si="209"/>
        <v>50.191100136976424</v>
      </c>
      <c r="Q3343" s="16">
        <f t="shared" si="210"/>
        <v>-2.058502875637378</v>
      </c>
      <c r="R3343" s="21" t="s">
        <v>3392</v>
      </c>
      <c r="S3343" s="21" t="s">
        <v>3393</v>
      </c>
      <c r="T3343" s="21" t="s">
        <v>3394</v>
      </c>
      <c r="U3343" s="21" t="s">
        <v>3375</v>
      </c>
      <c r="V3343" s="24">
        <v>42735</v>
      </c>
      <c r="W3343" s="25" t="s">
        <v>3296</v>
      </c>
      <c r="X3343" s="24">
        <v>42735</v>
      </c>
      <c r="Y3343" s="23">
        <v>12</v>
      </c>
    </row>
    <row r="3344" spans="1:25" ht="31.15" customHeight="1" x14ac:dyDescent="0.25">
      <c r="A3344" s="51">
        <f t="shared" si="211"/>
        <v>3342</v>
      </c>
      <c r="B3344" s="22" t="s">
        <v>4970</v>
      </c>
      <c r="C3344" s="21" t="s">
        <v>4971</v>
      </c>
      <c r="D3344" s="21" t="s">
        <v>4972</v>
      </c>
      <c r="E3344" s="21" t="s">
        <v>4973</v>
      </c>
      <c r="F3344" s="21" t="s">
        <v>3490</v>
      </c>
      <c r="G3344" s="21" t="s">
        <v>3491</v>
      </c>
      <c r="H3344" s="23">
        <v>21327701</v>
      </c>
      <c r="I3344" s="23">
        <v>18848836</v>
      </c>
      <c r="J3344" s="23">
        <v>2478865</v>
      </c>
      <c r="K3344" s="23">
        <v>512670</v>
      </c>
      <c r="L3344" s="23">
        <v>454171</v>
      </c>
      <c r="M3344" s="23">
        <v>58499</v>
      </c>
      <c r="N3344" s="21" t="s">
        <v>4688</v>
      </c>
      <c r="O3344" s="16">
        <f t="shared" si="208"/>
        <v>41.501628241345223</v>
      </c>
      <c r="P3344" s="16">
        <f t="shared" si="209"/>
        <v>42.374485033932203</v>
      </c>
      <c r="Q3344" s="16">
        <f t="shared" si="210"/>
        <v>-2.0598640712400926</v>
      </c>
      <c r="R3344" s="21" t="s">
        <v>4689</v>
      </c>
      <c r="S3344" s="21" t="s">
        <v>3753</v>
      </c>
      <c r="T3344" s="21" t="s">
        <v>3754</v>
      </c>
      <c r="U3344" s="21" t="s">
        <v>3284</v>
      </c>
      <c r="V3344" s="24">
        <v>42735</v>
      </c>
      <c r="W3344" s="25" t="s">
        <v>3296</v>
      </c>
      <c r="X3344" s="24">
        <v>42735</v>
      </c>
      <c r="Y3344" s="23">
        <v>12</v>
      </c>
    </row>
    <row r="3345" spans="1:25" ht="31.15" customHeight="1" x14ac:dyDescent="0.25">
      <c r="A3345" s="51">
        <f t="shared" si="211"/>
        <v>3343</v>
      </c>
      <c r="B3345" s="22" t="s">
        <v>12899</v>
      </c>
      <c r="C3345" s="21" t="s">
        <v>12900</v>
      </c>
      <c r="D3345" s="21" t="s">
        <v>12901</v>
      </c>
      <c r="E3345" s="21" t="s">
        <v>12902</v>
      </c>
      <c r="F3345" s="21" t="s">
        <v>10571</v>
      </c>
      <c r="G3345" s="21" t="s">
        <v>10125</v>
      </c>
      <c r="H3345" s="23">
        <v>4783021</v>
      </c>
      <c r="I3345" s="23">
        <v>1509396</v>
      </c>
      <c r="J3345" s="23">
        <v>3273625</v>
      </c>
      <c r="K3345" s="23">
        <v>211414</v>
      </c>
      <c r="L3345" s="23">
        <v>67672</v>
      </c>
      <c r="M3345" s="23">
        <v>143742</v>
      </c>
      <c r="N3345" s="21" t="s">
        <v>12903</v>
      </c>
      <c r="O3345" s="16">
        <f t="shared" si="208"/>
        <v>22.304586830594634</v>
      </c>
      <c r="P3345" s="16">
        <f t="shared" si="209"/>
        <v>22.774310918172837</v>
      </c>
      <c r="Q3345" s="16">
        <f t="shared" si="210"/>
        <v>-2.0625172338513464</v>
      </c>
      <c r="R3345" s="21" t="s">
        <v>12904</v>
      </c>
      <c r="S3345" s="21" t="s">
        <v>10147</v>
      </c>
      <c r="T3345" s="21" t="s">
        <v>10148</v>
      </c>
      <c r="U3345" s="21" t="s">
        <v>9998</v>
      </c>
      <c r="V3345" s="24">
        <v>42735</v>
      </c>
      <c r="W3345" s="25" t="s">
        <v>9977</v>
      </c>
      <c r="X3345" s="24">
        <v>42735</v>
      </c>
      <c r="Y3345" s="23">
        <v>12</v>
      </c>
    </row>
    <row r="3346" spans="1:25" ht="45.6" customHeight="1" x14ac:dyDescent="0.25">
      <c r="A3346" s="51">
        <f t="shared" si="211"/>
        <v>3344</v>
      </c>
      <c r="B3346" s="22" t="s">
        <v>3006</v>
      </c>
      <c r="C3346" s="21" t="s">
        <v>3007</v>
      </c>
      <c r="D3346" s="21" t="s">
        <v>3008</v>
      </c>
      <c r="E3346" s="21" t="s">
        <v>3009</v>
      </c>
      <c r="F3346" s="21" t="s">
        <v>3010</v>
      </c>
      <c r="G3346" s="21" t="s">
        <v>3011</v>
      </c>
      <c r="H3346" s="23">
        <v>7313816</v>
      </c>
      <c r="I3346" s="23">
        <v>5954906</v>
      </c>
      <c r="J3346" s="23">
        <v>1358910</v>
      </c>
      <c r="K3346" s="23">
        <v>260386</v>
      </c>
      <c r="L3346" s="23">
        <v>212823</v>
      </c>
      <c r="M3346" s="23">
        <v>47563</v>
      </c>
      <c r="N3346" s="21" t="s">
        <v>769</v>
      </c>
      <c r="O3346" s="16">
        <f t="shared" si="208"/>
        <v>27.980556612772116</v>
      </c>
      <c r="P3346" s="16">
        <f t="shared" si="209"/>
        <v>28.570737758341568</v>
      </c>
      <c r="Q3346" s="16">
        <f t="shared" si="210"/>
        <v>-2.0656839545459142</v>
      </c>
      <c r="R3346" s="21" t="s">
        <v>770</v>
      </c>
      <c r="S3346" s="21" t="s">
        <v>132</v>
      </c>
      <c r="T3346" s="21" t="s">
        <v>133</v>
      </c>
      <c r="U3346" s="21" t="s">
        <v>104</v>
      </c>
      <c r="V3346" s="24">
        <v>42916</v>
      </c>
      <c r="W3346" s="25" t="s">
        <v>82</v>
      </c>
      <c r="X3346" s="24">
        <v>42551</v>
      </c>
      <c r="Y3346" s="23">
        <v>12</v>
      </c>
    </row>
    <row r="3347" spans="1:25" ht="72" customHeight="1" x14ac:dyDescent="0.25">
      <c r="A3347" s="50">
        <f t="shared" si="211"/>
        <v>3345</v>
      </c>
      <c r="B3347" s="17" t="s">
        <v>4720</v>
      </c>
      <c r="C3347" s="16" t="s">
        <v>4721</v>
      </c>
      <c r="D3347" s="16" t="s">
        <v>4722</v>
      </c>
      <c r="E3347" s="16" t="s">
        <v>4723</v>
      </c>
      <c r="F3347" s="16" t="s">
        <v>4358</v>
      </c>
      <c r="G3347" s="16" t="s">
        <v>4359</v>
      </c>
      <c r="H3347" s="18">
        <v>15042917</v>
      </c>
      <c r="I3347" s="18">
        <v>11319402</v>
      </c>
      <c r="J3347" s="18">
        <v>3723515</v>
      </c>
      <c r="K3347" s="18">
        <v>333536</v>
      </c>
      <c r="L3347" s="18">
        <v>252267</v>
      </c>
      <c r="M3347" s="18">
        <v>81269</v>
      </c>
      <c r="N3347" s="16" t="s">
        <v>4724</v>
      </c>
      <c r="O3347" s="16">
        <f t="shared" si="208"/>
        <v>44.870720308244834</v>
      </c>
      <c r="P3347" s="16">
        <f t="shared" si="209"/>
        <v>45.817162755786342</v>
      </c>
      <c r="Q3347" s="16">
        <f t="shared" si="210"/>
        <v>-2.0656941430140807</v>
      </c>
      <c r="R3347" s="16" t="s">
        <v>4725</v>
      </c>
      <c r="S3347" s="16" t="s">
        <v>4549</v>
      </c>
      <c r="T3347" s="16" t="s">
        <v>4550</v>
      </c>
      <c r="U3347" s="16" t="s">
        <v>3284</v>
      </c>
      <c r="V3347" s="19">
        <v>42735</v>
      </c>
      <c r="W3347" s="20" t="s">
        <v>3296</v>
      </c>
      <c r="X3347" s="19">
        <v>42735</v>
      </c>
      <c r="Y3347" s="18">
        <v>12</v>
      </c>
    </row>
    <row r="3348" spans="1:25" ht="31.15" customHeight="1" x14ac:dyDescent="0.25">
      <c r="A3348" s="51">
        <f t="shared" si="211"/>
        <v>3346</v>
      </c>
      <c r="B3348" s="22" t="s">
        <v>3213</v>
      </c>
      <c r="C3348" s="21" t="s">
        <v>3214</v>
      </c>
      <c r="D3348" s="21" t="s">
        <v>3215</v>
      </c>
      <c r="E3348" s="21" t="s">
        <v>3216</v>
      </c>
      <c r="F3348" s="21" t="s">
        <v>3217</v>
      </c>
      <c r="G3348" s="21" t="s">
        <v>3218</v>
      </c>
      <c r="H3348" s="23">
        <v>29524595</v>
      </c>
      <c r="I3348" s="23">
        <v>24422124</v>
      </c>
      <c r="J3348" s="23">
        <v>5102471</v>
      </c>
      <c r="K3348" s="23">
        <v>845449</v>
      </c>
      <c r="L3348" s="23">
        <v>701848</v>
      </c>
      <c r="M3348" s="23">
        <v>143601</v>
      </c>
      <c r="N3348" s="21" t="s">
        <v>3219</v>
      </c>
      <c r="O3348" s="16">
        <f t="shared" si="208"/>
        <v>34.796884795568275</v>
      </c>
      <c r="P3348" s="16">
        <f t="shared" si="209"/>
        <v>35.532280415874538</v>
      </c>
      <c r="Q3348" s="16">
        <f t="shared" si="210"/>
        <v>-2.0696550058118857</v>
      </c>
      <c r="R3348" s="21" t="s">
        <v>3220</v>
      </c>
      <c r="S3348" s="21" t="s">
        <v>425</v>
      </c>
      <c r="T3348" s="21" t="s">
        <v>426</v>
      </c>
      <c r="U3348" s="21" t="s">
        <v>104</v>
      </c>
      <c r="V3348" s="24">
        <v>42735</v>
      </c>
      <c r="W3348" s="25" t="s">
        <v>94</v>
      </c>
      <c r="X3348" s="24">
        <v>42735</v>
      </c>
      <c r="Y3348" s="23">
        <v>12</v>
      </c>
    </row>
    <row r="3349" spans="1:25" ht="31.15" customHeight="1" x14ac:dyDescent="0.25">
      <c r="A3349" s="51">
        <f t="shared" si="211"/>
        <v>3347</v>
      </c>
      <c r="B3349" s="22" t="s">
        <v>23630</v>
      </c>
      <c r="C3349" s="21" t="s">
        <v>23631</v>
      </c>
      <c r="D3349" s="21" t="s">
        <v>23632</v>
      </c>
      <c r="E3349" s="21" t="s">
        <v>23633</v>
      </c>
      <c r="F3349" s="21" t="s">
        <v>23208</v>
      </c>
      <c r="G3349" s="21" t="s">
        <v>22953</v>
      </c>
      <c r="H3349" s="23">
        <v>2861938</v>
      </c>
      <c r="I3349" s="23">
        <v>1275079</v>
      </c>
      <c r="J3349" s="23">
        <v>1586858</v>
      </c>
      <c r="K3349" s="23">
        <v>116757</v>
      </c>
      <c r="L3349" s="23">
        <v>52626</v>
      </c>
      <c r="M3349" s="23">
        <v>64131</v>
      </c>
      <c r="N3349" s="21" t="s">
        <v>23634</v>
      </c>
      <c r="O3349" s="16">
        <f t="shared" si="208"/>
        <v>24.229069281343822</v>
      </c>
      <c r="P3349" s="16">
        <f t="shared" si="209"/>
        <v>24.74400835789244</v>
      </c>
      <c r="Q3349" s="16">
        <f t="shared" si="210"/>
        <v>-2.0810657234698651</v>
      </c>
      <c r="R3349" s="21" t="s">
        <v>23635</v>
      </c>
      <c r="S3349" s="21" t="s">
        <v>23209</v>
      </c>
      <c r="T3349" s="21" t="s">
        <v>23210</v>
      </c>
      <c r="U3349" s="21" t="s">
        <v>22994</v>
      </c>
      <c r="V3349" s="24">
        <v>42735</v>
      </c>
      <c r="W3349" s="25" t="s">
        <v>22959</v>
      </c>
      <c r="X3349" s="24">
        <v>42735</v>
      </c>
      <c r="Y3349" s="23">
        <v>12</v>
      </c>
    </row>
    <row r="3350" spans="1:25" ht="31.15" customHeight="1" x14ac:dyDescent="0.25">
      <c r="A3350" s="51">
        <f t="shared" si="211"/>
        <v>3348</v>
      </c>
      <c r="B3350" s="22" t="s">
        <v>18414</v>
      </c>
      <c r="C3350" s="21" t="s">
        <v>18415</v>
      </c>
      <c r="D3350" s="21" t="s">
        <v>18416</v>
      </c>
      <c r="E3350" s="21" t="s">
        <v>18417</v>
      </c>
      <c r="F3350" s="21" t="s">
        <v>16742</v>
      </c>
      <c r="G3350" s="21" t="s">
        <v>16649</v>
      </c>
      <c r="H3350" s="23">
        <v>3411177</v>
      </c>
      <c r="I3350" s="23">
        <v>1544030</v>
      </c>
      <c r="J3350" s="23">
        <v>1867147</v>
      </c>
      <c r="K3350" s="23">
        <v>142183</v>
      </c>
      <c r="L3350" s="23">
        <v>65107</v>
      </c>
      <c r="M3350" s="23">
        <v>77076</v>
      </c>
      <c r="N3350" s="21" t="s">
        <v>18418</v>
      </c>
      <c r="O3350" s="16">
        <f t="shared" si="208"/>
        <v>23.715268711505676</v>
      </c>
      <c r="P3350" s="16">
        <f t="shared" si="209"/>
        <v>24.224752192641031</v>
      </c>
      <c r="Q3350" s="16">
        <f t="shared" si="210"/>
        <v>-2.1031524990795378</v>
      </c>
      <c r="R3350" s="21" t="s">
        <v>18419</v>
      </c>
      <c r="S3350" s="21" t="s">
        <v>16831</v>
      </c>
      <c r="T3350" s="21" t="s">
        <v>16832</v>
      </c>
      <c r="U3350" s="21" t="s">
        <v>16577</v>
      </c>
      <c r="V3350" s="24">
        <v>42794</v>
      </c>
      <c r="W3350" s="25" t="s">
        <v>16619</v>
      </c>
      <c r="X3350" s="24">
        <v>42429</v>
      </c>
      <c r="Y3350" s="23">
        <v>12</v>
      </c>
    </row>
    <row r="3351" spans="1:25" ht="31.15" customHeight="1" x14ac:dyDescent="0.25">
      <c r="A3351" s="50">
        <f t="shared" si="211"/>
        <v>3349</v>
      </c>
      <c r="B3351" s="17" t="s">
        <v>14326</v>
      </c>
      <c r="C3351" s="16" t="s">
        <v>14327</v>
      </c>
      <c r="D3351" s="16" t="s">
        <v>14328</v>
      </c>
      <c r="E3351" s="16" t="s">
        <v>14329</v>
      </c>
      <c r="F3351" s="16" t="s">
        <v>14330</v>
      </c>
      <c r="G3351" s="16" t="s">
        <v>14331</v>
      </c>
      <c r="H3351" s="18">
        <v>51447763</v>
      </c>
      <c r="I3351" s="18">
        <v>36307933</v>
      </c>
      <c r="J3351" s="18">
        <v>15139830</v>
      </c>
      <c r="K3351" s="18">
        <v>1125785</v>
      </c>
      <c r="L3351" s="18">
        <v>799451</v>
      </c>
      <c r="M3351" s="18">
        <v>326334</v>
      </c>
      <c r="N3351" s="16" t="s">
        <v>14332</v>
      </c>
      <c r="O3351" s="16">
        <f t="shared" si="208"/>
        <v>45.416083036984134</v>
      </c>
      <c r="P3351" s="16">
        <f t="shared" si="209"/>
        <v>46.393664160032358</v>
      </c>
      <c r="Q3351" s="16">
        <f t="shared" si="210"/>
        <v>-2.1071435954619</v>
      </c>
      <c r="R3351" s="16" t="s">
        <v>14333</v>
      </c>
      <c r="S3351" s="28"/>
      <c r="T3351" s="28"/>
      <c r="U3351" s="16" t="s">
        <v>13340</v>
      </c>
      <c r="V3351" s="19">
        <v>42735</v>
      </c>
      <c r="W3351" s="20" t="s">
        <v>13302</v>
      </c>
      <c r="X3351" s="19">
        <v>42735</v>
      </c>
      <c r="Y3351" s="18">
        <v>12</v>
      </c>
    </row>
    <row r="3352" spans="1:25" ht="58.9" customHeight="1" x14ac:dyDescent="0.25">
      <c r="A3352" s="50">
        <f t="shared" si="211"/>
        <v>3350</v>
      </c>
      <c r="B3352" s="17" t="s">
        <v>6420</v>
      </c>
      <c r="C3352" s="16" t="s">
        <v>6421</v>
      </c>
      <c r="D3352" s="16" t="s">
        <v>6422</v>
      </c>
      <c r="E3352" s="16" t="s">
        <v>6423</v>
      </c>
      <c r="F3352" s="16" t="s">
        <v>3490</v>
      </c>
      <c r="G3352" s="16" t="s">
        <v>3491</v>
      </c>
      <c r="H3352" s="18">
        <v>17577029</v>
      </c>
      <c r="I3352" s="18">
        <v>12776901</v>
      </c>
      <c r="J3352" s="18">
        <v>4800128</v>
      </c>
      <c r="K3352" s="18">
        <v>472234</v>
      </c>
      <c r="L3352" s="18">
        <v>345260</v>
      </c>
      <c r="M3352" s="18">
        <v>126974</v>
      </c>
      <c r="N3352" s="16" t="s">
        <v>4517</v>
      </c>
      <c r="O3352" s="16">
        <f t="shared" si="208"/>
        <v>37.006606615304406</v>
      </c>
      <c r="P3352" s="16">
        <f t="shared" si="209"/>
        <v>37.80402287082395</v>
      </c>
      <c r="Q3352" s="16">
        <f t="shared" si="210"/>
        <v>-2.1093423264616797</v>
      </c>
      <c r="R3352" s="16" t="s">
        <v>4518</v>
      </c>
      <c r="S3352" s="16" t="s">
        <v>3325</v>
      </c>
      <c r="T3352" s="16" t="s">
        <v>3326</v>
      </c>
      <c r="U3352" s="16" t="s">
        <v>3284</v>
      </c>
      <c r="V3352" s="19">
        <v>42735</v>
      </c>
      <c r="W3352" s="20" t="s">
        <v>3296</v>
      </c>
      <c r="X3352" s="19">
        <v>42735</v>
      </c>
      <c r="Y3352" s="18">
        <v>12</v>
      </c>
    </row>
    <row r="3353" spans="1:25" ht="31.15" customHeight="1" x14ac:dyDescent="0.25">
      <c r="A3353" s="50">
        <f t="shared" si="211"/>
        <v>3351</v>
      </c>
      <c r="B3353" s="17" t="s">
        <v>15483</v>
      </c>
      <c r="C3353" s="16" t="s">
        <v>15484</v>
      </c>
      <c r="D3353" s="16" t="s">
        <v>15485</v>
      </c>
      <c r="E3353" s="16" t="s">
        <v>15486</v>
      </c>
      <c r="F3353" s="16" t="s">
        <v>14625</v>
      </c>
      <c r="G3353" s="16" t="s">
        <v>14626</v>
      </c>
      <c r="H3353" s="18">
        <v>3074777</v>
      </c>
      <c r="I3353" s="18">
        <v>2514435</v>
      </c>
      <c r="J3353" s="18">
        <v>560342</v>
      </c>
      <c r="K3353" s="18">
        <v>95031</v>
      </c>
      <c r="L3353" s="18">
        <v>78013</v>
      </c>
      <c r="M3353" s="18">
        <v>17018</v>
      </c>
      <c r="N3353" s="16" t="s">
        <v>15487</v>
      </c>
      <c r="O3353" s="16">
        <f t="shared" si="208"/>
        <v>32.230974324792022</v>
      </c>
      <c r="P3353" s="16">
        <f t="shared" si="209"/>
        <v>32.926430837936302</v>
      </c>
      <c r="Q3353" s="16">
        <f t="shared" si="210"/>
        <v>-2.112152746124571</v>
      </c>
      <c r="R3353" s="16" t="s">
        <v>15488</v>
      </c>
      <c r="S3353" s="16" t="s">
        <v>13430</v>
      </c>
      <c r="T3353" s="16" t="s">
        <v>13431</v>
      </c>
      <c r="U3353" s="16" t="s">
        <v>13301</v>
      </c>
      <c r="V3353" s="19">
        <v>42735</v>
      </c>
      <c r="W3353" s="20" t="s">
        <v>13302</v>
      </c>
      <c r="X3353" s="19">
        <v>42735</v>
      </c>
      <c r="Y3353" s="18">
        <v>12</v>
      </c>
    </row>
    <row r="3354" spans="1:25" ht="31.15" customHeight="1" x14ac:dyDescent="0.25">
      <c r="A3354" s="51">
        <f t="shared" si="211"/>
        <v>3352</v>
      </c>
      <c r="B3354" s="22" t="s">
        <v>10028</v>
      </c>
      <c r="C3354" s="21" t="s">
        <v>10029</v>
      </c>
      <c r="D3354" s="21" t="s">
        <v>10030</v>
      </c>
      <c r="E3354" s="21" t="s">
        <v>10031</v>
      </c>
      <c r="F3354" s="21" t="s">
        <v>10032</v>
      </c>
      <c r="G3354" s="21" t="s">
        <v>10033</v>
      </c>
      <c r="H3354" s="23">
        <v>9913838</v>
      </c>
      <c r="I3354" s="23">
        <v>9010578</v>
      </c>
      <c r="J3354" s="23">
        <v>903260</v>
      </c>
      <c r="K3354" s="23">
        <v>351544</v>
      </c>
      <c r="L3354" s="23">
        <v>320132</v>
      </c>
      <c r="M3354" s="23">
        <v>31412</v>
      </c>
      <c r="N3354" s="21" t="s">
        <v>10034</v>
      </c>
      <c r="O3354" s="16">
        <f t="shared" si="208"/>
        <v>28.14644584109055</v>
      </c>
      <c r="P3354" s="16">
        <f t="shared" si="209"/>
        <v>28.755252769642176</v>
      </c>
      <c r="Q3354" s="16">
        <f t="shared" si="210"/>
        <v>-2.1172024931540951</v>
      </c>
      <c r="R3354" s="21" t="s">
        <v>10035</v>
      </c>
      <c r="S3354" s="21" t="s">
        <v>10036</v>
      </c>
      <c r="T3354" s="21" t="s">
        <v>10037</v>
      </c>
      <c r="U3354" s="21" t="s">
        <v>9976</v>
      </c>
      <c r="V3354" s="24">
        <v>42735</v>
      </c>
      <c r="W3354" s="25" t="s">
        <v>9977</v>
      </c>
      <c r="X3354" s="24">
        <v>42735</v>
      </c>
      <c r="Y3354" s="23">
        <v>12</v>
      </c>
    </row>
    <row r="3355" spans="1:25" ht="31.15" customHeight="1" x14ac:dyDescent="0.25">
      <c r="A3355" s="50">
        <f t="shared" si="211"/>
        <v>3353</v>
      </c>
      <c r="B3355" s="17" t="s">
        <v>14879</v>
      </c>
      <c r="C3355" s="16" t="s">
        <v>14880</v>
      </c>
      <c r="D3355" s="16" t="s">
        <v>14881</v>
      </c>
      <c r="E3355" s="16" t="s">
        <v>14882</v>
      </c>
      <c r="F3355" s="16" t="s">
        <v>14883</v>
      </c>
      <c r="G3355" s="16" t="s">
        <v>14884</v>
      </c>
      <c r="H3355" s="18">
        <v>4768291</v>
      </c>
      <c r="I3355" s="18">
        <v>2810391</v>
      </c>
      <c r="J3355" s="18">
        <v>1957900</v>
      </c>
      <c r="K3355" s="18">
        <v>127646</v>
      </c>
      <c r="L3355" s="18">
        <v>75900</v>
      </c>
      <c r="M3355" s="18">
        <v>51746</v>
      </c>
      <c r="N3355" s="16" t="s">
        <v>14885</v>
      </c>
      <c r="O3355" s="16">
        <f t="shared" si="208"/>
        <v>37.027549407114627</v>
      </c>
      <c r="P3355" s="16">
        <f t="shared" si="209"/>
        <v>37.836741004135583</v>
      </c>
      <c r="Q3355" s="16">
        <f t="shared" si="210"/>
        <v>-2.1386397864776736</v>
      </c>
      <c r="R3355" s="16" t="s">
        <v>14886</v>
      </c>
      <c r="S3355" s="16" t="s">
        <v>13687</v>
      </c>
      <c r="T3355" s="16" t="s">
        <v>13688</v>
      </c>
      <c r="U3355" s="16" t="s">
        <v>13301</v>
      </c>
      <c r="V3355" s="19">
        <v>42735</v>
      </c>
      <c r="W3355" s="20" t="s">
        <v>13302</v>
      </c>
      <c r="X3355" s="19">
        <v>42735</v>
      </c>
      <c r="Y3355" s="18">
        <v>12</v>
      </c>
    </row>
    <row r="3356" spans="1:25" ht="31.15" customHeight="1" x14ac:dyDescent="0.25">
      <c r="A3356" s="51">
        <f t="shared" si="211"/>
        <v>3354</v>
      </c>
      <c r="B3356" s="22" t="s">
        <v>1672</v>
      </c>
      <c r="C3356" s="21" t="s">
        <v>1673</v>
      </c>
      <c r="D3356" s="21" t="s">
        <v>1674</v>
      </c>
      <c r="E3356" s="21" t="s">
        <v>1675</v>
      </c>
      <c r="F3356" s="21" t="s">
        <v>253</v>
      </c>
      <c r="G3356" s="21" t="s">
        <v>254</v>
      </c>
      <c r="H3356" s="23">
        <v>53990659</v>
      </c>
      <c r="I3356" s="23">
        <v>38308059</v>
      </c>
      <c r="J3356" s="23">
        <v>15682599</v>
      </c>
      <c r="K3356" s="23">
        <v>734857</v>
      </c>
      <c r="L3356" s="23">
        <v>524683</v>
      </c>
      <c r="M3356" s="23">
        <v>210174</v>
      </c>
      <c r="N3356" s="21" t="s">
        <v>1676</v>
      </c>
      <c r="O3356" s="16">
        <f t="shared" si="208"/>
        <v>73.011816658820663</v>
      </c>
      <c r="P3356" s="16">
        <f t="shared" si="209"/>
        <v>74.617217162922145</v>
      </c>
      <c r="Q3356" s="16">
        <f t="shared" si="210"/>
        <v>-2.1515148448865196</v>
      </c>
      <c r="R3356" s="21" t="s">
        <v>1677</v>
      </c>
      <c r="S3356" s="21" t="s">
        <v>91</v>
      </c>
      <c r="T3356" s="21" t="s">
        <v>92</v>
      </c>
      <c r="U3356" s="21" t="s">
        <v>93</v>
      </c>
      <c r="V3356" s="24">
        <v>42735</v>
      </c>
      <c r="W3356" s="25" t="s">
        <v>94</v>
      </c>
      <c r="X3356" s="24">
        <v>42735</v>
      </c>
      <c r="Y3356" s="23">
        <v>12</v>
      </c>
    </row>
    <row r="3357" spans="1:25" ht="18" customHeight="1" x14ac:dyDescent="0.25">
      <c r="A3357" s="50">
        <f t="shared" si="211"/>
        <v>3355</v>
      </c>
      <c r="B3357" s="17" t="s">
        <v>8381</v>
      </c>
      <c r="C3357" s="16" t="s">
        <v>8382</v>
      </c>
      <c r="D3357" s="16" t="s">
        <v>8383</v>
      </c>
      <c r="E3357" s="16" t="s">
        <v>8384</v>
      </c>
      <c r="F3357" s="16" t="s">
        <v>8385</v>
      </c>
      <c r="G3357" s="16" t="s">
        <v>8386</v>
      </c>
      <c r="H3357" s="18">
        <v>29117205</v>
      </c>
      <c r="I3357" s="18">
        <v>22826718</v>
      </c>
      <c r="J3357" s="18">
        <v>6290486</v>
      </c>
      <c r="K3357" s="18">
        <v>345578</v>
      </c>
      <c r="L3357" s="18">
        <v>272190</v>
      </c>
      <c r="M3357" s="18">
        <v>73388</v>
      </c>
      <c r="N3357" s="16" t="s">
        <v>8387</v>
      </c>
      <c r="O3357" s="16">
        <f t="shared" si="208"/>
        <v>83.86317645762152</v>
      </c>
      <c r="P3357" s="16">
        <f t="shared" si="209"/>
        <v>85.715457567994761</v>
      </c>
      <c r="Q3357" s="16">
        <f t="shared" si="210"/>
        <v>-2.1609650848610333</v>
      </c>
      <c r="R3357" s="16" t="s">
        <v>8388</v>
      </c>
      <c r="S3357" s="16" t="s">
        <v>8389</v>
      </c>
      <c r="T3357" s="16" t="s">
        <v>8390</v>
      </c>
      <c r="U3357" s="16" t="s">
        <v>6810</v>
      </c>
      <c r="V3357" s="19">
        <v>42735</v>
      </c>
      <c r="W3357" s="20" t="s">
        <v>6608</v>
      </c>
      <c r="X3357" s="19">
        <v>42735</v>
      </c>
      <c r="Y3357" s="18">
        <v>12</v>
      </c>
    </row>
    <row r="3358" spans="1:25" ht="45.6" customHeight="1" x14ac:dyDescent="0.25">
      <c r="A3358" s="50">
        <f t="shared" si="211"/>
        <v>3356</v>
      </c>
      <c r="B3358" s="17" t="s">
        <v>4342</v>
      </c>
      <c r="C3358" s="16" t="s">
        <v>4343</v>
      </c>
      <c r="D3358" s="16" t="s">
        <v>4344</v>
      </c>
      <c r="E3358" s="16" t="s">
        <v>4345</v>
      </c>
      <c r="F3358" s="16" t="s">
        <v>4346</v>
      </c>
      <c r="G3358" s="16" t="s">
        <v>4347</v>
      </c>
      <c r="H3358" s="18">
        <v>4185306</v>
      </c>
      <c r="I3358" s="18">
        <v>3470594</v>
      </c>
      <c r="J3358" s="18">
        <v>714712</v>
      </c>
      <c r="K3358" s="18">
        <v>128538</v>
      </c>
      <c r="L3358" s="18">
        <v>106985</v>
      </c>
      <c r="M3358" s="18">
        <v>21553</v>
      </c>
      <c r="N3358" s="16" t="s">
        <v>3850</v>
      </c>
      <c r="O3358" s="16">
        <f t="shared" si="208"/>
        <v>32.440005608262844</v>
      </c>
      <c r="P3358" s="16">
        <f t="shared" si="209"/>
        <v>33.160673688117662</v>
      </c>
      <c r="Q3358" s="16">
        <f t="shared" si="210"/>
        <v>-2.1732612751864928</v>
      </c>
      <c r="R3358" s="16" t="s">
        <v>3851</v>
      </c>
      <c r="S3358" s="16" t="s">
        <v>3681</v>
      </c>
      <c r="T3358" s="16" t="s">
        <v>3682</v>
      </c>
      <c r="U3358" s="16" t="s">
        <v>3364</v>
      </c>
      <c r="V3358" s="19">
        <v>42735</v>
      </c>
      <c r="W3358" s="20" t="s">
        <v>3296</v>
      </c>
      <c r="X3358" s="19">
        <v>42735</v>
      </c>
      <c r="Y3358" s="18">
        <v>12</v>
      </c>
    </row>
    <row r="3359" spans="1:25" ht="31.15" customHeight="1" x14ac:dyDescent="0.25">
      <c r="A3359" s="51">
        <f t="shared" si="211"/>
        <v>3357</v>
      </c>
      <c r="B3359" s="22" t="s">
        <v>19579</v>
      </c>
      <c r="C3359" s="21" t="s">
        <v>19580</v>
      </c>
      <c r="D3359" s="21" t="s">
        <v>19581</v>
      </c>
      <c r="E3359" s="21" t="s">
        <v>19582</v>
      </c>
      <c r="F3359" s="21" t="s">
        <v>17181</v>
      </c>
      <c r="G3359" s="21" t="s">
        <v>17182</v>
      </c>
      <c r="H3359" s="23">
        <v>7126636</v>
      </c>
      <c r="I3359" s="23">
        <v>6863986</v>
      </c>
      <c r="J3359" s="23">
        <v>262650</v>
      </c>
      <c r="K3359" s="23">
        <v>227207</v>
      </c>
      <c r="L3359" s="23">
        <v>219009</v>
      </c>
      <c r="M3359" s="23">
        <v>8198</v>
      </c>
      <c r="N3359" s="21" t="s">
        <v>17081</v>
      </c>
      <c r="O3359" s="16">
        <f t="shared" si="208"/>
        <v>31.341113835504476</v>
      </c>
      <c r="P3359" s="16">
        <f t="shared" si="209"/>
        <v>32.038302024884118</v>
      </c>
      <c r="Q3359" s="16">
        <f t="shared" si="210"/>
        <v>-2.1761084243420141</v>
      </c>
      <c r="R3359" s="21" t="s">
        <v>17082</v>
      </c>
      <c r="S3359" s="21" t="s">
        <v>17710</v>
      </c>
      <c r="T3359" s="21" t="s">
        <v>17711</v>
      </c>
      <c r="U3359" s="21" t="s">
        <v>16598</v>
      </c>
      <c r="V3359" s="24">
        <v>42551</v>
      </c>
      <c r="W3359" s="25" t="s">
        <v>16578</v>
      </c>
      <c r="X3359" s="24">
        <v>42551</v>
      </c>
      <c r="Y3359" s="23">
        <v>12</v>
      </c>
    </row>
    <row r="3360" spans="1:25" ht="31.15" customHeight="1" x14ac:dyDescent="0.25">
      <c r="A3360" s="51">
        <f t="shared" si="211"/>
        <v>3358</v>
      </c>
      <c r="B3360" s="22" t="s">
        <v>6190</v>
      </c>
      <c r="C3360" s="21" t="s">
        <v>6191</v>
      </c>
      <c r="D3360" s="21" t="s">
        <v>6192</v>
      </c>
      <c r="E3360" s="21" t="s">
        <v>6193</v>
      </c>
      <c r="F3360" s="21" t="s">
        <v>4337</v>
      </c>
      <c r="G3360" s="21" t="s">
        <v>3435</v>
      </c>
      <c r="H3360" s="23">
        <v>39767412</v>
      </c>
      <c r="I3360" s="23">
        <v>36060888</v>
      </c>
      <c r="J3360" s="23">
        <v>3706525</v>
      </c>
      <c r="K3360" s="23">
        <v>1204944</v>
      </c>
      <c r="L3360" s="23">
        <v>1094868</v>
      </c>
      <c r="M3360" s="23">
        <v>110076</v>
      </c>
      <c r="N3360" s="21" t="s">
        <v>5528</v>
      </c>
      <c r="O3360" s="16">
        <f t="shared" si="208"/>
        <v>32.9362882100856</v>
      </c>
      <c r="P3360" s="16">
        <f t="shared" si="209"/>
        <v>33.672417238998513</v>
      </c>
      <c r="Q3360" s="16">
        <f t="shared" si="210"/>
        <v>-2.1861484540538054</v>
      </c>
      <c r="R3360" s="21" t="s">
        <v>5529</v>
      </c>
      <c r="S3360" s="21" t="s">
        <v>5530</v>
      </c>
      <c r="T3360" s="21" t="s">
        <v>5531</v>
      </c>
      <c r="U3360" s="21" t="s">
        <v>3284</v>
      </c>
      <c r="V3360" s="24">
        <v>42735</v>
      </c>
      <c r="W3360" s="25" t="s">
        <v>3296</v>
      </c>
      <c r="X3360" s="24">
        <v>42735</v>
      </c>
      <c r="Y3360" s="23">
        <v>12</v>
      </c>
    </row>
    <row r="3361" spans="1:25" ht="31.15" customHeight="1" x14ac:dyDescent="0.25">
      <c r="A3361" s="50">
        <f t="shared" si="211"/>
        <v>3359</v>
      </c>
      <c r="B3361" s="17" t="s">
        <v>4152</v>
      </c>
      <c r="C3361" s="16" t="s">
        <v>4153</v>
      </c>
      <c r="D3361" s="16" t="s">
        <v>4154</v>
      </c>
      <c r="E3361" s="16" t="s">
        <v>4155</v>
      </c>
      <c r="F3361" s="16" t="s">
        <v>3417</v>
      </c>
      <c r="G3361" s="16" t="s">
        <v>3418</v>
      </c>
      <c r="H3361" s="18">
        <v>9478153</v>
      </c>
      <c r="I3361" s="18">
        <v>8512419</v>
      </c>
      <c r="J3361" s="18">
        <v>965735</v>
      </c>
      <c r="K3361" s="18">
        <v>180890</v>
      </c>
      <c r="L3361" s="18">
        <v>162822</v>
      </c>
      <c r="M3361" s="18">
        <v>18068</v>
      </c>
      <c r="N3361" s="16" t="s">
        <v>4156</v>
      </c>
      <c r="O3361" s="16">
        <f t="shared" si="208"/>
        <v>52.28052105980764</v>
      </c>
      <c r="P3361" s="16">
        <f t="shared" si="209"/>
        <v>53.450022138587556</v>
      </c>
      <c r="Q3361" s="16">
        <f t="shared" si="210"/>
        <v>-2.1880273047363437</v>
      </c>
      <c r="R3361" s="16" t="s">
        <v>4157</v>
      </c>
      <c r="S3361" s="16" t="s">
        <v>3335</v>
      </c>
      <c r="T3361" s="16" t="s">
        <v>3336</v>
      </c>
      <c r="U3361" s="16" t="s">
        <v>3284</v>
      </c>
      <c r="V3361" s="19">
        <v>42735</v>
      </c>
      <c r="W3361" s="20" t="s">
        <v>3296</v>
      </c>
      <c r="X3361" s="19">
        <v>42735</v>
      </c>
      <c r="Y3361" s="18">
        <v>12</v>
      </c>
    </row>
    <row r="3362" spans="1:25" ht="31.15" customHeight="1" x14ac:dyDescent="0.25">
      <c r="A3362" s="50">
        <f t="shared" si="211"/>
        <v>3360</v>
      </c>
      <c r="B3362" s="17" t="s">
        <v>4427</v>
      </c>
      <c r="C3362" s="16" t="s">
        <v>4428</v>
      </c>
      <c r="D3362" s="16" t="s">
        <v>4429</v>
      </c>
      <c r="E3362" s="16" t="s">
        <v>4430</v>
      </c>
      <c r="F3362" s="16" t="s">
        <v>4431</v>
      </c>
      <c r="G3362" s="16" t="s">
        <v>4432</v>
      </c>
      <c r="H3362" s="18">
        <v>10675237</v>
      </c>
      <c r="I3362" s="18">
        <v>8268486</v>
      </c>
      <c r="J3362" s="18">
        <v>2406751</v>
      </c>
      <c r="K3362" s="18">
        <v>284138</v>
      </c>
      <c r="L3362" s="18">
        <v>221170</v>
      </c>
      <c r="M3362" s="18">
        <v>62968</v>
      </c>
      <c r="N3362" s="16" t="s">
        <v>3313</v>
      </c>
      <c r="O3362" s="16">
        <f t="shared" si="208"/>
        <v>37.385205950174075</v>
      </c>
      <c r="P3362" s="16">
        <f t="shared" si="209"/>
        <v>38.221811078643121</v>
      </c>
      <c r="Q3362" s="16">
        <f t="shared" si="210"/>
        <v>-2.1888160316309775</v>
      </c>
      <c r="R3362" s="16" t="s">
        <v>3314</v>
      </c>
      <c r="S3362" s="16" t="s">
        <v>3592</v>
      </c>
      <c r="T3362" s="16" t="s">
        <v>3316</v>
      </c>
      <c r="U3362" s="16" t="s">
        <v>3284</v>
      </c>
      <c r="V3362" s="19">
        <v>42735</v>
      </c>
      <c r="W3362" s="20" t="s">
        <v>3296</v>
      </c>
      <c r="X3362" s="19">
        <v>42735</v>
      </c>
      <c r="Y3362" s="18">
        <v>12</v>
      </c>
    </row>
    <row r="3363" spans="1:25" ht="31.15" customHeight="1" x14ac:dyDescent="0.25">
      <c r="A3363" s="51">
        <f t="shared" si="211"/>
        <v>3361</v>
      </c>
      <c r="B3363" s="22" t="s">
        <v>17679</v>
      </c>
      <c r="C3363" s="21" t="s">
        <v>17680</v>
      </c>
      <c r="D3363" s="21" t="s">
        <v>17681</v>
      </c>
      <c r="E3363" s="21" t="s">
        <v>17682</v>
      </c>
      <c r="F3363" s="21" t="s">
        <v>17661</v>
      </c>
      <c r="G3363" s="21" t="s">
        <v>17662</v>
      </c>
      <c r="H3363" s="23">
        <v>8999060</v>
      </c>
      <c r="I3363" s="23">
        <v>7245636</v>
      </c>
      <c r="J3363" s="23">
        <v>1753424</v>
      </c>
      <c r="K3363" s="23">
        <v>209294</v>
      </c>
      <c r="L3363" s="23">
        <v>169243</v>
      </c>
      <c r="M3363" s="23">
        <v>40051</v>
      </c>
      <c r="N3363" s="21" t="s">
        <v>17683</v>
      </c>
      <c r="O3363" s="16">
        <f t="shared" si="208"/>
        <v>42.812027676181586</v>
      </c>
      <c r="P3363" s="16">
        <f t="shared" si="209"/>
        <v>43.779780779506133</v>
      </c>
      <c r="Q3363" s="16">
        <f t="shared" si="210"/>
        <v>-2.2105023965253947</v>
      </c>
      <c r="R3363" s="21" t="s">
        <v>17684</v>
      </c>
      <c r="S3363" s="21" t="s">
        <v>16646</v>
      </c>
      <c r="T3363" s="21" t="s">
        <v>16647</v>
      </c>
      <c r="U3363" s="21" t="s">
        <v>16598</v>
      </c>
      <c r="V3363" s="24">
        <v>42735</v>
      </c>
      <c r="W3363" s="25" t="s">
        <v>16578</v>
      </c>
      <c r="X3363" s="24">
        <v>42735</v>
      </c>
      <c r="Y3363" s="23">
        <v>12</v>
      </c>
    </row>
    <row r="3364" spans="1:25" ht="31.15" customHeight="1" x14ac:dyDescent="0.25">
      <c r="A3364" s="51">
        <f t="shared" si="211"/>
        <v>3362</v>
      </c>
      <c r="B3364" s="22" t="s">
        <v>9484</v>
      </c>
      <c r="C3364" s="21" t="s">
        <v>9485</v>
      </c>
      <c r="D3364" s="21" t="s">
        <v>9486</v>
      </c>
      <c r="E3364" s="21" t="s">
        <v>9487</v>
      </c>
      <c r="F3364" s="21" t="s">
        <v>8075</v>
      </c>
      <c r="G3364" s="21" t="s">
        <v>8076</v>
      </c>
      <c r="H3364" s="23">
        <v>5392770</v>
      </c>
      <c r="I3364" s="23">
        <v>4619831</v>
      </c>
      <c r="J3364" s="23">
        <v>772939</v>
      </c>
      <c r="K3364" s="23">
        <v>105984</v>
      </c>
      <c r="L3364" s="23">
        <v>91083</v>
      </c>
      <c r="M3364" s="23">
        <v>14901</v>
      </c>
      <c r="N3364" s="21" t="s">
        <v>8397</v>
      </c>
      <c r="O3364" s="16">
        <f t="shared" si="208"/>
        <v>50.721111513674344</v>
      </c>
      <c r="P3364" s="16">
        <f t="shared" si="209"/>
        <v>51.871619354405745</v>
      </c>
      <c r="Q3364" s="16">
        <f t="shared" si="210"/>
        <v>-2.2179909843776278</v>
      </c>
      <c r="R3364" s="21" t="s">
        <v>8398</v>
      </c>
      <c r="S3364" s="21" t="s">
        <v>6665</v>
      </c>
      <c r="T3364" s="21" t="s">
        <v>6666</v>
      </c>
      <c r="U3364" s="21" t="s">
        <v>6607</v>
      </c>
      <c r="V3364" s="24">
        <v>42735</v>
      </c>
      <c r="W3364" s="25" t="s">
        <v>6608</v>
      </c>
      <c r="X3364" s="24">
        <v>42735</v>
      </c>
      <c r="Y3364" s="23">
        <v>12</v>
      </c>
    </row>
    <row r="3365" spans="1:25" ht="58.9" customHeight="1" x14ac:dyDescent="0.25">
      <c r="A3365" s="51">
        <f t="shared" si="211"/>
        <v>3363</v>
      </c>
      <c r="B3365" s="22" t="s">
        <v>10856</v>
      </c>
      <c r="C3365" s="21" t="s">
        <v>10857</v>
      </c>
      <c r="D3365" s="21" t="s">
        <v>10858</v>
      </c>
      <c r="E3365" s="21" t="s">
        <v>10859</v>
      </c>
      <c r="F3365" s="21" t="s">
        <v>10243</v>
      </c>
      <c r="G3365" s="21" t="s">
        <v>10125</v>
      </c>
      <c r="H3365" s="23">
        <v>8490560</v>
      </c>
      <c r="I3365" s="23">
        <v>7885329</v>
      </c>
      <c r="J3365" s="23">
        <v>605231</v>
      </c>
      <c r="K3365" s="23">
        <v>246393</v>
      </c>
      <c r="L3365" s="23">
        <v>229194</v>
      </c>
      <c r="M3365" s="23">
        <v>17199</v>
      </c>
      <c r="N3365" s="21" t="s">
        <v>10860</v>
      </c>
      <c r="O3365" s="16">
        <f t="shared" si="208"/>
        <v>34.404604832587239</v>
      </c>
      <c r="P3365" s="16">
        <f t="shared" si="209"/>
        <v>35.18989476132333</v>
      </c>
      <c r="Q3365" s="16">
        <f t="shared" si="210"/>
        <v>-2.231577940378473</v>
      </c>
      <c r="R3365" s="21" t="s">
        <v>10861</v>
      </c>
      <c r="S3365" s="21" t="s">
        <v>10641</v>
      </c>
      <c r="T3365" s="21" t="s">
        <v>10642</v>
      </c>
      <c r="U3365" s="21" t="s">
        <v>9998</v>
      </c>
      <c r="V3365" s="24">
        <v>42735</v>
      </c>
      <c r="W3365" s="25" t="s">
        <v>9977</v>
      </c>
      <c r="X3365" s="24">
        <v>42735</v>
      </c>
      <c r="Y3365" s="23">
        <v>12</v>
      </c>
    </row>
    <row r="3366" spans="1:25" ht="31.15" customHeight="1" x14ac:dyDescent="0.25">
      <c r="A3366" s="50">
        <f t="shared" si="211"/>
        <v>3364</v>
      </c>
      <c r="B3366" s="17" t="s">
        <v>11271</v>
      </c>
      <c r="C3366" s="16" t="s">
        <v>11272</v>
      </c>
      <c r="D3366" s="16" t="s">
        <v>11273</v>
      </c>
      <c r="E3366" s="16" t="s">
        <v>11274</v>
      </c>
      <c r="F3366" s="16" t="s">
        <v>11275</v>
      </c>
      <c r="G3366" s="16" t="s">
        <v>11276</v>
      </c>
      <c r="H3366" s="18">
        <v>6792840</v>
      </c>
      <c r="I3366" s="18">
        <v>4822916</v>
      </c>
      <c r="J3366" s="18">
        <v>1969924</v>
      </c>
      <c r="K3366" s="18">
        <v>129352</v>
      </c>
      <c r="L3366" s="18">
        <v>92440</v>
      </c>
      <c r="M3366" s="18">
        <v>36912</v>
      </c>
      <c r="N3366" s="16" t="s">
        <v>11277</v>
      </c>
      <c r="O3366" s="16">
        <f t="shared" si="208"/>
        <v>52.173474686282994</v>
      </c>
      <c r="P3366" s="16">
        <f t="shared" si="209"/>
        <v>53.368118768964024</v>
      </c>
      <c r="Q3366" s="16">
        <f t="shared" si="210"/>
        <v>-2.2384976466057669</v>
      </c>
      <c r="R3366" s="16" t="s">
        <v>11278</v>
      </c>
      <c r="S3366" s="16" t="s">
        <v>10017</v>
      </c>
      <c r="T3366" s="16" t="s">
        <v>10018</v>
      </c>
      <c r="U3366" s="16" t="s">
        <v>9976</v>
      </c>
      <c r="V3366" s="19">
        <v>42735</v>
      </c>
      <c r="W3366" s="20" t="s">
        <v>9977</v>
      </c>
      <c r="X3366" s="19">
        <v>42735</v>
      </c>
      <c r="Y3366" s="18">
        <v>12</v>
      </c>
    </row>
    <row r="3367" spans="1:25" ht="31.15" customHeight="1" x14ac:dyDescent="0.25">
      <c r="A3367" s="50">
        <f t="shared" si="211"/>
        <v>3365</v>
      </c>
      <c r="B3367" s="17" t="s">
        <v>9545</v>
      </c>
      <c r="C3367" s="16" t="s">
        <v>9546</v>
      </c>
      <c r="D3367" s="16" t="s">
        <v>9547</v>
      </c>
      <c r="E3367" s="16" t="s">
        <v>9548</v>
      </c>
      <c r="F3367" s="16" t="s">
        <v>9549</v>
      </c>
      <c r="G3367" s="16" t="s">
        <v>9550</v>
      </c>
      <c r="H3367" s="18">
        <v>6833578</v>
      </c>
      <c r="I3367" s="18">
        <v>5339015</v>
      </c>
      <c r="J3367" s="18">
        <v>1494563</v>
      </c>
      <c r="K3367" s="18">
        <v>224909</v>
      </c>
      <c r="L3367" s="18">
        <v>176588</v>
      </c>
      <c r="M3367" s="18">
        <v>48321</v>
      </c>
      <c r="N3367" s="16" t="s">
        <v>9551</v>
      </c>
      <c r="O3367" s="16">
        <f t="shared" si="208"/>
        <v>30.234302444107186</v>
      </c>
      <c r="P3367" s="16">
        <f t="shared" si="209"/>
        <v>30.929885557004202</v>
      </c>
      <c r="Q3367" s="16">
        <f t="shared" si="210"/>
        <v>-2.248902963494793</v>
      </c>
      <c r="R3367" s="16" t="s">
        <v>9552</v>
      </c>
      <c r="S3367" s="16" t="s">
        <v>6605</v>
      </c>
      <c r="T3367" s="16" t="s">
        <v>6606</v>
      </c>
      <c r="U3367" s="16" t="s">
        <v>6607</v>
      </c>
      <c r="V3367" s="19">
        <v>42735</v>
      </c>
      <c r="W3367" s="20" t="s">
        <v>6608</v>
      </c>
      <c r="X3367" s="19">
        <v>42735</v>
      </c>
      <c r="Y3367" s="18">
        <v>12</v>
      </c>
    </row>
    <row r="3368" spans="1:25" ht="31.15" customHeight="1" x14ac:dyDescent="0.25">
      <c r="A3368" s="50">
        <f t="shared" si="211"/>
        <v>3366</v>
      </c>
      <c r="B3368" s="17" t="s">
        <v>815</v>
      </c>
      <c r="C3368" s="16" t="s">
        <v>816</v>
      </c>
      <c r="D3368" s="16" t="s">
        <v>817</v>
      </c>
      <c r="E3368" s="16" t="s">
        <v>818</v>
      </c>
      <c r="F3368" s="16" t="s">
        <v>819</v>
      </c>
      <c r="G3368" s="16" t="s">
        <v>820</v>
      </c>
      <c r="H3368" s="18">
        <v>48394212</v>
      </c>
      <c r="I3368" s="18">
        <v>42398369</v>
      </c>
      <c r="J3368" s="18">
        <v>5995843</v>
      </c>
      <c r="K3368" s="18">
        <v>1192852</v>
      </c>
      <c r="L3368" s="18">
        <v>1048041</v>
      </c>
      <c r="M3368" s="18">
        <v>144811</v>
      </c>
      <c r="N3368" s="16" t="s">
        <v>821</v>
      </c>
      <c r="O3368" s="16">
        <f t="shared" si="208"/>
        <v>40.454876288236818</v>
      </c>
      <c r="P3368" s="16">
        <f t="shared" si="209"/>
        <v>41.40461014701922</v>
      </c>
      <c r="Q3368" s="16">
        <f t="shared" si="210"/>
        <v>-2.2937877096538117</v>
      </c>
      <c r="R3368" s="16" t="s">
        <v>822</v>
      </c>
      <c r="S3368" s="16" t="s">
        <v>257</v>
      </c>
      <c r="T3368" s="16" t="s">
        <v>258</v>
      </c>
      <c r="U3368" s="16" t="s">
        <v>452</v>
      </c>
      <c r="V3368" s="19">
        <v>42735</v>
      </c>
      <c r="W3368" s="20" t="s">
        <v>94</v>
      </c>
      <c r="X3368" s="19">
        <v>42735</v>
      </c>
      <c r="Y3368" s="18">
        <v>12</v>
      </c>
    </row>
    <row r="3369" spans="1:25" ht="31.15" customHeight="1" x14ac:dyDescent="0.25">
      <c r="A3369" s="50">
        <f t="shared" si="211"/>
        <v>3367</v>
      </c>
      <c r="B3369" s="17" t="s">
        <v>24814</v>
      </c>
      <c r="C3369" s="16" t="s">
        <v>24815</v>
      </c>
      <c r="D3369" s="16" t="s">
        <v>24816</v>
      </c>
      <c r="E3369" s="16" t="s">
        <v>24817</v>
      </c>
      <c r="F3369" s="16" t="s">
        <v>23890</v>
      </c>
      <c r="G3369" s="16" t="s">
        <v>22953</v>
      </c>
      <c r="H3369" s="18">
        <v>5006313</v>
      </c>
      <c r="I3369" s="18">
        <v>2260819</v>
      </c>
      <c r="J3369" s="18">
        <v>2745494</v>
      </c>
      <c r="K3369" s="18">
        <v>86757</v>
      </c>
      <c r="L3369" s="18">
        <v>39679</v>
      </c>
      <c r="M3369" s="18">
        <v>47078</v>
      </c>
      <c r="N3369" s="16" t="s">
        <v>24701</v>
      </c>
      <c r="O3369" s="16">
        <f t="shared" si="208"/>
        <v>56.977721212732177</v>
      </c>
      <c r="P3369" s="16">
        <f t="shared" si="209"/>
        <v>58.317982921959299</v>
      </c>
      <c r="Q3369" s="16">
        <f t="shared" si="210"/>
        <v>-2.2981962716725817</v>
      </c>
      <c r="R3369" s="16" t="s">
        <v>24702</v>
      </c>
      <c r="S3369" s="16" t="s">
        <v>23227</v>
      </c>
      <c r="T3369" s="16" t="s">
        <v>23228</v>
      </c>
      <c r="U3369" s="16" t="s">
        <v>22967</v>
      </c>
      <c r="V3369" s="19">
        <v>42551</v>
      </c>
      <c r="W3369" s="20" t="s">
        <v>22959</v>
      </c>
      <c r="X3369" s="19">
        <v>42551</v>
      </c>
      <c r="Y3369" s="18">
        <v>12</v>
      </c>
    </row>
    <row r="3370" spans="1:25" ht="31.15" customHeight="1" x14ac:dyDescent="0.25">
      <c r="A3370" s="50">
        <f t="shared" si="211"/>
        <v>3368</v>
      </c>
      <c r="B3370" s="17" t="s">
        <v>1807</v>
      </c>
      <c r="C3370" s="16" t="s">
        <v>1808</v>
      </c>
      <c r="D3370" s="16" t="s">
        <v>1809</v>
      </c>
      <c r="E3370" s="16" t="s">
        <v>1810</v>
      </c>
      <c r="F3370" s="16" t="s">
        <v>1811</v>
      </c>
      <c r="G3370" s="16" t="s">
        <v>1812</v>
      </c>
      <c r="H3370" s="18">
        <v>25778096</v>
      </c>
      <c r="I3370" s="18">
        <v>21182001</v>
      </c>
      <c r="J3370" s="18">
        <v>4596095</v>
      </c>
      <c r="K3370" s="18">
        <v>494793</v>
      </c>
      <c r="L3370" s="18">
        <v>408249</v>
      </c>
      <c r="M3370" s="18">
        <v>86544</v>
      </c>
      <c r="N3370" s="16" t="s">
        <v>1813</v>
      </c>
      <c r="O3370" s="16">
        <f t="shared" si="208"/>
        <v>51.885004004908772</v>
      </c>
      <c r="P3370" s="16">
        <f t="shared" si="209"/>
        <v>53.107032261046406</v>
      </c>
      <c r="Q3370" s="16">
        <f t="shared" si="210"/>
        <v>-2.3010667403344658</v>
      </c>
      <c r="R3370" s="16" t="s">
        <v>1814</v>
      </c>
      <c r="S3370" s="16" t="s">
        <v>157</v>
      </c>
      <c r="T3370" s="16" t="s">
        <v>158</v>
      </c>
      <c r="U3370" s="16" t="s">
        <v>81</v>
      </c>
      <c r="V3370" s="19">
        <v>42735</v>
      </c>
      <c r="W3370" s="20" t="s">
        <v>94</v>
      </c>
      <c r="X3370" s="19">
        <v>42735</v>
      </c>
      <c r="Y3370" s="18">
        <v>12</v>
      </c>
    </row>
    <row r="3371" spans="1:25" ht="45.6" customHeight="1" x14ac:dyDescent="0.25">
      <c r="A3371" s="51">
        <f t="shared" si="211"/>
        <v>3369</v>
      </c>
      <c r="B3371" s="22" t="s">
        <v>7736</v>
      </c>
      <c r="C3371" s="21" t="s">
        <v>7737</v>
      </c>
      <c r="D3371" s="21" t="s">
        <v>7738</v>
      </c>
      <c r="E3371" s="21" t="s">
        <v>7739</v>
      </c>
      <c r="F3371" s="21" t="s">
        <v>7740</v>
      </c>
      <c r="G3371" s="21" t="s">
        <v>7741</v>
      </c>
      <c r="H3371" s="23">
        <v>5404729</v>
      </c>
      <c r="I3371" s="23">
        <v>2934237</v>
      </c>
      <c r="J3371" s="23">
        <v>2470492</v>
      </c>
      <c r="K3371" s="23">
        <v>101700</v>
      </c>
      <c r="L3371" s="23">
        <v>55803</v>
      </c>
      <c r="M3371" s="23">
        <v>45897</v>
      </c>
      <c r="N3371" s="21" t="s">
        <v>6655</v>
      </c>
      <c r="O3371" s="16">
        <f t="shared" si="208"/>
        <v>52.582065480350522</v>
      </c>
      <c r="P3371" s="16">
        <f t="shared" si="209"/>
        <v>53.826873216114343</v>
      </c>
      <c r="Q3371" s="16">
        <f t="shared" si="210"/>
        <v>-2.3126138699640437</v>
      </c>
      <c r="R3371" s="21" t="s">
        <v>6656</v>
      </c>
      <c r="S3371" s="21" t="s">
        <v>6848</v>
      </c>
      <c r="T3371" s="21" t="s">
        <v>6849</v>
      </c>
      <c r="U3371" s="21" t="s">
        <v>6697</v>
      </c>
      <c r="V3371" s="24">
        <v>42735</v>
      </c>
      <c r="W3371" s="25" t="s">
        <v>6608</v>
      </c>
      <c r="X3371" s="24">
        <v>42735</v>
      </c>
      <c r="Y3371" s="23">
        <v>12</v>
      </c>
    </row>
    <row r="3372" spans="1:25" ht="45.6" customHeight="1" x14ac:dyDescent="0.25">
      <c r="A3372" s="51">
        <f t="shared" si="211"/>
        <v>3370</v>
      </c>
      <c r="B3372" s="22" t="s">
        <v>20285</v>
      </c>
      <c r="C3372" s="21" t="s">
        <v>20286</v>
      </c>
      <c r="D3372" s="21" t="s">
        <v>20287</v>
      </c>
      <c r="E3372" s="21" t="s">
        <v>20288</v>
      </c>
      <c r="F3372" s="21" t="s">
        <v>20289</v>
      </c>
      <c r="G3372" s="21" t="s">
        <v>20290</v>
      </c>
      <c r="H3372" s="23">
        <v>10509862</v>
      </c>
      <c r="I3372" s="23">
        <v>7303091</v>
      </c>
      <c r="J3372" s="23">
        <v>3206771</v>
      </c>
      <c r="K3372" s="23">
        <v>476426</v>
      </c>
      <c r="L3372" s="23">
        <v>333426</v>
      </c>
      <c r="M3372" s="23">
        <v>143000</v>
      </c>
      <c r="N3372" s="21" t="s">
        <v>20143</v>
      </c>
      <c r="O3372" s="16">
        <f t="shared" si="208"/>
        <v>21.903183914871665</v>
      </c>
      <c r="P3372" s="16">
        <f t="shared" si="209"/>
        <v>22.424972027972029</v>
      </c>
      <c r="Q3372" s="16">
        <f t="shared" si="210"/>
        <v>-2.3268172305834125</v>
      </c>
      <c r="R3372" s="21" t="s">
        <v>20144</v>
      </c>
      <c r="S3372" s="21" t="s">
        <v>19853</v>
      </c>
      <c r="T3372" s="21" t="s">
        <v>19854</v>
      </c>
      <c r="U3372" s="21" t="s">
        <v>19768</v>
      </c>
      <c r="V3372" s="24">
        <v>42735</v>
      </c>
      <c r="W3372" s="25" t="s">
        <v>19769</v>
      </c>
      <c r="X3372" s="24">
        <v>42735</v>
      </c>
      <c r="Y3372" s="23">
        <v>12</v>
      </c>
    </row>
    <row r="3373" spans="1:25" ht="31.15" customHeight="1" x14ac:dyDescent="0.25">
      <c r="A3373" s="51">
        <f t="shared" si="211"/>
        <v>3371</v>
      </c>
      <c r="B3373" s="22" t="s">
        <v>20988</v>
      </c>
      <c r="C3373" s="21" t="s">
        <v>20989</v>
      </c>
      <c r="D3373" s="21" t="s">
        <v>20990</v>
      </c>
      <c r="E3373" s="21" t="s">
        <v>20991</v>
      </c>
      <c r="F3373" s="21" t="s">
        <v>20992</v>
      </c>
      <c r="G3373" s="21" t="s">
        <v>20993</v>
      </c>
      <c r="H3373" s="23">
        <v>3446243</v>
      </c>
      <c r="I3373" s="23">
        <v>3251961</v>
      </c>
      <c r="J3373" s="23">
        <v>194282</v>
      </c>
      <c r="K3373" s="23">
        <v>131863</v>
      </c>
      <c r="L3373" s="23">
        <v>124593</v>
      </c>
      <c r="M3373" s="23">
        <v>7270</v>
      </c>
      <c r="N3373" s="21" t="s">
        <v>19787</v>
      </c>
      <c r="O3373" s="16">
        <f t="shared" si="208"/>
        <v>26.100671787339579</v>
      </c>
      <c r="P3373" s="16">
        <f t="shared" si="209"/>
        <v>26.723796423658872</v>
      </c>
      <c r="Q3373" s="16">
        <f t="shared" si="210"/>
        <v>-2.3317219845591772</v>
      </c>
      <c r="R3373" s="21" t="s">
        <v>19788</v>
      </c>
      <c r="S3373" s="21" t="s">
        <v>19789</v>
      </c>
      <c r="T3373" s="21" t="s">
        <v>19790</v>
      </c>
      <c r="U3373" s="21" t="s">
        <v>19821</v>
      </c>
      <c r="V3373" s="24">
        <v>42735</v>
      </c>
      <c r="W3373" s="25" t="s">
        <v>19769</v>
      </c>
      <c r="X3373" s="24">
        <v>42735</v>
      </c>
      <c r="Y3373" s="23">
        <v>12</v>
      </c>
    </row>
    <row r="3374" spans="1:25" ht="45.6" customHeight="1" x14ac:dyDescent="0.25">
      <c r="A3374" s="51">
        <f t="shared" si="211"/>
        <v>3372</v>
      </c>
      <c r="B3374" s="22" t="s">
        <v>2823</v>
      </c>
      <c r="C3374" s="21" t="s">
        <v>2824</v>
      </c>
      <c r="D3374" s="21" t="s">
        <v>2825</v>
      </c>
      <c r="E3374" s="21" t="s">
        <v>2622</v>
      </c>
      <c r="F3374" s="21" t="s">
        <v>2096</v>
      </c>
      <c r="G3374" s="21" t="s">
        <v>2097</v>
      </c>
      <c r="H3374" s="23">
        <v>17425234</v>
      </c>
      <c r="I3374" s="23">
        <v>16704948</v>
      </c>
      <c r="J3374" s="23">
        <v>720286</v>
      </c>
      <c r="K3374" s="23">
        <v>396562</v>
      </c>
      <c r="L3374" s="23">
        <v>380538</v>
      </c>
      <c r="M3374" s="23">
        <v>16024</v>
      </c>
      <c r="N3374" s="21" t="s">
        <v>1865</v>
      </c>
      <c r="O3374" s="16">
        <f t="shared" ref="O3374:O3437" si="212">I3374/L3374</f>
        <v>43.898238809264775</v>
      </c>
      <c r="P3374" s="16">
        <f t="shared" ref="P3374:P3437" si="213">J3374/M3374</f>
        <v>44.950449326010983</v>
      </c>
      <c r="Q3374" s="16">
        <f t="shared" ref="Q3374:Q3437" si="214">(O3374-P3374)/P3374*100</f>
        <v>-2.3408231341913108</v>
      </c>
      <c r="R3374" s="21" t="s">
        <v>1866</v>
      </c>
      <c r="S3374" s="21" t="s">
        <v>1867</v>
      </c>
      <c r="T3374" s="21" t="s">
        <v>1868</v>
      </c>
      <c r="U3374" s="21" t="s">
        <v>104</v>
      </c>
      <c r="V3374" s="24">
        <v>42735</v>
      </c>
      <c r="W3374" s="25" t="s">
        <v>94</v>
      </c>
      <c r="X3374" s="24">
        <v>42735</v>
      </c>
      <c r="Y3374" s="23">
        <v>12</v>
      </c>
    </row>
    <row r="3375" spans="1:25" ht="45.6" customHeight="1" x14ac:dyDescent="0.25">
      <c r="A3375" s="50">
        <f t="shared" si="211"/>
        <v>3373</v>
      </c>
      <c r="B3375" s="17" t="s">
        <v>1328</v>
      </c>
      <c r="C3375" s="16" t="s">
        <v>1329</v>
      </c>
      <c r="D3375" s="16" t="s">
        <v>1330</v>
      </c>
      <c r="E3375" s="16" t="s">
        <v>1331</v>
      </c>
      <c r="F3375" s="16" t="s">
        <v>153</v>
      </c>
      <c r="G3375" s="16" t="s">
        <v>154</v>
      </c>
      <c r="H3375" s="18">
        <v>38161937</v>
      </c>
      <c r="I3375" s="18">
        <v>29498123</v>
      </c>
      <c r="J3375" s="18">
        <v>8663814</v>
      </c>
      <c r="K3375" s="18">
        <v>644957</v>
      </c>
      <c r="L3375" s="18">
        <v>501200</v>
      </c>
      <c r="M3375" s="18">
        <v>143757</v>
      </c>
      <c r="N3375" s="16" t="s">
        <v>687</v>
      </c>
      <c r="O3375" s="16">
        <f t="shared" si="212"/>
        <v>58.854994014365523</v>
      </c>
      <c r="P3375" s="16">
        <f t="shared" si="213"/>
        <v>60.267075690227259</v>
      </c>
      <c r="Q3375" s="16">
        <f t="shared" si="214"/>
        <v>-2.3430399761220113</v>
      </c>
      <c r="R3375" s="16" t="s">
        <v>688</v>
      </c>
      <c r="S3375" s="16" t="s">
        <v>91</v>
      </c>
      <c r="T3375" s="16" t="s">
        <v>92</v>
      </c>
      <c r="U3375" s="16" t="s">
        <v>93</v>
      </c>
      <c r="V3375" s="19">
        <v>42735</v>
      </c>
      <c r="W3375" s="20" t="s">
        <v>94</v>
      </c>
      <c r="X3375" s="19">
        <v>42735</v>
      </c>
      <c r="Y3375" s="18">
        <v>12</v>
      </c>
    </row>
    <row r="3376" spans="1:25" ht="31.15" customHeight="1" x14ac:dyDescent="0.25">
      <c r="A3376" s="51">
        <f t="shared" si="211"/>
        <v>3374</v>
      </c>
      <c r="B3376" s="22" t="s">
        <v>13122</v>
      </c>
      <c r="C3376" s="21" t="s">
        <v>13123</v>
      </c>
      <c r="D3376" s="21" t="s">
        <v>13124</v>
      </c>
      <c r="E3376" s="21" t="s">
        <v>13125</v>
      </c>
      <c r="F3376" s="21" t="s">
        <v>10972</v>
      </c>
      <c r="G3376" s="21" t="s">
        <v>10973</v>
      </c>
      <c r="H3376" s="23">
        <v>6647163</v>
      </c>
      <c r="I3376" s="23">
        <v>5599097</v>
      </c>
      <c r="J3376" s="23">
        <v>1048066</v>
      </c>
      <c r="K3376" s="23">
        <v>117613</v>
      </c>
      <c r="L3376" s="23">
        <v>99440</v>
      </c>
      <c r="M3376" s="23">
        <v>18173</v>
      </c>
      <c r="N3376" s="21" t="s">
        <v>13126</v>
      </c>
      <c r="O3376" s="16">
        <f t="shared" si="212"/>
        <v>56.306285197103783</v>
      </c>
      <c r="P3376" s="16">
        <f t="shared" si="213"/>
        <v>57.671600726352281</v>
      </c>
      <c r="Q3376" s="16">
        <f t="shared" si="214"/>
        <v>-2.3673966251202652</v>
      </c>
      <c r="R3376" s="21" t="s">
        <v>13127</v>
      </c>
      <c r="S3376" s="21" t="s">
        <v>10663</v>
      </c>
      <c r="T3376" s="21" t="s">
        <v>10664</v>
      </c>
      <c r="U3376" s="21" t="s">
        <v>9998</v>
      </c>
      <c r="V3376" s="24">
        <v>42735</v>
      </c>
      <c r="W3376" s="25" t="s">
        <v>9977</v>
      </c>
      <c r="X3376" s="24">
        <v>42735</v>
      </c>
      <c r="Y3376" s="23">
        <v>12</v>
      </c>
    </row>
    <row r="3377" spans="1:25" ht="31.15" customHeight="1" x14ac:dyDescent="0.25">
      <c r="A3377" s="50">
        <f t="shared" si="211"/>
        <v>3375</v>
      </c>
      <c r="B3377" s="17" t="s">
        <v>5137</v>
      </c>
      <c r="C3377" s="16" t="s">
        <v>5138</v>
      </c>
      <c r="D3377" s="16" t="s">
        <v>5139</v>
      </c>
      <c r="E3377" s="16" t="s">
        <v>5140</v>
      </c>
      <c r="F3377" s="16" t="s">
        <v>4719</v>
      </c>
      <c r="G3377" s="16" t="s">
        <v>3446</v>
      </c>
      <c r="H3377" s="18">
        <v>39409015</v>
      </c>
      <c r="I3377" s="18">
        <v>31191813</v>
      </c>
      <c r="J3377" s="18">
        <v>8217203</v>
      </c>
      <c r="K3377" s="18">
        <v>665355</v>
      </c>
      <c r="L3377" s="18">
        <v>529238</v>
      </c>
      <c r="M3377" s="18">
        <v>136117</v>
      </c>
      <c r="N3377" s="16" t="s">
        <v>3351</v>
      </c>
      <c r="O3377" s="16">
        <f t="shared" si="212"/>
        <v>58.9372135031876</v>
      </c>
      <c r="P3377" s="16">
        <f t="shared" si="213"/>
        <v>60.368675477714028</v>
      </c>
      <c r="Q3377" s="16">
        <f t="shared" si="214"/>
        <v>-2.371199903259221</v>
      </c>
      <c r="R3377" s="16" t="s">
        <v>3352</v>
      </c>
      <c r="S3377" s="16" t="s">
        <v>3438</v>
      </c>
      <c r="T3377" s="16" t="s">
        <v>3439</v>
      </c>
      <c r="U3377" s="16" t="s">
        <v>4779</v>
      </c>
      <c r="V3377" s="19">
        <v>42825</v>
      </c>
      <c r="W3377" s="20" t="s">
        <v>3285</v>
      </c>
      <c r="X3377" s="19">
        <v>42460</v>
      </c>
      <c r="Y3377" s="18">
        <v>12</v>
      </c>
    </row>
    <row r="3378" spans="1:25" ht="31.15" customHeight="1" x14ac:dyDescent="0.25">
      <c r="A3378" s="50">
        <f t="shared" si="211"/>
        <v>3376</v>
      </c>
      <c r="B3378" s="17" t="s">
        <v>2748</v>
      </c>
      <c r="C3378" s="16" t="s">
        <v>2749</v>
      </c>
      <c r="D3378" s="16" t="s">
        <v>2750</v>
      </c>
      <c r="E3378" s="16" t="s">
        <v>2751</v>
      </c>
      <c r="F3378" s="16" t="s">
        <v>406</v>
      </c>
      <c r="G3378" s="16" t="s">
        <v>407</v>
      </c>
      <c r="H3378" s="18">
        <v>15585421</v>
      </c>
      <c r="I3378" s="18">
        <v>13162833</v>
      </c>
      <c r="J3378" s="18">
        <v>2422588</v>
      </c>
      <c r="K3378" s="18">
        <v>327536</v>
      </c>
      <c r="L3378" s="18">
        <v>277649</v>
      </c>
      <c r="M3378" s="18">
        <v>49887</v>
      </c>
      <c r="N3378" s="16" t="s">
        <v>603</v>
      </c>
      <c r="O3378" s="16">
        <f t="shared" si="212"/>
        <v>47.408177230964277</v>
      </c>
      <c r="P3378" s="16">
        <f t="shared" si="213"/>
        <v>48.561509010363423</v>
      </c>
      <c r="Q3378" s="16">
        <f t="shared" si="214"/>
        <v>-2.3749916402989357</v>
      </c>
      <c r="R3378" s="16" t="s">
        <v>604</v>
      </c>
      <c r="S3378" s="16" t="s">
        <v>501</v>
      </c>
      <c r="T3378" s="16" t="s">
        <v>502</v>
      </c>
      <c r="U3378" s="16" t="s">
        <v>104</v>
      </c>
      <c r="V3378" s="19">
        <v>42735</v>
      </c>
      <c r="W3378" s="20" t="s">
        <v>94</v>
      </c>
      <c r="X3378" s="19">
        <v>42735</v>
      </c>
      <c r="Y3378" s="18">
        <v>12</v>
      </c>
    </row>
    <row r="3379" spans="1:25" ht="31.15" customHeight="1" x14ac:dyDescent="0.25">
      <c r="A3379" s="51">
        <f t="shared" si="211"/>
        <v>3377</v>
      </c>
      <c r="B3379" s="22" t="s">
        <v>21578</v>
      </c>
      <c r="C3379" s="21" t="s">
        <v>21579</v>
      </c>
      <c r="D3379" s="21" t="s">
        <v>21580</v>
      </c>
      <c r="E3379" s="21" t="s">
        <v>21581</v>
      </c>
      <c r="F3379" s="21" t="s">
        <v>20495</v>
      </c>
      <c r="G3379" s="21" t="s">
        <v>20496</v>
      </c>
      <c r="H3379" s="23">
        <v>2708519</v>
      </c>
      <c r="I3379" s="23">
        <v>2171114</v>
      </c>
      <c r="J3379" s="23">
        <v>537405</v>
      </c>
      <c r="K3379" s="23">
        <v>81719</v>
      </c>
      <c r="L3379" s="23">
        <v>65819</v>
      </c>
      <c r="M3379" s="23">
        <v>15900</v>
      </c>
      <c r="N3379" s="21" t="s">
        <v>21582</v>
      </c>
      <c r="O3379" s="16">
        <f t="shared" si="212"/>
        <v>32.986128625472887</v>
      </c>
      <c r="P3379" s="16">
        <f t="shared" si="213"/>
        <v>33.799056603773586</v>
      </c>
      <c r="Q3379" s="16">
        <f t="shared" si="214"/>
        <v>-2.4051794931162007</v>
      </c>
      <c r="R3379" s="21" t="s">
        <v>21583</v>
      </c>
      <c r="S3379" s="21" t="s">
        <v>20726</v>
      </c>
      <c r="T3379" s="21" t="s">
        <v>20727</v>
      </c>
      <c r="U3379" s="21" t="s">
        <v>19821</v>
      </c>
      <c r="V3379" s="24">
        <v>42735</v>
      </c>
      <c r="W3379" s="25" t="s">
        <v>19769</v>
      </c>
      <c r="X3379" s="24">
        <v>42735</v>
      </c>
      <c r="Y3379" s="23">
        <v>12</v>
      </c>
    </row>
    <row r="3380" spans="1:25" ht="31.15" customHeight="1" x14ac:dyDescent="0.25">
      <c r="A3380" s="50">
        <f t="shared" si="211"/>
        <v>3378</v>
      </c>
      <c r="B3380" s="17" t="s">
        <v>10665</v>
      </c>
      <c r="C3380" s="16" t="s">
        <v>10666</v>
      </c>
      <c r="D3380" s="16" t="s">
        <v>10667</v>
      </c>
      <c r="E3380" s="16" t="s">
        <v>10668</v>
      </c>
      <c r="F3380" s="16" t="s">
        <v>10669</v>
      </c>
      <c r="G3380" s="16" t="s">
        <v>10670</v>
      </c>
      <c r="H3380" s="18">
        <v>6763812</v>
      </c>
      <c r="I3380" s="18">
        <v>5154025</v>
      </c>
      <c r="J3380" s="18">
        <v>1609787</v>
      </c>
      <c r="K3380" s="18">
        <v>189864</v>
      </c>
      <c r="L3380" s="18">
        <v>145513</v>
      </c>
      <c r="M3380" s="18">
        <v>44351</v>
      </c>
      <c r="N3380" s="16" t="s">
        <v>9984</v>
      </c>
      <c r="O3380" s="16">
        <f t="shared" si="212"/>
        <v>35.41968758805055</v>
      </c>
      <c r="P3380" s="16">
        <f t="shared" si="213"/>
        <v>36.2965209352664</v>
      </c>
      <c r="Q3380" s="16">
        <f t="shared" si="214"/>
        <v>-2.4157503932116593</v>
      </c>
      <c r="R3380" s="16" t="s">
        <v>9985</v>
      </c>
      <c r="S3380" s="16" t="s">
        <v>9986</v>
      </c>
      <c r="T3380" s="16" t="s">
        <v>9987</v>
      </c>
      <c r="U3380" s="16" t="s">
        <v>9976</v>
      </c>
      <c r="V3380" s="19">
        <v>42825</v>
      </c>
      <c r="W3380" s="20" t="s">
        <v>10069</v>
      </c>
      <c r="X3380" s="19">
        <v>42460</v>
      </c>
      <c r="Y3380" s="18">
        <v>12</v>
      </c>
    </row>
    <row r="3381" spans="1:25" ht="31.15" customHeight="1" x14ac:dyDescent="0.25">
      <c r="A3381" s="50">
        <f t="shared" si="211"/>
        <v>3379</v>
      </c>
      <c r="B3381" s="17" t="s">
        <v>19011</v>
      </c>
      <c r="C3381" s="16" t="s">
        <v>19012</v>
      </c>
      <c r="D3381" s="16" t="s">
        <v>19013</v>
      </c>
      <c r="E3381" s="16" t="s">
        <v>19014</v>
      </c>
      <c r="F3381" s="16" t="s">
        <v>17491</v>
      </c>
      <c r="G3381" s="16" t="s">
        <v>17492</v>
      </c>
      <c r="H3381" s="18">
        <v>5345607</v>
      </c>
      <c r="I3381" s="18">
        <v>4672624</v>
      </c>
      <c r="J3381" s="18">
        <v>672984</v>
      </c>
      <c r="K3381" s="18">
        <v>151633</v>
      </c>
      <c r="L3381" s="18">
        <v>132949</v>
      </c>
      <c r="M3381" s="18">
        <v>18684</v>
      </c>
      <c r="N3381" s="16" t="s">
        <v>18480</v>
      </c>
      <c r="O3381" s="16">
        <f t="shared" si="212"/>
        <v>35.145988311307342</v>
      </c>
      <c r="P3381" s="16">
        <f t="shared" si="213"/>
        <v>36.019267822736033</v>
      </c>
      <c r="Q3381" s="16">
        <f t="shared" si="214"/>
        <v>-2.4244787976435802</v>
      </c>
      <c r="R3381" s="16" t="s">
        <v>18481</v>
      </c>
      <c r="S3381" s="16" t="s">
        <v>16575</v>
      </c>
      <c r="T3381" s="16" t="s">
        <v>16576</v>
      </c>
      <c r="U3381" s="16" t="s">
        <v>16598</v>
      </c>
      <c r="V3381" s="19">
        <v>42735</v>
      </c>
      <c r="W3381" s="20" t="s">
        <v>16578</v>
      </c>
      <c r="X3381" s="19">
        <v>42735</v>
      </c>
      <c r="Y3381" s="18">
        <v>18</v>
      </c>
    </row>
    <row r="3382" spans="1:25" ht="31.15" customHeight="1" x14ac:dyDescent="0.25">
      <c r="A3382" s="50">
        <f t="shared" si="211"/>
        <v>3380</v>
      </c>
      <c r="B3382" s="17" t="s">
        <v>14543</v>
      </c>
      <c r="C3382" s="16" t="s">
        <v>14544</v>
      </c>
      <c r="D3382" s="16" t="s">
        <v>14545</v>
      </c>
      <c r="E3382" s="16" t="s">
        <v>14546</v>
      </c>
      <c r="F3382" s="16" t="s">
        <v>14547</v>
      </c>
      <c r="G3382" s="16" t="s">
        <v>14548</v>
      </c>
      <c r="H3382" s="18">
        <v>4060861</v>
      </c>
      <c r="I3382" s="18">
        <v>3359114</v>
      </c>
      <c r="J3382" s="18">
        <v>701747</v>
      </c>
      <c r="K3382" s="18">
        <v>174010</v>
      </c>
      <c r="L3382" s="18">
        <v>144548</v>
      </c>
      <c r="M3382" s="18">
        <v>29462</v>
      </c>
      <c r="N3382" s="16" t="s">
        <v>14549</v>
      </c>
      <c r="O3382" s="16">
        <f t="shared" si="212"/>
        <v>23.238744223372166</v>
      </c>
      <c r="P3382" s="16">
        <f t="shared" si="213"/>
        <v>23.818715633697643</v>
      </c>
      <c r="Q3382" s="16">
        <f t="shared" si="214"/>
        <v>-2.4349398987112463</v>
      </c>
      <c r="R3382" s="16" t="s">
        <v>14550</v>
      </c>
      <c r="S3382" s="16" t="s">
        <v>13299</v>
      </c>
      <c r="T3382" s="16" t="s">
        <v>13300</v>
      </c>
      <c r="U3382" s="16" t="s">
        <v>13301</v>
      </c>
      <c r="V3382" s="19">
        <v>42735</v>
      </c>
      <c r="W3382" s="20" t="s">
        <v>13302</v>
      </c>
      <c r="X3382" s="19">
        <v>42735</v>
      </c>
      <c r="Y3382" s="18">
        <v>12</v>
      </c>
    </row>
    <row r="3383" spans="1:25" ht="58.9" customHeight="1" x14ac:dyDescent="0.25">
      <c r="A3383" s="50">
        <f t="shared" si="211"/>
        <v>3381</v>
      </c>
      <c r="B3383" s="17" t="s">
        <v>24978</v>
      </c>
      <c r="C3383" s="16" t="s">
        <v>24979</v>
      </c>
      <c r="D3383" s="16" t="s">
        <v>24980</v>
      </c>
      <c r="E3383" s="16" t="s">
        <v>24876</v>
      </c>
      <c r="F3383" s="16" t="s">
        <v>23208</v>
      </c>
      <c r="G3383" s="16" t="s">
        <v>22953</v>
      </c>
      <c r="H3383" s="18">
        <v>7602744</v>
      </c>
      <c r="I3383" s="18">
        <v>5559507</v>
      </c>
      <c r="J3383" s="18">
        <v>2043238</v>
      </c>
      <c r="K3383" s="18">
        <v>95119</v>
      </c>
      <c r="L3383" s="18">
        <v>70015</v>
      </c>
      <c r="M3383" s="18">
        <v>25104</v>
      </c>
      <c r="N3383" s="16" t="s">
        <v>24981</v>
      </c>
      <c r="O3383" s="16">
        <f t="shared" si="212"/>
        <v>79.404513318574587</v>
      </c>
      <c r="P3383" s="16">
        <f t="shared" si="213"/>
        <v>81.390933715742506</v>
      </c>
      <c r="Q3383" s="16">
        <f t="shared" si="214"/>
        <v>-2.4405917299161155</v>
      </c>
      <c r="R3383" s="16" t="s">
        <v>24982</v>
      </c>
      <c r="S3383" s="16" t="s">
        <v>23069</v>
      </c>
      <c r="T3383" s="16" t="s">
        <v>23070</v>
      </c>
      <c r="U3383" s="16" t="s">
        <v>22967</v>
      </c>
      <c r="V3383" s="19">
        <v>42735</v>
      </c>
      <c r="W3383" s="20" t="s">
        <v>22959</v>
      </c>
      <c r="X3383" s="19">
        <v>42735</v>
      </c>
      <c r="Y3383" s="18">
        <v>12</v>
      </c>
    </row>
    <row r="3384" spans="1:25" ht="31.15" customHeight="1" x14ac:dyDescent="0.25">
      <c r="A3384" s="51">
        <f t="shared" si="211"/>
        <v>3382</v>
      </c>
      <c r="B3384" s="22" t="s">
        <v>14551</v>
      </c>
      <c r="C3384" s="21" t="s">
        <v>14552</v>
      </c>
      <c r="D3384" s="21" t="s">
        <v>14553</v>
      </c>
      <c r="E3384" s="21" t="s">
        <v>14554</v>
      </c>
      <c r="F3384" s="21" t="s">
        <v>14555</v>
      </c>
      <c r="G3384" s="21" t="s">
        <v>14556</v>
      </c>
      <c r="H3384" s="23">
        <v>6960717</v>
      </c>
      <c r="I3384" s="23">
        <v>4605983</v>
      </c>
      <c r="J3384" s="23">
        <v>2354734</v>
      </c>
      <c r="K3384" s="23">
        <v>240678</v>
      </c>
      <c r="L3384" s="23">
        <v>160596</v>
      </c>
      <c r="M3384" s="23">
        <v>80082</v>
      </c>
      <c r="N3384" s="21" t="s">
        <v>13470</v>
      </c>
      <c r="O3384" s="16">
        <f t="shared" si="212"/>
        <v>28.680558668958131</v>
      </c>
      <c r="P3384" s="16">
        <f t="shared" si="213"/>
        <v>29.404035863240178</v>
      </c>
      <c r="Q3384" s="16">
        <f t="shared" si="214"/>
        <v>-2.460469024208038</v>
      </c>
      <c r="R3384" s="21" t="s">
        <v>13471</v>
      </c>
      <c r="S3384" s="27"/>
      <c r="T3384" s="27"/>
      <c r="U3384" s="21" t="s">
        <v>13301</v>
      </c>
      <c r="V3384" s="24">
        <v>42735</v>
      </c>
      <c r="W3384" s="25" t="s">
        <v>13302</v>
      </c>
      <c r="X3384" s="24">
        <v>42735</v>
      </c>
      <c r="Y3384" s="23">
        <v>12</v>
      </c>
    </row>
    <row r="3385" spans="1:25" ht="31.15" customHeight="1" x14ac:dyDescent="0.25">
      <c r="A3385" s="50">
        <f t="shared" si="211"/>
        <v>3383</v>
      </c>
      <c r="B3385" s="17" t="s">
        <v>7952</v>
      </c>
      <c r="C3385" s="16" t="s">
        <v>7953</v>
      </c>
      <c r="D3385" s="16" t="s">
        <v>7954</v>
      </c>
      <c r="E3385" s="16" t="s">
        <v>7955</v>
      </c>
      <c r="F3385" s="16" t="s">
        <v>7956</v>
      </c>
      <c r="G3385" s="16" t="s">
        <v>7957</v>
      </c>
      <c r="H3385" s="18">
        <v>28845369</v>
      </c>
      <c r="I3385" s="18">
        <v>21316970</v>
      </c>
      <c r="J3385" s="18">
        <v>7528399</v>
      </c>
      <c r="K3385" s="18">
        <v>656817</v>
      </c>
      <c r="L3385" s="18">
        <v>488559</v>
      </c>
      <c r="M3385" s="18">
        <v>168258</v>
      </c>
      <c r="N3385" s="16" t="s">
        <v>7958</v>
      </c>
      <c r="O3385" s="16">
        <f t="shared" si="212"/>
        <v>43.632335091565196</v>
      </c>
      <c r="P3385" s="16">
        <f t="shared" si="213"/>
        <v>44.743186059503856</v>
      </c>
      <c r="Q3385" s="16">
        <f t="shared" si="214"/>
        <v>-2.4827265686027409</v>
      </c>
      <c r="R3385" s="16" t="s">
        <v>7959</v>
      </c>
      <c r="S3385" s="16" t="s">
        <v>6749</v>
      </c>
      <c r="T3385" s="16" t="s">
        <v>6750</v>
      </c>
      <c r="U3385" s="16" t="s">
        <v>6697</v>
      </c>
      <c r="V3385" s="19">
        <v>42735</v>
      </c>
      <c r="W3385" s="20" t="s">
        <v>6608</v>
      </c>
      <c r="X3385" s="19">
        <v>42735</v>
      </c>
      <c r="Y3385" s="18">
        <v>12</v>
      </c>
    </row>
    <row r="3386" spans="1:25" ht="45.6" customHeight="1" x14ac:dyDescent="0.25">
      <c r="A3386" s="51">
        <f t="shared" si="211"/>
        <v>3384</v>
      </c>
      <c r="B3386" s="22" t="s">
        <v>6224</v>
      </c>
      <c r="C3386" s="21" t="s">
        <v>6225</v>
      </c>
      <c r="D3386" s="21" t="s">
        <v>6226</v>
      </c>
      <c r="E3386" s="21" t="s">
        <v>6227</v>
      </c>
      <c r="F3386" s="21" t="s">
        <v>6228</v>
      </c>
      <c r="G3386" s="21" t="s">
        <v>6229</v>
      </c>
      <c r="H3386" s="23">
        <v>2431591</v>
      </c>
      <c r="I3386" s="23">
        <v>1425295</v>
      </c>
      <c r="J3386" s="23">
        <v>1006296</v>
      </c>
      <c r="K3386" s="23">
        <v>82668</v>
      </c>
      <c r="L3386" s="23">
        <v>48960</v>
      </c>
      <c r="M3386" s="23">
        <v>33708</v>
      </c>
      <c r="N3386" s="21" t="s">
        <v>3679</v>
      </c>
      <c r="O3386" s="16">
        <f t="shared" si="212"/>
        <v>29.11141748366013</v>
      </c>
      <c r="P3386" s="16">
        <f t="shared" si="213"/>
        <v>29.853328586685652</v>
      </c>
      <c r="Q3386" s="16">
        <f t="shared" si="214"/>
        <v>-2.4851872074205112</v>
      </c>
      <c r="R3386" s="21" t="s">
        <v>3680</v>
      </c>
      <c r="S3386" s="21" t="s">
        <v>3681</v>
      </c>
      <c r="T3386" s="21" t="s">
        <v>3682</v>
      </c>
      <c r="U3386" s="21" t="s">
        <v>3284</v>
      </c>
      <c r="V3386" s="24">
        <v>42735</v>
      </c>
      <c r="W3386" s="25" t="s">
        <v>3296</v>
      </c>
      <c r="X3386" s="24">
        <v>42735</v>
      </c>
      <c r="Y3386" s="23">
        <v>12</v>
      </c>
    </row>
    <row r="3387" spans="1:25" ht="31.15" customHeight="1" x14ac:dyDescent="0.25">
      <c r="A3387" s="51">
        <f t="shared" si="211"/>
        <v>3385</v>
      </c>
      <c r="B3387" s="22" t="s">
        <v>1895</v>
      </c>
      <c r="C3387" s="21" t="s">
        <v>1896</v>
      </c>
      <c r="D3387" s="21" t="s">
        <v>1897</v>
      </c>
      <c r="E3387" s="21" t="s">
        <v>1898</v>
      </c>
      <c r="F3387" s="21" t="s">
        <v>361</v>
      </c>
      <c r="G3387" s="21" t="s">
        <v>76</v>
      </c>
      <c r="H3387" s="23">
        <v>272561729</v>
      </c>
      <c r="I3387" s="23">
        <v>157795609</v>
      </c>
      <c r="J3387" s="23">
        <v>114766120</v>
      </c>
      <c r="K3387" s="23">
        <v>12320166</v>
      </c>
      <c r="L3387" s="23">
        <v>7208537</v>
      </c>
      <c r="M3387" s="23">
        <v>5111629</v>
      </c>
      <c r="N3387" s="21" t="s">
        <v>648</v>
      </c>
      <c r="O3387" s="16">
        <f t="shared" si="212"/>
        <v>21.890101833423341</v>
      </c>
      <c r="P3387" s="16">
        <f t="shared" si="213"/>
        <v>22.451965899716118</v>
      </c>
      <c r="Q3387" s="16">
        <f t="shared" si="214"/>
        <v>-2.5025161217614427</v>
      </c>
      <c r="R3387" s="21" t="s">
        <v>649</v>
      </c>
      <c r="S3387" s="21" t="s">
        <v>79</v>
      </c>
      <c r="T3387" s="21" t="s">
        <v>80</v>
      </c>
      <c r="U3387" s="21" t="s">
        <v>104</v>
      </c>
      <c r="V3387" s="24">
        <v>42735</v>
      </c>
      <c r="W3387" s="25" t="s">
        <v>94</v>
      </c>
      <c r="X3387" s="24">
        <v>42735</v>
      </c>
      <c r="Y3387" s="23">
        <v>12</v>
      </c>
    </row>
    <row r="3388" spans="1:25" ht="45.6" customHeight="1" x14ac:dyDescent="0.25">
      <c r="A3388" s="51">
        <f t="shared" si="211"/>
        <v>3386</v>
      </c>
      <c r="B3388" s="22" t="s">
        <v>17507</v>
      </c>
      <c r="C3388" s="21" t="s">
        <v>17508</v>
      </c>
      <c r="D3388" s="21" t="s">
        <v>17509</v>
      </c>
      <c r="E3388" s="21" t="s">
        <v>17510</v>
      </c>
      <c r="F3388" s="21" t="s">
        <v>17511</v>
      </c>
      <c r="G3388" s="21" t="s">
        <v>17512</v>
      </c>
      <c r="H3388" s="23">
        <v>4691620</v>
      </c>
      <c r="I3388" s="23">
        <v>4274066</v>
      </c>
      <c r="J3388" s="23">
        <v>417554</v>
      </c>
      <c r="K3388" s="23">
        <v>131419</v>
      </c>
      <c r="L3388" s="23">
        <v>119991</v>
      </c>
      <c r="M3388" s="23">
        <v>11428</v>
      </c>
      <c r="N3388" s="21" t="s">
        <v>16998</v>
      </c>
      <c r="O3388" s="16">
        <f t="shared" si="212"/>
        <v>35.619888158278535</v>
      </c>
      <c r="P3388" s="16">
        <f t="shared" si="213"/>
        <v>36.537801890094507</v>
      </c>
      <c r="Q3388" s="16">
        <f t="shared" si="214"/>
        <v>-2.5122303048690529</v>
      </c>
      <c r="R3388" s="21" t="s">
        <v>16999</v>
      </c>
      <c r="S3388" s="21" t="s">
        <v>16575</v>
      </c>
      <c r="T3388" s="21" t="s">
        <v>16576</v>
      </c>
      <c r="U3388" s="21" t="s">
        <v>16587</v>
      </c>
      <c r="V3388" s="24">
        <v>42735</v>
      </c>
      <c r="W3388" s="25" t="s">
        <v>16578</v>
      </c>
      <c r="X3388" s="24">
        <v>42735</v>
      </c>
      <c r="Y3388" s="23">
        <v>12</v>
      </c>
    </row>
    <row r="3389" spans="1:25" ht="31.15" customHeight="1" x14ac:dyDescent="0.25">
      <c r="A3389" s="50">
        <f t="shared" si="211"/>
        <v>3387</v>
      </c>
      <c r="B3389" s="17" t="s">
        <v>2840</v>
      </c>
      <c r="C3389" s="16" t="s">
        <v>2841</v>
      </c>
      <c r="D3389" s="16" t="s">
        <v>2842</v>
      </c>
      <c r="E3389" s="16" t="s">
        <v>2843</v>
      </c>
      <c r="F3389" s="16" t="s">
        <v>1670</v>
      </c>
      <c r="G3389" s="16" t="s">
        <v>1671</v>
      </c>
      <c r="H3389" s="18">
        <v>9909482</v>
      </c>
      <c r="I3389" s="18">
        <v>8918689</v>
      </c>
      <c r="J3389" s="18">
        <v>990794</v>
      </c>
      <c r="K3389" s="18">
        <v>266685</v>
      </c>
      <c r="L3389" s="18">
        <v>240626</v>
      </c>
      <c r="M3389" s="18">
        <v>26059</v>
      </c>
      <c r="N3389" s="16" t="s">
        <v>1337</v>
      </c>
      <c r="O3389" s="16">
        <f t="shared" si="212"/>
        <v>37.064527524041459</v>
      </c>
      <c r="P3389" s="16">
        <f t="shared" si="213"/>
        <v>38.021182700794348</v>
      </c>
      <c r="Q3389" s="16">
        <f t="shared" si="214"/>
        <v>-2.5161110433655778</v>
      </c>
      <c r="R3389" s="16" t="s">
        <v>1338</v>
      </c>
      <c r="S3389" s="16" t="s">
        <v>501</v>
      </c>
      <c r="T3389" s="16" t="s">
        <v>502</v>
      </c>
      <c r="U3389" s="16" t="s">
        <v>104</v>
      </c>
      <c r="V3389" s="19">
        <v>42735</v>
      </c>
      <c r="W3389" s="20" t="s">
        <v>94</v>
      </c>
      <c r="X3389" s="19">
        <v>42735</v>
      </c>
      <c r="Y3389" s="18">
        <v>12</v>
      </c>
    </row>
    <row r="3390" spans="1:25" ht="31.15" customHeight="1" x14ac:dyDescent="0.25">
      <c r="A3390" s="50">
        <f t="shared" si="211"/>
        <v>3388</v>
      </c>
      <c r="B3390" s="17" t="s">
        <v>17895</v>
      </c>
      <c r="C3390" s="16" t="s">
        <v>17896</v>
      </c>
      <c r="D3390" s="16" t="s">
        <v>17897</v>
      </c>
      <c r="E3390" s="16" t="s">
        <v>17898</v>
      </c>
      <c r="F3390" s="16" t="s">
        <v>17899</v>
      </c>
      <c r="G3390" s="16" t="s">
        <v>17900</v>
      </c>
      <c r="H3390" s="18">
        <v>13628343</v>
      </c>
      <c r="I3390" s="18">
        <v>183466</v>
      </c>
      <c r="J3390" s="18">
        <v>13444877</v>
      </c>
      <c r="K3390" s="18">
        <v>736820</v>
      </c>
      <c r="L3390" s="18">
        <v>10173</v>
      </c>
      <c r="M3390" s="18">
        <v>726647</v>
      </c>
      <c r="N3390" s="16" t="s">
        <v>16689</v>
      </c>
      <c r="O3390" s="16">
        <f t="shared" si="212"/>
        <v>18.034601395851766</v>
      </c>
      <c r="P3390" s="16">
        <f t="shared" si="213"/>
        <v>18.5026250710455</v>
      </c>
      <c r="Q3390" s="16">
        <f t="shared" si="214"/>
        <v>-2.5294987786686445</v>
      </c>
      <c r="R3390" s="16" t="s">
        <v>16690</v>
      </c>
      <c r="S3390" s="16" t="s">
        <v>16673</v>
      </c>
      <c r="T3390" s="16" t="s">
        <v>16674</v>
      </c>
      <c r="U3390" s="16" t="s">
        <v>16577</v>
      </c>
      <c r="V3390" s="19">
        <v>42735</v>
      </c>
      <c r="W3390" s="20" t="s">
        <v>16578</v>
      </c>
      <c r="X3390" s="19">
        <v>42735</v>
      </c>
      <c r="Y3390" s="18">
        <v>12</v>
      </c>
    </row>
    <row r="3391" spans="1:25" ht="31.15" customHeight="1" x14ac:dyDescent="0.25">
      <c r="A3391" s="50">
        <f t="shared" si="211"/>
        <v>3389</v>
      </c>
      <c r="B3391" s="17" t="s">
        <v>2037</v>
      </c>
      <c r="C3391" s="16" t="s">
        <v>2038</v>
      </c>
      <c r="D3391" s="16" t="s">
        <v>2039</v>
      </c>
      <c r="E3391" s="16" t="s">
        <v>2040</v>
      </c>
      <c r="F3391" s="16" t="s">
        <v>2041</v>
      </c>
      <c r="G3391" s="16" t="s">
        <v>2042</v>
      </c>
      <c r="H3391" s="18">
        <v>27993085</v>
      </c>
      <c r="I3391" s="18">
        <v>22568977</v>
      </c>
      <c r="J3391" s="18">
        <v>5424108</v>
      </c>
      <c r="K3391" s="18">
        <v>527761</v>
      </c>
      <c r="L3391" s="18">
        <v>427595</v>
      </c>
      <c r="M3391" s="18">
        <v>100166</v>
      </c>
      <c r="N3391" s="16" t="s">
        <v>423</v>
      </c>
      <c r="O3391" s="16">
        <f t="shared" si="212"/>
        <v>52.781199499526423</v>
      </c>
      <c r="P3391" s="16">
        <f t="shared" si="213"/>
        <v>54.151189026216478</v>
      </c>
      <c r="Q3391" s="16">
        <f t="shared" si="214"/>
        <v>-2.5299343399953709</v>
      </c>
      <c r="R3391" s="16" t="s">
        <v>424</v>
      </c>
      <c r="S3391" s="16" t="s">
        <v>1867</v>
      </c>
      <c r="T3391" s="16" t="s">
        <v>1868</v>
      </c>
      <c r="U3391" s="16" t="s">
        <v>81</v>
      </c>
      <c r="V3391" s="19">
        <v>42735</v>
      </c>
      <c r="W3391" s="20" t="s">
        <v>94</v>
      </c>
      <c r="X3391" s="19">
        <v>42735</v>
      </c>
      <c r="Y3391" s="18">
        <v>12</v>
      </c>
    </row>
    <row r="3392" spans="1:25" ht="45.6" customHeight="1" x14ac:dyDescent="0.25">
      <c r="A3392" s="51">
        <f t="shared" si="211"/>
        <v>3390</v>
      </c>
      <c r="B3392" s="22" t="s">
        <v>6866</v>
      </c>
      <c r="C3392" s="21" t="s">
        <v>6867</v>
      </c>
      <c r="D3392" s="21" t="s">
        <v>6868</v>
      </c>
      <c r="E3392" s="21" t="s">
        <v>6869</v>
      </c>
      <c r="F3392" s="21" t="s">
        <v>6870</v>
      </c>
      <c r="G3392" s="21" t="s">
        <v>6871</v>
      </c>
      <c r="H3392" s="23">
        <v>11744857</v>
      </c>
      <c r="I3392" s="23">
        <v>8358661</v>
      </c>
      <c r="J3392" s="23">
        <v>3386196</v>
      </c>
      <c r="K3392" s="23">
        <v>289922</v>
      </c>
      <c r="L3392" s="23">
        <v>207855</v>
      </c>
      <c r="M3392" s="23">
        <v>82067</v>
      </c>
      <c r="N3392" s="21" t="s">
        <v>6872</v>
      </c>
      <c r="O3392" s="16">
        <f t="shared" si="212"/>
        <v>40.213903923408147</v>
      </c>
      <c r="P3392" s="16">
        <f t="shared" si="213"/>
        <v>41.261359620797641</v>
      </c>
      <c r="Q3392" s="16">
        <f t="shared" si="214"/>
        <v>-2.5385874508641457</v>
      </c>
      <c r="R3392" s="21" t="s">
        <v>6873</v>
      </c>
      <c r="S3392" s="21" t="s">
        <v>6874</v>
      </c>
      <c r="T3392" s="21" t="s">
        <v>6875</v>
      </c>
      <c r="U3392" s="21" t="s">
        <v>6617</v>
      </c>
      <c r="V3392" s="24">
        <v>42735</v>
      </c>
      <c r="W3392" s="25" t="s">
        <v>6608</v>
      </c>
      <c r="X3392" s="24">
        <v>42735</v>
      </c>
      <c r="Y3392" s="23">
        <v>12</v>
      </c>
    </row>
    <row r="3393" spans="1:25" ht="31.15" customHeight="1" x14ac:dyDescent="0.25">
      <c r="A3393" s="51">
        <f t="shared" si="211"/>
        <v>3391</v>
      </c>
      <c r="B3393" s="22" t="s">
        <v>8871</v>
      </c>
      <c r="C3393" s="21" t="s">
        <v>8872</v>
      </c>
      <c r="D3393" s="21" t="s">
        <v>8873</v>
      </c>
      <c r="E3393" s="21" t="s">
        <v>8874</v>
      </c>
      <c r="F3393" s="21" t="s">
        <v>7254</v>
      </c>
      <c r="G3393" s="21" t="s">
        <v>6643</v>
      </c>
      <c r="H3393" s="23">
        <v>10843855</v>
      </c>
      <c r="I3393" s="23">
        <v>1183405</v>
      </c>
      <c r="J3393" s="23">
        <v>9660450</v>
      </c>
      <c r="K3393" s="23">
        <v>419173</v>
      </c>
      <c r="L3393" s="23">
        <v>46804</v>
      </c>
      <c r="M3393" s="23">
        <v>372369</v>
      </c>
      <c r="N3393" s="21" t="s">
        <v>8561</v>
      </c>
      <c r="O3393" s="16">
        <f t="shared" si="212"/>
        <v>25.284270575164516</v>
      </c>
      <c r="P3393" s="16">
        <f t="shared" si="213"/>
        <v>25.943217614785333</v>
      </c>
      <c r="Q3393" s="16">
        <f t="shared" si="214"/>
        <v>-2.5399588031257734</v>
      </c>
      <c r="R3393" s="21" t="s">
        <v>8562</v>
      </c>
      <c r="S3393" s="21" t="s">
        <v>7439</v>
      </c>
      <c r="T3393" s="21" t="s">
        <v>7440</v>
      </c>
      <c r="U3393" s="21" t="s">
        <v>6617</v>
      </c>
      <c r="V3393" s="24">
        <v>42766</v>
      </c>
      <c r="W3393" s="25" t="s">
        <v>6648</v>
      </c>
      <c r="X3393" s="24">
        <v>42400</v>
      </c>
      <c r="Y3393" s="23">
        <v>12</v>
      </c>
    </row>
    <row r="3394" spans="1:25" ht="31.15" customHeight="1" x14ac:dyDescent="0.25">
      <c r="A3394" s="51">
        <f t="shared" si="211"/>
        <v>3392</v>
      </c>
      <c r="B3394" s="22" t="s">
        <v>20606</v>
      </c>
      <c r="C3394" s="21" t="s">
        <v>20607</v>
      </c>
      <c r="D3394" s="21" t="s">
        <v>20608</v>
      </c>
      <c r="E3394" s="21" t="s">
        <v>20609</v>
      </c>
      <c r="F3394" s="21" t="s">
        <v>20177</v>
      </c>
      <c r="G3394" s="21" t="s">
        <v>19895</v>
      </c>
      <c r="H3394" s="23">
        <v>6115165</v>
      </c>
      <c r="I3394" s="23">
        <v>3147205</v>
      </c>
      <c r="J3394" s="23">
        <v>2967960</v>
      </c>
      <c r="K3394" s="23">
        <v>186075</v>
      </c>
      <c r="L3394" s="23">
        <v>96969</v>
      </c>
      <c r="M3394" s="23">
        <v>89106</v>
      </c>
      <c r="N3394" s="21" t="s">
        <v>19902</v>
      </c>
      <c r="O3394" s="16">
        <f t="shared" si="212"/>
        <v>32.455784838453525</v>
      </c>
      <c r="P3394" s="16">
        <f t="shared" si="213"/>
        <v>33.308194734361322</v>
      </c>
      <c r="Q3394" s="16">
        <f t="shared" si="214"/>
        <v>-2.5591596984042981</v>
      </c>
      <c r="R3394" s="21" t="s">
        <v>19903</v>
      </c>
      <c r="S3394" s="21" t="s">
        <v>19904</v>
      </c>
      <c r="T3394" s="21" t="s">
        <v>19905</v>
      </c>
      <c r="U3394" s="21" t="s">
        <v>19768</v>
      </c>
      <c r="V3394" s="24">
        <v>42735</v>
      </c>
      <c r="W3394" s="25" t="s">
        <v>19769</v>
      </c>
      <c r="X3394" s="24">
        <v>42735</v>
      </c>
      <c r="Y3394" s="23">
        <v>15</v>
      </c>
    </row>
    <row r="3395" spans="1:25" ht="31.15" customHeight="1" x14ac:dyDescent="0.25">
      <c r="A3395" s="51">
        <f t="shared" si="211"/>
        <v>3393</v>
      </c>
      <c r="B3395" s="22" t="s">
        <v>2156</v>
      </c>
      <c r="C3395" s="21" t="s">
        <v>2157</v>
      </c>
      <c r="D3395" s="21" t="s">
        <v>2158</v>
      </c>
      <c r="E3395" s="21" t="s">
        <v>2159</v>
      </c>
      <c r="F3395" s="21" t="s">
        <v>304</v>
      </c>
      <c r="G3395" s="21" t="s">
        <v>305</v>
      </c>
      <c r="H3395" s="23">
        <v>7999466</v>
      </c>
      <c r="I3395" s="23">
        <v>6705941</v>
      </c>
      <c r="J3395" s="23">
        <v>1293525</v>
      </c>
      <c r="K3395" s="23">
        <v>106628</v>
      </c>
      <c r="L3395" s="23">
        <v>89758</v>
      </c>
      <c r="M3395" s="23">
        <v>16870</v>
      </c>
      <c r="N3395" s="21" t="s">
        <v>182</v>
      </c>
      <c r="O3395" s="16">
        <f t="shared" si="212"/>
        <v>74.711346063860603</v>
      </c>
      <c r="P3395" s="16">
        <f t="shared" si="213"/>
        <v>76.676052163604027</v>
      </c>
      <c r="Q3395" s="16">
        <f t="shared" si="214"/>
        <v>-2.5623464488642713</v>
      </c>
      <c r="R3395" s="21" t="s">
        <v>183</v>
      </c>
      <c r="S3395" s="21" t="s">
        <v>157</v>
      </c>
      <c r="T3395" s="21" t="s">
        <v>158</v>
      </c>
      <c r="U3395" s="21" t="s">
        <v>93</v>
      </c>
      <c r="V3395" s="24">
        <v>42735</v>
      </c>
      <c r="W3395" s="25" t="s">
        <v>94</v>
      </c>
      <c r="X3395" s="24">
        <v>42735</v>
      </c>
      <c r="Y3395" s="23">
        <v>12</v>
      </c>
    </row>
    <row r="3396" spans="1:25" ht="31.15" customHeight="1" x14ac:dyDescent="0.25">
      <c r="A3396" s="50">
        <f t="shared" si="211"/>
        <v>3394</v>
      </c>
      <c r="B3396" s="17" t="s">
        <v>19639</v>
      </c>
      <c r="C3396" s="16" t="s">
        <v>19640</v>
      </c>
      <c r="D3396" s="16" t="s">
        <v>19641</v>
      </c>
      <c r="E3396" s="16" t="s">
        <v>19642</v>
      </c>
      <c r="F3396" s="16" t="s">
        <v>16613</v>
      </c>
      <c r="G3396" s="16" t="s">
        <v>16614</v>
      </c>
      <c r="H3396" s="18">
        <v>2933806</v>
      </c>
      <c r="I3396" s="18">
        <v>2448745</v>
      </c>
      <c r="J3396" s="18">
        <v>485061</v>
      </c>
      <c r="K3396" s="18">
        <v>84217</v>
      </c>
      <c r="L3396" s="18">
        <v>70593</v>
      </c>
      <c r="M3396" s="18">
        <v>13624</v>
      </c>
      <c r="N3396" s="16" t="s">
        <v>16656</v>
      </c>
      <c r="O3396" s="16">
        <f t="shared" si="212"/>
        <v>34.688212712308584</v>
      </c>
      <c r="P3396" s="16">
        <f t="shared" si="213"/>
        <v>35.603420434527308</v>
      </c>
      <c r="Q3396" s="16">
        <f t="shared" si="214"/>
        <v>-2.5705612299294112</v>
      </c>
      <c r="R3396" s="16" t="s">
        <v>16657</v>
      </c>
      <c r="S3396" s="16" t="s">
        <v>16658</v>
      </c>
      <c r="T3396" s="16" t="s">
        <v>16659</v>
      </c>
      <c r="U3396" s="16" t="s">
        <v>16587</v>
      </c>
      <c r="V3396" s="19">
        <v>42735</v>
      </c>
      <c r="W3396" s="20" t="s">
        <v>16578</v>
      </c>
      <c r="X3396" s="19">
        <v>42735</v>
      </c>
      <c r="Y3396" s="18">
        <v>12</v>
      </c>
    </row>
    <row r="3397" spans="1:25" ht="31.15" customHeight="1" x14ac:dyDescent="0.25">
      <c r="A3397" s="51">
        <f t="shared" ref="A3397:A3460" si="215">1+A3396</f>
        <v>3395</v>
      </c>
      <c r="B3397" s="22" t="s">
        <v>2695</v>
      </c>
      <c r="C3397" s="21" t="s">
        <v>2696</v>
      </c>
      <c r="D3397" s="21" t="s">
        <v>2697</v>
      </c>
      <c r="E3397" s="21" t="s">
        <v>2698</v>
      </c>
      <c r="F3397" s="21" t="s">
        <v>1104</v>
      </c>
      <c r="G3397" s="21" t="s">
        <v>1105</v>
      </c>
      <c r="H3397" s="23">
        <v>58120496</v>
      </c>
      <c r="I3397" s="23">
        <v>47960106</v>
      </c>
      <c r="J3397" s="23">
        <v>10160390</v>
      </c>
      <c r="K3397" s="23">
        <v>1226789</v>
      </c>
      <c r="L3397" s="23">
        <v>1016913</v>
      </c>
      <c r="M3397" s="23">
        <v>209876</v>
      </c>
      <c r="N3397" s="21" t="s">
        <v>2134</v>
      </c>
      <c r="O3397" s="16">
        <f t="shared" si="212"/>
        <v>47.162447525009512</v>
      </c>
      <c r="P3397" s="16">
        <f t="shared" si="213"/>
        <v>48.411395300081956</v>
      </c>
      <c r="Q3397" s="16">
        <f t="shared" si="214"/>
        <v>-2.5798632064429059</v>
      </c>
      <c r="R3397" s="21" t="s">
        <v>2135</v>
      </c>
      <c r="S3397" s="21" t="s">
        <v>347</v>
      </c>
      <c r="T3397" s="21" t="s">
        <v>348</v>
      </c>
      <c r="U3397" s="21" t="s">
        <v>81</v>
      </c>
      <c r="V3397" s="24">
        <v>42735</v>
      </c>
      <c r="W3397" s="25" t="s">
        <v>94</v>
      </c>
      <c r="X3397" s="24">
        <v>42735</v>
      </c>
      <c r="Y3397" s="23">
        <v>12</v>
      </c>
    </row>
    <row r="3398" spans="1:25" ht="31.15" customHeight="1" x14ac:dyDescent="0.25">
      <c r="A3398" s="51">
        <f t="shared" si="215"/>
        <v>3396</v>
      </c>
      <c r="B3398" s="22" t="s">
        <v>6050</v>
      </c>
      <c r="C3398" s="21" t="s">
        <v>6051</v>
      </c>
      <c r="D3398" s="21" t="s">
        <v>6052</v>
      </c>
      <c r="E3398" s="21" t="s">
        <v>6053</v>
      </c>
      <c r="F3398" s="21" t="s">
        <v>3875</v>
      </c>
      <c r="G3398" s="21" t="s">
        <v>3876</v>
      </c>
      <c r="H3398" s="23">
        <v>5631301</v>
      </c>
      <c r="I3398" s="23">
        <v>4521383</v>
      </c>
      <c r="J3398" s="23">
        <v>1109918</v>
      </c>
      <c r="K3398" s="23">
        <v>138823</v>
      </c>
      <c r="L3398" s="23">
        <v>112035</v>
      </c>
      <c r="M3398" s="23">
        <v>26788</v>
      </c>
      <c r="N3398" s="21" t="s">
        <v>6054</v>
      </c>
      <c r="O3398" s="16">
        <f t="shared" si="212"/>
        <v>40.356879546570269</v>
      </c>
      <c r="P3398" s="16">
        <f t="shared" si="213"/>
        <v>41.433403016275946</v>
      </c>
      <c r="Q3398" s="16">
        <f t="shared" si="214"/>
        <v>-2.5982019127967719</v>
      </c>
      <c r="R3398" s="21" t="s">
        <v>6055</v>
      </c>
      <c r="S3398" s="21" t="s">
        <v>3335</v>
      </c>
      <c r="T3398" s="21" t="s">
        <v>3336</v>
      </c>
      <c r="U3398" s="21" t="s">
        <v>3284</v>
      </c>
      <c r="V3398" s="24">
        <v>42735</v>
      </c>
      <c r="W3398" s="25" t="s">
        <v>3296</v>
      </c>
      <c r="X3398" s="24">
        <v>42735</v>
      </c>
      <c r="Y3398" s="23">
        <v>12</v>
      </c>
    </row>
    <row r="3399" spans="1:25" ht="31.15" customHeight="1" x14ac:dyDescent="0.25">
      <c r="A3399" s="50">
        <f t="shared" si="215"/>
        <v>3397</v>
      </c>
      <c r="B3399" s="17" t="s">
        <v>9590</v>
      </c>
      <c r="C3399" s="16" t="s">
        <v>9591</v>
      </c>
      <c r="D3399" s="16" t="s">
        <v>9592</v>
      </c>
      <c r="E3399" s="16" t="s">
        <v>9593</v>
      </c>
      <c r="F3399" s="16" t="s">
        <v>7254</v>
      </c>
      <c r="G3399" s="16" t="s">
        <v>6643</v>
      </c>
      <c r="H3399" s="18">
        <v>24781766</v>
      </c>
      <c r="I3399" s="18">
        <v>13012890</v>
      </c>
      <c r="J3399" s="18">
        <v>11768875</v>
      </c>
      <c r="K3399" s="18">
        <v>393045</v>
      </c>
      <c r="L3399" s="18">
        <v>208982</v>
      </c>
      <c r="M3399" s="18">
        <v>184063</v>
      </c>
      <c r="N3399" s="16" t="s">
        <v>7546</v>
      </c>
      <c r="O3399" s="16">
        <f t="shared" si="212"/>
        <v>62.267994372721098</v>
      </c>
      <c r="P3399" s="16">
        <f t="shared" si="213"/>
        <v>63.939384884523236</v>
      </c>
      <c r="Q3399" s="16">
        <f t="shared" si="214"/>
        <v>-2.6140234455191069</v>
      </c>
      <c r="R3399" s="16" t="s">
        <v>7547</v>
      </c>
      <c r="S3399" s="16" t="s">
        <v>7062</v>
      </c>
      <c r="T3399" s="16" t="s">
        <v>7063</v>
      </c>
      <c r="U3399" s="16" t="s">
        <v>9594</v>
      </c>
      <c r="V3399" s="19">
        <v>42735</v>
      </c>
      <c r="W3399" s="20" t="s">
        <v>6608</v>
      </c>
      <c r="X3399" s="19">
        <v>42735</v>
      </c>
      <c r="Y3399" s="18">
        <v>12</v>
      </c>
    </row>
    <row r="3400" spans="1:25" ht="31.15" customHeight="1" x14ac:dyDescent="0.25">
      <c r="A3400" s="50">
        <f t="shared" si="215"/>
        <v>3398</v>
      </c>
      <c r="B3400" s="17" t="s">
        <v>14175</v>
      </c>
      <c r="C3400" s="16" t="s">
        <v>14176</v>
      </c>
      <c r="D3400" s="16" t="s">
        <v>14177</v>
      </c>
      <c r="E3400" s="16" t="s">
        <v>14178</v>
      </c>
      <c r="F3400" s="16" t="s">
        <v>13510</v>
      </c>
      <c r="G3400" s="16" t="s">
        <v>13505</v>
      </c>
      <c r="H3400" s="18">
        <v>2665352</v>
      </c>
      <c r="I3400" s="18">
        <v>2150481</v>
      </c>
      <c r="J3400" s="18">
        <v>514870</v>
      </c>
      <c r="K3400" s="18">
        <v>92543</v>
      </c>
      <c r="L3400" s="18">
        <v>75046</v>
      </c>
      <c r="M3400" s="18">
        <v>17497</v>
      </c>
      <c r="N3400" s="16" t="s">
        <v>14179</v>
      </c>
      <c r="O3400" s="16">
        <f t="shared" si="212"/>
        <v>28.655504623830716</v>
      </c>
      <c r="P3400" s="16">
        <f t="shared" si="213"/>
        <v>29.426187346402241</v>
      </c>
      <c r="Q3400" s="16">
        <f t="shared" si="214"/>
        <v>-2.6190369601713006</v>
      </c>
      <c r="R3400" s="16" t="s">
        <v>14180</v>
      </c>
      <c r="S3400" s="16" t="s">
        <v>13450</v>
      </c>
      <c r="T3400" s="16" t="s">
        <v>13451</v>
      </c>
      <c r="U3400" s="16" t="s">
        <v>13301</v>
      </c>
      <c r="V3400" s="19">
        <v>42735</v>
      </c>
      <c r="W3400" s="20" t="s">
        <v>13302</v>
      </c>
      <c r="X3400" s="19">
        <v>42735</v>
      </c>
      <c r="Y3400" s="18">
        <v>12</v>
      </c>
    </row>
    <row r="3401" spans="1:25" ht="31.15" customHeight="1" x14ac:dyDescent="0.25">
      <c r="A3401" s="51">
        <f t="shared" si="215"/>
        <v>3399</v>
      </c>
      <c r="B3401" s="22" t="s">
        <v>11124</v>
      </c>
      <c r="C3401" s="21" t="s">
        <v>11125</v>
      </c>
      <c r="D3401" s="21" t="s">
        <v>11126</v>
      </c>
      <c r="E3401" s="21" t="s">
        <v>11127</v>
      </c>
      <c r="F3401" s="21" t="s">
        <v>10747</v>
      </c>
      <c r="G3401" s="21" t="s">
        <v>10748</v>
      </c>
      <c r="H3401" s="23">
        <v>13434379</v>
      </c>
      <c r="I3401" s="23">
        <v>11445664</v>
      </c>
      <c r="J3401" s="23">
        <v>1988715</v>
      </c>
      <c r="K3401" s="23">
        <v>559770</v>
      </c>
      <c r="L3401" s="23">
        <v>478777</v>
      </c>
      <c r="M3401" s="23">
        <v>80993</v>
      </c>
      <c r="N3401" s="21" t="s">
        <v>10480</v>
      </c>
      <c r="O3401" s="16">
        <f t="shared" si="212"/>
        <v>23.906043941124992</v>
      </c>
      <c r="P3401" s="16">
        <f t="shared" si="213"/>
        <v>24.554159001395181</v>
      </c>
      <c r="Q3401" s="16">
        <f t="shared" si="214"/>
        <v>-2.6395327171798604</v>
      </c>
      <c r="R3401" s="21" t="s">
        <v>10481</v>
      </c>
      <c r="S3401" s="27"/>
      <c r="T3401" s="27"/>
      <c r="U3401" s="21" t="s">
        <v>10482</v>
      </c>
      <c r="V3401" s="24">
        <v>42735</v>
      </c>
      <c r="W3401" s="25" t="s">
        <v>9977</v>
      </c>
      <c r="X3401" s="24">
        <v>42735</v>
      </c>
      <c r="Y3401" s="23">
        <v>12</v>
      </c>
    </row>
    <row r="3402" spans="1:25" ht="31.15" customHeight="1" x14ac:dyDescent="0.25">
      <c r="A3402" s="51">
        <f t="shared" si="215"/>
        <v>3400</v>
      </c>
      <c r="B3402" s="22" t="s">
        <v>6585</v>
      </c>
      <c r="C3402" s="21" t="s">
        <v>6586</v>
      </c>
      <c r="D3402" s="21" t="s">
        <v>6587</v>
      </c>
      <c r="E3402" s="21" t="s">
        <v>6588</v>
      </c>
      <c r="F3402" s="21" t="s">
        <v>6589</v>
      </c>
      <c r="G3402" s="21" t="s">
        <v>6590</v>
      </c>
      <c r="H3402" s="23">
        <v>11320154</v>
      </c>
      <c r="I3402" s="23">
        <v>6569826</v>
      </c>
      <c r="J3402" s="23">
        <v>4750328</v>
      </c>
      <c r="K3402" s="23">
        <v>328889</v>
      </c>
      <c r="L3402" s="23">
        <v>193018</v>
      </c>
      <c r="M3402" s="23">
        <v>135871</v>
      </c>
      <c r="N3402" s="21" t="s">
        <v>6591</v>
      </c>
      <c r="O3402" s="16">
        <f t="shared" si="212"/>
        <v>34.037374752613744</v>
      </c>
      <c r="P3402" s="16">
        <f t="shared" si="213"/>
        <v>34.962044880806062</v>
      </c>
      <c r="Q3402" s="16">
        <f t="shared" si="214"/>
        <v>-2.6447827389523089</v>
      </c>
      <c r="R3402" s="21" t="s">
        <v>6592</v>
      </c>
      <c r="S3402" s="21" t="s">
        <v>3325</v>
      </c>
      <c r="T3402" s="21" t="s">
        <v>3326</v>
      </c>
      <c r="U3402" s="21" t="s">
        <v>3284</v>
      </c>
      <c r="V3402" s="24">
        <v>42735</v>
      </c>
      <c r="W3402" s="25" t="s">
        <v>3296</v>
      </c>
      <c r="X3402" s="24">
        <v>42735</v>
      </c>
      <c r="Y3402" s="23">
        <v>12</v>
      </c>
    </row>
    <row r="3403" spans="1:25" ht="31.15" customHeight="1" x14ac:dyDescent="0.25">
      <c r="A3403" s="50">
        <f t="shared" si="215"/>
        <v>3401</v>
      </c>
      <c r="B3403" s="17" t="s">
        <v>22866</v>
      </c>
      <c r="C3403" s="16" t="s">
        <v>22867</v>
      </c>
      <c r="D3403" s="16" t="s">
        <v>22868</v>
      </c>
      <c r="E3403" s="16" t="s">
        <v>22869</v>
      </c>
      <c r="F3403" s="16" t="s">
        <v>20307</v>
      </c>
      <c r="G3403" s="16" t="s">
        <v>20308</v>
      </c>
      <c r="H3403" s="18">
        <v>2068479</v>
      </c>
      <c r="I3403" s="18">
        <v>1915999</v>
      </c>
      <c r="J3403" s="18">
        <v>152480</v>
      </c>
      <c r="K3403" s="18">
        <v>74357</v>
      </c>
      <c r="L3403" s="18">
        <v>69012</v>
      </c>
      <c r="M3403" s="18">
        <v>5345</v>
      </c>
      <c r="N3403" s="16" t="s">
        <v>22870</v>
      </c>
      <c r="O3403" s="16">
        <f t="shared" si="212"/>
        <v>27.76327305396163</v>
      </c>
      <c r="P3403" s="16">
        <f t="shared" si="213"/>
        <v>28.527595884003741</v>
      </c>
      <c r="Q3403" s="16">
        <f t="shared" si="214"/>
        <v>-2.6792402456552242</v>
      </c>
      <c r="R3403" s="16" t="s">
        <v>22871</v>
      </c>
      <c r="S3403" s="16" t="s">
        <v>19878</v>
      </c>
      <c r="T3403" s="16" t="s">
        <v>19879</v>
      </c>
      <c r="U3403" s="16" t="s">
        <v>19780</v>
      </c>
      <c r="V3403" s="19">
        <v>42735</v>
      </c>
      <c r="W3403" s="20" t="s">
        <v>19769</v>
      </c>
      <c r="X3403" s="19">
        <v>42735</v>
      </c>
      <c r="Y3403" s="18">
        <v>12</v>
      </c>
    </row>
    <row r="3404" spans="1:25" ht="31.15" customHeight="1" x14ac:dyDescent="0.25">
      <c r="A3404" s="50">
        <f t="shared" si="215"/>
        <v>3402</v>
      </c>
      <c r="B3404" s="17" t="s">
        <v>2224</v>
      </c>
      <c r="C3404" s="16" t="s">
        <v>2225</v>
      </c>
      <c r="D3404" s="16" t="s">
        <v>2226</v>
      </c>
      <c r="E3404" s="16" t="s">
        <v>2227</v>
      </c>
      <c r="F3404" s="16" t="s">
        <v>2228</v>
      </c>
      <c r="G3404" s="16" t="s">
        <v>2229</v>
      </c>
      <c r="H3404" s="18">
        <v>109333000</v>
      </c>
      <c r="I3404" s="18">
        <v>22607000</v>
      </c>
      <c r="J3404" s="18">
        <v>86726000</v>
      </c>
      <c r="K3404" s="18">
        <v>2698845</v>
      </c>
      <c r="L3404" s="18">
        <v>570193</v>
      </c>
      <c r="M3404" s="18">
        <v>2128652</v>
      </c>
      <c r="N3404" s="16" t="s">
        <v>1294</v>
      </c>
      <c r="O3404" s="16">
        <f t="shared" si="212"/>
        <v>39.647978842251661</v>
      </c>
      <c r="P3404" s="16">
        <f t="shared" si="213"/>
        <v>40.742216200675358</v>
      </c>
      <c r="Q3404" s="16">
        <f t="shared" si="214"/>
        <v>-2.6857580673423431</v>
      </c>
      <c r="R3404" s="16" t="s">
        <v>1295</v>
      </c>
      <c r="S3404" s="28"/>
      <c r="T3404" s="28"/>
      <c r="U3404" s="16" t="s">
        <v>2230</v>
      </c>
      <c r="V3404" s="19">
        <v>42735</v>
      </c>
      <c r="W3404" s="20" t="s">
        <v>94</v>
      </c>
      <c r="X3404" s="19">
        <v>42735</v>
      </c>
      <c r="Y3404" s="18">
        <v>12</v>
      </c>
    </row>
    <row r="3405" spans="1:25" ht="45.6" customHeight="1" x14ac:dyDescent="0.25">
      <c r="A3405" s="51">
        <f t="shared" si="215"/>
        <v>3403</v>
      </c>
      <c r="B3405" s="22" t="s">
        <v>23235</v>
      </c>
      <c r="C3405" s="21" t="s">
        <v>23236</v>
      </c>
      <c r="D3405" s="21" t="s">
        <v>23237</v>
      </c>
      <c r="E3405" s="21" t="s">
        <v>23238</v>
      </c>
      <c r="F3405" s="21" t="s">
        <v>23239</v>
      </c>
      <c r="G3405" s="21" t="s">
        <v>23240</v>
      </c>
      <c r="H3405" s="23">
        <v>3478297</v>
      </c>
      <c r="I3405" s="23">
        <v>3226528</v>
      </c>
      <c r="J3405" s="23">
        <v>251769</v>
      </c>
      <c r="K3405" s="23">
        <v>123148</v>
      </c>
      <c r="L3405" s="23">
        <v>114457</v>
      </c>
      <c r="M3405" s="23">
        <v>8691</v>
      </c>
      <c r="N3405" s="21" t="s">
        <v>23241</v>
      </c>
      <c r="O3405" s="16">
        <f t="shared" si="212"/>
        <v>28.189870431690505</v>
      </c>
      <c r="P3405" s="16">
        <f t="shared" si="213"/>
        <v>28.968933379357956</v>
      </c>
      <c r="Q3405" s="16">
        <f t="shared" si="214"/>
        <v>-2.6893049097298807</v>
      </c>
      <c r="R3405" s="21" t="s">
        <v>23242</v>
      </c>
      <c r="S3405" s="21" t="s">
        <v>23003</v>
      </c>
      <c r="T3405" s="21" t="s">
        <v>23004</v>
      </c>
      <c r="U3405" s="21" t="s">
        <v>22967</v>
      </c>
      <c r="V3405" s="24">
        <v>42735</v>
      </c>
      <c r="W3405" s="25" t="s">
        <v>22959</v>
      </c>
      <c r="X3405" s="24">
        <v>42735</v>
      </c>
      <c r="Y3405" s="23">
        <v>12</v>
      </c>
    </row>
    <row r="3406" spans="1:25" ht="31.15" customHeight="1" x14ac:dyDescent="0.25">
      <c r="A3406" s="50">
        <f t="shared" si="215"/>
        <v>3404</v>
      </c>
      <c r="B3406" s="17" t="s">
        <v>18348</v>
      </c>
      <c r="C3406" s="16" t="s">
        <v>18349</v>
      </c>
      <c r="D3406" s="16" t="s">
        <v>18350</v>
      </c>
      <c r="E3406" s="16" t="s">
        <v>18351</v>
      </c>
      <c r="F3406" s="16" t="s">
        <v>16786</v>
      </c>
      <c r="G3406" s="16" t="s">
        <v>16787</v>
      </c>
      <c r="H3406" s="18">
        <v>5481753</v>
      </c>
      <c r="I3406" s="18">
        <v>3912829</v>
      </c>
      <c r="J3406" s="18">
        <v>1568924</v>
      </c>
      <c r="K3406" s="18">
        <v>253138</v>
      </c>
      <c r="L3406" s="18">
        <v>182096</v>
      </c>
      <c r="M3406" s="18">
        <v>71042</v>
      </c>
      <c r="N3406" s="16" t="s">
        <v>18352</v>
      </c>
      <c r="O3406" s="16">
        <f t="shared" si="212"/>
        <v>21.487726254283455</v>
      </c>
      <c r="P3406" s="16">
        <f t="shared" si="213"/>
        <v>22.084457081726303</v>
      </c>
      <c r="Q3406" s="16">
        <f t="shared" si="214"/>
        <v>-2.7020398338730733</v>
      </c>
      <c r="R3406" s="16" t="s">
        <v>18353</v>
      </c>
      <c r="S3406" s="16" t="s">
        <v>17385</v>
      </c>
      <c r="T3406" s="16" t="s">
        <v>17386</v>
      </c>
      <c r="U3406" s="16" t="s">
        <v>16598</v>
      </c>
      <c r="V3406" s="19">
        <v>42735</v>
      </c>
      <c r="W3406" s="20" t="s">
        <v>16578</v>
      </c>
      <c r="X3406" s="19">
        <v>42735</v>
      </c>
      <c r="Y3406" s="18">
        <v>12</v>
      </c>
    </row>
    <row r="3407" spans="1:25" ht="31.15" customHeight="1" x14ac:dyDescent="0.25">
      <c r="A3407" s="51">
        <f t="shared" si="215"/>
        <v>3405</v>
      </c>
      <c r="B3407" s="22" t="s">
        <v>6375</v>
      </c>
      <c r="C3407" s="21" t="s">
        <v>6376</v>
      </c>
      <c r="D3407" s="21" t="s">
        <v>6377</v>
      </c>
      <c r="E3407" s="21" t="s">
        <v>6378</v>
      </c>
      <c r="F3407" s="21" t="s">
        <v>4796</v>
      </c>
      <c r="G3407" s="21" t="s">
        <v>4797</v>
      </c>
      <c r="H3407" s="23">
        <v>11143050</v>
      </c>
      <c r="I3407" s="23">
        <v>10450030</v>
      </c>
      <c r="J3407" s="23">
        <v>693020</v>
      </c>
      <c r="K3407" s="23">
        <v>302839</v>
      </c>
      <c r="L3407" s="23">
        <v>284488</v>
      </c>
      <c r="M3407" s="23">
        <v>18351</v>
      </c>
      <c r="N3407" s="21" t="s">
        <v>6379</v>
      </c>
      <c r="O3407" s="16">
        <f t="shared" si="212"/>
        <v>36.732762014566518</v>
      </c>
      <c r="P3407" s="16">
        <f t="shared" si="213"/>
        <v>37.764699471418453</v>
      </c>
      <c r="Q3407" s="16">
        <f t="shared" si="214"/>
        <v>-2.7325451315531817</v>
      </c>
      <c r="R3407" s="21" t="s">
        <v>6380</v>
      </c>
      <c r="S3407" s="21" t="s">
        <v>3335</v>
      </c>
      <c r="T3407" s="21" t="s">
        <v>3336</v>
      </c>
      <c r="U3407" s="21" t="s">
        <v>3284</v>
      </c>
      <c r="V3407" s="24">
        <v>42735</v>
      </c>
      <c r="W3407" s="25" t="s">
        <v>3296</v>
      </c>
      <c r="X3407" s="24">
        <v>42735</v>
      </c>
      <c r="Y3407" s="23">
        <v>12</v>
      </c>
    </row>
    <row r="3408" spans="1:25" ht="18" customHeight="1" x14ac:dyDescent="0.25">
      <c r="A3408" s="51">
        <f t="shared" si="215"/>
        <v>3406</v>
      </c>
      <c r="B3408" s="22" t="s">
        <v>1885</v>
      </c>
      <c r="C3408" s="21" t="s">
        <v>1886</v>
      </c>
      <c r="D3408" s="21" t="s">
        <v>1887</v>
      </c>
      <c r="E3408" s="21" t="s">
        <v>1888</v>
      </c>
      <c r="F3408" s="21" t="s">
        <v>406</v>
      </c>
      <c r="G3408" s="21" t="s">
        <v>407</v>
      </c>
      <c r="H3408" s="23">
        <v>14571080</v>
      </c>
      <c r="I3408" s="23">
        <v>12554181</v>
      </c>
      <c r="J3408" s="23">
        <v>2016899</v>
      </c>
      <c r="K3408" s="23">
        <v>328083</v>
      </c>
      <c r="L3408" s="23">
        <v>283747</v>
      </c>
      <c r="M3408" s="23">
        <v>44336</v>
      </c>
      <c r="N3408" s="21" t="s">
        <v>603</v>
      </c>
      <c r="O3408" s="16">
        <f t="shared" si="212"/>
        <v>44.244277472537156</v>
      </c>
      <c r="P3408" s="16">
        <f t="shared" si="213"/>
        <v>45.491226091663663</v>
      </c>
      <c r="Q3408" s="16">
        <f t="shared" si="214"/>
        <v>-2.7410749857872294</v>
      </c>
      <c r="R3408" s="21" t="s">
        <v>604</v>
      </c>
      <c r="S3408" s="21" t="s">
        <v>501</v>
      </c>
      <c r="T3408" s="21" t="s">
        <v>502</v>
      </c>
      <c r="U3408" s="21" t="s">
        <v>104</v>
      </c>
      <c r="V3408" s="24">
        <v>42735</v>
      </c>
      <c r="W3408" s="25" t="s">
        <v>94</v>
      </c>
      <c r="X3408" s="24">
        <v>42735</v>
      </c>
      <c r="Y3408" s="23">
        <v>12</v>
      </c>
    </row>
    <row r="3409" spans="1:25" ht="31.15" customHeight="1" x14ac:dyDescent="0.25">
      <c r="A3409" s="51">
        <f t="shared" si="215"/>
        <v>3407</v>
      </c>
      <c r="B3409" s="22" t="s">
        <v>2555</v>
      </c>
      <c r="C3409" s="21" t="s">
        <v>2556</v>
      </c>
      <c r="D3409" s="21" t="s">
        <v>2557</v>
      </c>
      <c r="E3409" s="21" t="s">
        <v>2558</v>
      </c>
      <c r="F3409" s="21" t="s">
        <v>2559</v>
      </c>
      <c r="G3409" s="21" t="s">
        <v>2560</v>
      </c>
      <c r="H3409" s="23">
        <v>34060171</v>
      </c>
      <c r="I3409" s="23">
        <v>26440721</v>
      </c>
      <c r="J3409" s="23">
        <v>7619450</v>
      </c>
      <c r="K3409" s="23">
        <v>946347</v>
      </c>
      <c r="L3409" s="23">
        <v>739265</v>
      </c>
      <c r="M3409" s="23">
        <v>207082</v>
      </c>
      <c r="N3409" s="21" t="s">
        <v>2561</v>
      </c>
      <c r="O3409" s="16">
        <f t="shared" si="212"/>
        <v>35.766228618966139</v>
      </c>
      <c r="P3409" s="16">
        <f t="shared" si="213"/>
        <v>36.794361653837612</v>
      </c>
      <c r="Q3409" s="16">
        <f t="shared" si="214"/>
        <v>-2.7942678950220081</v>
      </c>
      <c r="R3409" s="21" t="s">
        <v>2562</v>
      </c>
      <c r="S3409" s="21" t="s">
        <v>257</v>
      </c>
      <c r="T3409" s="21" t="s">
        <v>258</v>
      </c>
      <c r="U3409" s="21" t="s">
        <v>2454</v>
      </c>
      <c r="V3409" s="24">
        <v>42735</v>
      </c>
      <c r="W3409" s="25" t="s">
        <v>94</v>
      </c>
      <c r="X3409" s="24">
        <v>42735</v>
      </c>
      <c r="Y3409" s="23">
        <v>12</v>
      </c>
    </row>
    <row r="3410" spans="1:25" ht="31.15" customHeight="1" x14ac:dyDescent="0.25">
      <c r="A3410" s="50">
        <f t="shared" si="215"/>
        <v>3408</v>
      </c>
      <c r="B3410" s="17" t="s">
        <v>18476</v>
      </c>
      <c r="C3410" s="16" t="s">
        <v>18477</v>
      </c>
      <c r="D3410" s="16" t="s">
        <v>18478</v>
      </c>
      <c r="E3410" s="16" t="s">
        <v>18479</v>
      </c>
      <c r="F3410" s="16" t="s">
        <v>16886</v>
      </c>
      <c r="G3410" s="16" t="s">
        <v>16887</v>
      </c>
      <c r="H3410" s="18">
        <v>5871090</v>
      </c>
      <c r="I3410" s="18">
        <v>5021185</v>
      </c>
      <c r="J3410" s="18">
        <v>849905</v>
      </c>
      <c r="K3410" s="18">
        <v>135144</v>
      </c>
      <c r="L3410" s="18">
        <v>116051</v>
      </c>
      <c r="M3410" s="18">
        <v>19093</v>
      </c>
      <c r="N3410" s="16" t="s">
        <v>18480</v>
      </c>
      <c r="O3410" s="16">
        <f t="shared" si="212"/>
        <v>43.267055001680298</v>
      </c>
      <c r="P3410" s="16">
        <f t="shared" si="213"/>
        <v>44.51395799507673</v>
      </c>
      <c r="Q3410" s="16">
        <f t="shared" si="214"/>
        <v>-2.8011505818789253</v>
      </c>
      <c r="R3410" s="16" t="s">
        <v>18481</v>
      </c>
      <c r="S3410" s="16" t="s">
        <v>16575</v>
      </c>
      <c r="T3410" s="16" t="s">
        <v>16576</v>
      </c>
      <c r="U3410" s="16" t="s">
        <v>16587</v>
      </c>
      <c r="V3410" s="19">
        <v>42643</v>
      </c>
      <c r="W3410" s="20" t="s">
        <v>16578</v>
      </c>
      <c r="X3410" s="19">
        <v>42643</v>
      </c>
      <c r="Y3410" s="18">
        <v>12</v>
      </c>
    </row>
    <row r="3411" spans="1:25" ht="31.15" customHeight="1" x14ac:dyDescent="0.25">
      <c r="A3411" s="51">
        <f t="shared" si="215"/>
        <v>3409</v>
      </c>
      <c r="B3411" s="22" t="s">
        <v>15000</v>
      </c>
      <c r="C3411" s="21" t="s">
        <v>15001</v>
      </c>
      <c r="D3411" s="21" t="s">
        <v>15002</v>
      </c>
      <c r="E3411" s="21" t="s">
        <v>15003</v>
      </c>
      <c r="F3411" s="21" t="s">
        <v>13644</v>
      </c>
      <c r="G3411" s="21" t="s">
        <v>13645</v>
      </c>
      <c r="H3411" s="23">
        <v>6031651</v>
      </c>
      <c r="I3411" s="23">
        <v>5399487</v>
      </c>
      <c r="J3411" s="23">
        <v>632165</v>
      </c>
      <c r="K3411" s="23">
        <v>151242</v>
      </c>
      <c r="L3411" s="23">
        <v>135790</v>
      </c>
      <c r="M3411" s="23">
        <v>15452</v>
      </c>
      <c r="N3411" s="21" t="s">
        <v>14000</v>
      </c>
      <c r="O3411" s="16">
        <f t="shared" si="212"/>
        <v>39.76350983135724</v>
      </c>
      <c r="P3411" s="16">
        <f t="shared" si="213"/>
        <v>40.911532487703859</v>
      </c>
      <c r="Q3411" s="16">
        <f t="shared" si="214"/>
        <v>-2.8061101272401912</v>
      </c>
      <c r="R3411" s="21" t="s">
        <v>14001</v>
      </c>
      <c r="S3411" s="21" t="s">
        <v>13322</v>
      </c>
      <c r="T3411" s="21" t="s">
        <v>13323</v>
      </c>
      <c r="U3411" s="21" t="s">
        <v>13301</v>
      </c>
      <c r="V3411" s="24">
        <v>42735</v>
      </c>
      <c r="W3411" s="25" t="s">
        <v>13302</v>
      </c>
      <c r="X3411" s="24">
        <v>42735</v>
      </c>
      <c r="Y3411" s="23">
        <v>12</v>
      </c>
    </row>
    <row r="3412" spans="1:25" ht="45.6" customHeight="1" x14ac:dyDescent="0.25">
      <c r="A3412" s="51">
        <f t="shared" si="215"/>
        <v>3410</v>
      </c>
      <c r="B3412" s="22" t="s">
        <v>12936</v>
      </c>
      <c r="C3412" s="21" t="s">
        <v>12937</v>
      </c>
      <c r="D3412" s="21" t="s">
        <v>12938</v>
      </c>
      <c r="E3412" s="21" t="s">
        <v>12939</v>
      </c>
      <c r="F3412" s="21" t="s">
        <v>11193</v>
      </c>
      <c r="G3412" s="21" t="s">
        <v>11194</v>
      </c>
      <c r="H3412" s="23">
        <v>6653751</v>
      </c>
      <c r="I3412" s="23">
        <v>5097485</v>
      </c>
      <c r="J3412" s="23">
        <v>1556266</v>
      </c>
      <c r="K3412" s="23">
        <v>205758</v>
      </c>
      <c r="L3412" s="23">
        <v>158675</v>
      </c>
      <c r="M3412" s="23">
        <v>47083</v>
      </c>
      <c r="N3412" s="21" t="s">
        <v>9984</v>
      </c>
      <c r="O3412" s="16">
        <f t="shared" si="212"/>
        <v>32.125319048369306</v>
      </c>
      <c r="P3412" s="16">
        <f t="shared" si="213"/>
        <v>33.053671176433106</v>
      </c>
      <c r="Q3412" s="16">
        <f t="shared" si="214"/>
        <v>-2.8086203287630709</v>
      </c>
      <c r="R3412" s="21" t="s">
        <v>9985</v>
      </c>
      <c r="S3412" s="21" t="s">
        <v>9986</v>
      </c>
      <c r="T3412" s="21" t="s">
        <v>9987</v>
      </c>
      <c r="U3412" s="21" t="s">
        <v>9976</v>
      </c>
      <c r="V3412" s="24">
        <v>42735</v>
      </c>
      <c r="W3412" s="25" t="s">
        <v>9977</v>
      </c>
      <c r="X3412" s="24">
        <v>42735</v>
      </c>
      <c r="Y3412" s="23">
        <v>12</v>
      </c>
    </row>
    <row r="3413" spans="1:25" ht="31.15" customHeight="1" x14ac:dyDescent="0.25">
      <c r="A3413" s="50">
        <f t="shared" si="215"/>
        <v>3411</v>
      </c>
      <c r="B3413" s="17" t="s">
        <v>4650</v>
      </c>
      <c r="C3413" s="16" t="s">
        <v>4651</v>
      </c>
      <c r="D3413" s="16" t="s">
        <v>4652</v>
      </c>
      <c r="E3413" s="16" t="s">
        <v>4653</v>
      </c>
      <c r="F3413" s="16" t="s">
        <v>3909</v>
      </c>
      <c r="G3413" s="16" t="s">
        <v>3418</v>
      </c>
      <c r="H3413" s="18">
        <v>19065083</v>
      </c>
      <c r="I3413" s="18">
        <v>16586730</v>
      </c>
      <c r="J3413" s="18">
        <v>2478353</v>
      </c>
      <c r="K3413" s="18">
        <v>455219</v>
      </c>
      <c r="L3413" s="18">
        <v>397496</v>
      </c>
      <c r="M3413" s="18">
        <v>57723</v>
      </c>
      <c r="N3413" s="16" t="s">
        <v>3631</v>
      </c>
      <c r="O3413" s="16">
        <f t="shared" si="212"/>
        <v>41.728042546340092</v>
      </c>
      <c r="P3413" s="16">
        <f t="shared" si="213"/>
        <v>42.935277099249866</v>
      </c>
      <c r="Q3413" s="16">
        <f t="shared" si="214"/>
        <v>-2.8117544231032023</v>
      </c>
      <c r="R3413" s="16" t="s">
        <v>3632</v>
      </c>
      <c r="S3413" s="16" t="s">
        <v>3294</v>
      </c>
      <c r="T3413" s="16" t="s">
        <v>3295</v>
      </c>
      <c r="U3413" s="16" t="s">
        <v>3284</v>
      </c>
      <c r="V3413" s="19">
        <v>42735</v>
      </c>
      <c r="W3413" s="20" t="s">
        <v>3296</v>
      </c>
      <c r="X3413" s="19">
        <v>42735</v>
      </c>
      <c r="Y3413" s="18">
        <v>12</v>
      </c>
    </row>
    <row r="3414" spans="1:25" ht="31.15" customHeight="1" x14ac:dyDescent="0.25">
      <c r="A3414" s="50">
        <f t="shared" si="215"/>
        <v>3412</v>
      </c>
      <c r="B3414" s="17" t="s">
        <v>22763</v>
      </c>
      <c r="C3414" s="16" t="s">
        <v>22764</v>
      </c>
      <c r="D3414" s="16" t="s">
        <v>22765</v>
      </c>
      <c r="E3414" s="16" t="s">
        <v>22766</v>
      </c>
      <c r="F3414" s="16" t="s">
        <v>22767</v>
      </c>
      <c r="G3414" s="16" t="s">
        <v>22768</v>
      </c>
      <c r="H3414" s="18">
        <v>2211440</v>
      </c>
      <c r="I3414" s="18">
        <v>1766486</v>
      </c>
      <c r="J3414" s="18">
        <v>444953</v>
      </c>
      <c r="K3414" s="18">
        <v>96118</v>
      </c>
      <c r="L3414" s="18">
        <v>77217</v>
      </c>
      <c r="M3414" s="18">
        <v>18901</v>
      </c>
      <c r="N3414" s="16" t="s">
        <v>19868</v>
      </c>
      <c r="O3414" s="16">
        <f t="shared" si="212"/>
        <v>22.876905344677986</v>
      </c>
      <c r="P3414" s="16">
        <f t="shared" si="213"/>
        <v>23.54124120416909</v>
      </c>
      <c r="Q3414" s="16">
        <f t="shared" si="214"/>
        <v>-2.8220086346740776</v>
      </c>
      <c r="R3414" s="16" t="s">
        <v>19869</v>
      </c>
      <c r="S3414" s="16" t="s">
        <v>19789</v>
      </c>
      <c r="T3414" s="16" t="s">
        <v>19790</v>
      </c>
      <c r="U3414" s="16" t="s">
        <v>19821</v>
      </c>
      <c r="V3414" s="19">
        <v>42735</v>
      </c>
      <c r="W3414" s="20" t="s">
        <v>19769</v>
      </c>
      <c r="X3414" s="19">
        <v>42735</v>
      </c>
      <c r="Y3414" s="18">
        <v>12</v>
      </c>
    </row>
    <row r="3415" spans="1:25" ht="31.15" customHeight="1" x14ac:dyDescent="0.25">
      <c r="A3415" s="50">
        <f t="shared" si="215"/>
        <v>3413</v>
      </c>
      <c r="B3415" s="17" t="s">
        <v>4920</v>
      </c>
      <c r="C3415" s="16" t="s">
        <v>4921</v>
      </c>
      <c r="D3415" s="16" t="s">
        <v>4922</v>
      </c>
      <c r="E3415" s="16" t="s">
        <v>4923</v>
      </c>
      <c r="F3415" s="16" t="s">
        <v>3856</v>
      </c>
      <c r="G3415" s="16" t="s">
        <v>3350</v>
      </c>
      <c r="H3415" s="18">
        <v>21562344</v>
      </c>
      <c r="I3415" s="18">
        <v>18307867</v>
      </c>
      <c r="J3415" s="18">
        <v>3254476</v>
      </c>
      <c r="K3415" s="18">
        <v>281549</v>
      </c>
      <c r="L3415" s="18">
        <v>240077</v>
      </c>
      <c r="M3415" s="18">
        <v>41472</v>
      </c>
      <c r="N3415" s="16" t="s">
        <v>3850</v>
      </c>
      <c r="O3415" s="16">
        <f t="shared" si="212"/>
        <v>76.258312957925995</v>
      </c>
      <c r="P3415" s="16">
        <f t="shared" si="213"/>
        <v>78.474054783950621</v>
      </c>
      <c r="Q3415" s="16">
        <f t="shared" si="214"/>
        <v>-2.8235342650827131</v>
      </c>
      <c r="R3415" s="16" t="s">
        <v>3851</v>
      </c>
      <c r="S3415" s="16" t="s">
        <v>4924</v>
      </c>
      <c r="T3415" s="16" t="s">
        <v>4925</v>
      </c>
      <c r="U3415" s="16" t="s">
        <v>3284</v>
      </c>
      <c r="V3415" s="19">
        <v>42735</v>
      </c>
      <c r="W3415" s="20" t="s">
        <v>3296</v>
      </c>
      <c r="X3415" s="19">
        <v>42735</v>
      </c>
      <c r="Y3415" s="18">
        <v>12</v>
      </c>
    </row>
    <row r="3416" spans="1:25" ht="45.6" customHeight="1" x14ac:dyDescent="0.25">
      <c r="A3416" s="51">
        <f t="shared" si="215"/>
        <v>3414</v>
      </c>
      <c r="B3416" s="22" t="s">
        <v>19351</v>
      </c>
      <c r="C3416" s="21" t="s">
        <v>19352</v>
      </c>
      <c r="D3416" s="21" t="s">
        <v>19353</v>
      </c>
      <c r="E3416" s="21" t="s">
        <v>19354</v>
      </c>
      <c r="F3416" s="21" t="s">
        <v>16833</v>
      </c>
      <c r="G3416" s="21" t="s">
        <v>16649</v>
      </c>
      <c r="H3416" s="23">
        <v>7263400</v>
      </c>
      <c r="I3416" s="23">
        <v>5984350</v>
      </c>
      <c r="J3416" s="23">
        <v>1279050</v>
      </c>
      <c r="K3416" s="23">
        <v>182955</v>
      </c>
      <c r="L3416" s="23">
        <v>151493</v>
      </c>
      <c r="M3416" s="23">
        <v>31462</v>
      </c>
      <c r="N3416" s="21" t="s">
        <v>17669</v>
      </c>
      <c r="O3416" s="16">
        <f t="shared" si="212"/>
        <v>39.502485263345498</v>
      </c>
      <c r="P3416" s="16">
        <f t="shared" si="213"/>
        <v>40.653804589663721</v>
      </c>
      <c r="Q3416" s="16">
        <f t="shared" si="214"/>
        <v>-2.8320088068976141</v>
      </c>
      <c r="R3416" s="21" t="s">
        <v>17670</v>
      </c>
      <c r="S3416" s="21" t="s">
        <v>16607</v>
      </c>
      <c r="T3416" s="21" t="s">
        <v>16608</v>
      </c>
      <c r="U3416" s="21" t="s">
        <v>16598</v>
      </c>
      <c r="V3416" s="24">
        <v>42735</v>
      </c>
      <c r="W3416" s="25" t="s">
        <v>16578</v>
      </c>
      <c r="X3416" s="24">
        <v>42735</v>
      </c>
      <c r="Y3416" s="23">
        <v>12</v>
      </c>
    </row>
    <row r="3417" spans="1:25" ht="45.6" customHeight="1" x14ac:dyDescent="0.25">
      <c r="A3417" s="51">
        <f t="shared" si="215"/>
        <v>3415</v>
      </c>
      <c r="B3417" s="22" t="s">
        <v>964</v>
      </c>
      <c r="C3417" s="21" t="s">
        <v>965</v>
      </c>
      <c r="D3417" s="21" t="s">
        <v>966</v>
      </c>
      <c r="E3417" s="21" t="s">
        <v>967</v>
      </c>
      <c r="F3417" s="21" t="s">
        <v>968</v>
      </c>
      <c r="G3417" s="21" t="s">
        <v>969</v>
      </c>
      <c r="H3417" s="23">
        <v>73267054</v>
      </c>
      <c r="I3417" s="23">
        <v>67688985</v>
      </c>
      <c r="J3417" s="23">
        <v>5578069</v>
      </c>
      <c r="K3417" s="23">
        <v>1399638</v>
      </c>
      <c r="L3417" s="23">
        <v>1295887</v>
      </c>
      <c r="M3417" s="23">
        <v>103751</v>
      </c>
      <c r="N3417" s="21" t="s">
        <v>970</v>
      </c>
      <c r="O3417" s="16">
        <f t="shared" si="212"/>
        <v>52.23370942065165</v>
      </c>
      <c r="P3417" s="16">
        <f t="shared" si="213"/>
        <v>53.764002274676869</v>
      </c>
      <c r="Q3417" s="16">
        <f t="shared" si="214"/>
        <v>-2.8463149863863384</v>
      </c>
      <c r="R3417" s="21" t="s">
        <v>971</v>
      </c>
      <c r="S3417" s="21" t="s">
        <v>283</v>
      </c>
      <c r="T3417" s="21" t="s">
        <v>284</v>
      </c>
      <c r="U3417" s="21" t="s">
        <v>93</v>
      </c>
      <c r="V3417" s="24">
        <v>42735</v>
      </c>
      <c r="W3417" s="25" t="s">
        <v>94</v>
      </c>
      <c r="X3417" s="24">
        <v>42735</v>
      </c>
      <c r="Y3417" s="23">
        <v>12</v>
      </c>
    </row>
    <row r="3418" spans="1:25" ht="31.15" customHeight="1" x14ac:dyDescent="0.25">
      <c r="A3418" s="50">
        <f t="shared" si="215"/>
        <v>3416</v>
      </c>
      <c r="B3418" s="17" t="s">
        <v>19619</v>
      </c>
      <c r="C3418" s="16" t="s">
        <v>19620</v>
      </c>
      <c r="D3418" s="16" t="s">
        <v>19621</v>
      </c>
      <c r="E3418" s="16" t="s">
        <v>19622</v>
      </c>
      <c r="F3418" s="16" t="s">
        <v>16829</v>
      </c>
      <c r="G3418" s="16" t="s">
        <v>16830</v>
      </c>
      <c r="H3418" s="18">
        <v>2344895</v>
      </c>
      <c r="I3418" s="18">
        <v>277068</v>
      </c>
      <c r="J3418" s="18">
        <v>2067827</v>
      </c>
      <c r="K3418" s="18">
        <v>83051</v>
      </c>
      <c r="L3418" s="18">
        <v>10067</v>
      </c>
      <c r="M3418" s="18">
        <v>72984</v>
      </c>
      <c r="N3418" s="16" t="s">
        <v>16804</v>
      </c>
      <c r="O3418" s="16">
        <f t="shared" si="212"/>
        <v>27.522399920532433</v>
      </c>
      <c r="P3418" s="16">
        <f t="shared" si="213"/>
        <v>28.332607146771895</v>
      </c>
      <c r="Q3418" s="16">
        <f t="shared" si="214"/>
        <v>-2.8596282087360767</v>
      </c>
      <c r="R3418" s="16" t="s">
        <v>16805</v>
      </c>
      <c r="S3418" s="16" t="s">
        <v>16831</v>
      </c>
      <c r="T3418" s="16" t="s">
        <v>16832</v>
      </c>
      <c r="U3418" s="16" t="s">
        <v>16587</v>
      </c>
      <c r="V3418" s="19">
        <v>42735</v>
      </c>
      <c r="W3418" s="20" t="s">
        <v>16578</v>
      </c>
      <c r="X3418" s="19">
        <v>42735</v>
      </c>
      <c r="Y3418" s="18">
        <v>12</v>
      </c>
    </row>
    <row r="3419" spans="1:25" ht="45.6" customHeight="1" x14ac:dyDescent="0.25">
      <c r="A3419" s="51">
        <f t="shared" si="215"/>
        <v>3417</v>
      </c>
      <c r="B3419" s="22" t="s">
        <v>20790</v>
      </c>
      <c r="C3419" s="21" t="s">
        <v>20791</v>
      </c>
      <c r="D3419" s="21" t="s">
        <v>20792</v>
      </c>
      <c r="E3419" s="21" t="s">
        <v>20793</v>
      </c>
      <c r="F3419" s="21" t="s">
        <v>20794</v>
      </c>
      <c r="G3419" s="21" t="s">
        <v>20795</v>
      </c>
      <c r="H3419" s="23">
        <v>4192364</v>
      </c>
      <c r="I3419" s="23">
        <v>2091203</v>
      </c>
      <c r="J3419" s="23">
        <v>2101161</v>
      </c>
      <c r="K3419" s="23">
        <v>113044</v>
      </c>
      <c r="L3419" s="23">
        <v>57209</v>
      </c>
      <c r="M3419" s="23">
        <v>55835</v>
      </c>
      <c r="N3419" s="21" t="s">
        <v>20796</v>
      </c>
      <c r="O3419" s="16">
        <f t="shared" si="212"/>
        <v>36.553741544162634</v>
      </c>
      <c r="P3419" s="16">
        <f t="shared" si="213"/>
        <v>37.631610996686668</v>
      </c>
      <c r="Q3419" s="16">
        <f t="shared" si="214"/>
        <v>-2.864266035857292</v>
      </c>
      <c r="R3419" s="21" t="s">
        <v>20797</v>
      </c>
      <c r="S3419" s="21" t="s">
        <v>19838</v>
      </c>
      <c r="T3419" s="21" t="s">
        <v>19839</v>
      </c>
      <c r="U3419" s="21" t="s">
        <v>20090</v>
      </c>
      <c r="V3419" s="24">
        <v>42735</v>
      </c>
      <c r="W3419" s="25" t="s">
        <v>19769</v>
      </c>
      <c r="X3419" s="24">
        <v>42735</v>
      </c>
      <c r="Y3419" s="23">
        <v>12</v>
      </c>
    </row>
    <row r="3420" spans="1:25" ht="31.15" customHeight="1" x14ac:dyDescent="0.25">
      <c r="A3420" s="50">
        <f t="shared" si="215"/>
        <v>3418</v>
      </c>
      <c r="B3420" s="17" t="s">
        <v>24401</v>
      </c>
      <c r="C3420" s="16" t="s">
        <v>24402</v>
      </c>
      <c r="D3420" s="16" t="s">
        <v>24403</v>
      </c>
      <c r="E3420" s="16" t="s">
        <v>24404</v>
      </c>
      <c r="F3420" s="16" t="s">
        <v>23061</v>
      </c>
      <c r="G3420" s="16" t="s">
        <v>23062</v>
      </c>
      <c r="H3420" s="18">
        <v>2265384</v>
      </c>
      <c r="I3420" s="18">
        <v>459432</v>
      </c>
      <c r="J3420" s="18">
        <v>1805952</v>
      </c>
      <c r="K3420" s="18">
        <v>64746</v>
      </c>
      <c r="L3420" s="18">
        <v>13440</v>
      </c>
      <c r="M3420" s="18">
        <v>51306</v>
      </c>
      <c r="N3420" s="16" t="s">
        <v>24405</v>
      </c>
      <c r="O3420" s="16">
        <f t="shared" si="212"/>
        <v>34.183928571428574</v>
      </c>
      <c r="P3420" s="16">
        <f t="shared" si="213"/>
        <v>35.199625774763184</v>
      </c>
      <c r="Q3420" s="16">
        <f t="shared" si="214"/>
        <v>-2.8855340958278815</v>
      </c>
      <c r="R3420" s="16" t="s">
        <v>24406</v>
      </c>
      <c r="S3420" s="16" t="s">
        <v>22992</v>
      </c>
      <c r="T3420" s="16" t="s">
        <v>22993</v>
      </c>
      <c r="U3420" s="16" t="s">
        <v>22972</v>
      </c>
      <c r="V3420" s="19">
        <v>42735</v>
      </c>
      <c r="W3420" s="20" t="s">
        <v>22959</v>
      </c>
      <c r="X3420" s="19">
        <v>42735</v>
      </c>
      <c r="Y3420" s="18">
        <v>12</v>
      </c>
    </row>
    <row r="3421" spans="1:25" ht="18" customHeight="1" x14ac:dyDescent="0.25">
      <c r="A3421" s="51">
        <f t="shared" si="215"/>
        <v>3419</v>
      </c>
      <c r="B3421" s="22" t="s">
        <v>1598</v>
      </c>
      <c r="C3421" s="21" t="s">
        <v>1599</v>
      </c>
      <c r="D3421" s="21" t="s">
        <v>1600</v>
      </c>
      <c r="E3421" s="21" t="s">
        <v>1601</v>
      </c>
      <c r="F3421" s="21" t="s">
        <v>1602</v>
      </c>
      <c r="G3421" s="21" t="s">
        <v>1603</v>
      </c>
      <c r="H3421" s="23">
        <v>12573271</v>
      </c>
      <c r="I3421" s="23">
        <v>11742478</v>
      </c>
      <c r="J3421" s="23">
        <v>830793</v>
      </c>
      <c r="K3421" s="23">
        <v>297182</v>
      </c>
      <c r="L3421" s="23">
        <v>278077</v>
      </c>
      <c r="M3421" s="23">
        <v>19105</v>
      </c>
      <c r="N3421" s="21" t="s">
        <v>155</v>
      </c>
      <c r="O3421" s="16">
        <f t="shared" si="212"/>
        <v>42.227433408732111</v>
      </c>
      <c r="P3421" s="16">
        <f t="shared" si="213"/>
        <v>43.485632033499087</v>
      </c>
      <c r="Q3421" s="16">
        <f t="shared" si="214"/>
        <v>-2.8933663049848852</v>
      </c>
      <c r="R3421" s="21" t="s">
        <v>156</v>
      </c>
      <c r="S3421" s="21" t="s">
        <v>157</v>
      </c>
      <c r="T3421" s="21" t="s">
        <v>158</v>
      </c>
      <c r="U3421" s="21" t="s">
        <v>104</v>
      </c>
      <c r="V3421" s="24">
        <v>42735</v>
      </c>
      <c r="W3421" s="25" t="s">
        <v>94</v>
      </c>
      <c r="X3421" s="24">
        <v>42735</v>
      </c>
      <c r="Y3421" s="23">
        <v>12</v>
      </c>
    </row>
    <row r="3422" spans="1:25" ht="31.15" customHeight="1" x14ac:dyDescent="0.25">
      <c r="A3422" s="50">
        <f t="shared" si="215"/>
        <v>3420</v>
      </c>
      <c r="B3422" s="17" t="s">
        <v>2801</v>
      </c>
      <c r="C3422" s="16" t="s">
        <v>2802</v>
      </c>
      <c r="D3422" s="16" t="s">
        <v>2803</v>
      </c>
      <c r="E3422" s="16" t="s">
        <v>2804</v>
      </c>
      <c r="F3422" s="16" t="s">
        <v>2805</v>
      </c>
      <c r="G3422" s="16" t="s">
        <v>2806</v>
      </c>
      <c r="H3422" s="18">
        <v>49926924</v>
      </c>
      <c r="I3422" s="18">
        <v>43543179</v>
      </c>
      <c r="J3422" s="18">
        <v>6383745</v>
      </c>
      <c r="K3422" s="18">
        <v>1080016</v>
      </c>
      <c r="L3422" s="18">
        <v>945421</v>
      </c>
      <c r="M3422" s="18">
        <v>134595</v>
      </c>
      <c r="N3422" s="16" t="s">
        <v>2807</v>
      </c>
      <c r="O3422" s="16">
        <f t="shared" si="212"/>
        <v>46.056919615705596</v>
      </c>
      <c r="P3422" s="16">
        <f t="shared" si="213"/>
        <v>47.429287863590773</v>
      </c>
      <c r="Q3422" s="16">
        <f t="shared" si="214"/>
        <v>-2.8935038026128144</v>
      </c>
      <c r="R3422" s="16" t="s">
        <v>2808</v>
      </c>
      <c r="S3422" s="16" t="s">
        <v>2809</v>
      </c>
      <c r="T3422" s="16" t="s">
        <v>2810</v>
      </c>
      <c r="U3422" s="16" t="s">
        <v>104</v>
      </c>
      <c r="V3422" s="19">
        <v>42735</v>
      </c>
      <c r="W3422" s="20" t="s">
        <v>94</v>
      </c>
      <c r="X3422" s="19">
        <v>42735</v>
      </c>
      <c r="Y3422" s="18">
        <v>12</v>
      </c>
    </row>
    <row r="3423" spans="1:25" ht="31.15" customHeight="1" x14ac:dyDescent="0.25">
      <c r="A3423" s="51">
        <f t="shared" si="215"/>
        <v>3421</v>
      </c>
      <c r="B3423" s="22" t="s">
        <v>3269</v>
      </c>
      <c r="C3423" s="21" t="s">
        <v>3270</v>
      </c>
      <c r="D3423" s="21" t="s">
        <v>3271</v>
      </c>
      <c r="E3423" s="21" t="s">
        <v>3272</v>
      </c>
      <c r="F3423" s="21" t="s">
        <v>762</v>
      </c>
      <c r="G3423" s="21" t="s">
        <v>3273</v>
      </c>
      <c r="H3423" s="23">
        <v>9977531</v>
      </c>
      <c r="I3423" s="23">
        <v>8212204</v>
      </c>
      <c r="J3423" s="23">
        <v>1765328</v>
      </c>
      <c r="K3423" s="23">
        <v>348758</v>
      </c>
      <c r="L3423" s="23">
        <v>288530</v>
      </c>
      <c r="M3423" s="23">
        <v>60228</v>
      </c>
      <c r="N3423" s="21" t="s">
        <v>1195</v>
      </c>
      <c r="O3423" s="16">
        <f t="shared" si="212"/>
        <v>28.462218833396875</v>
      </c>
      <c r="P3423" s="16">
        <f t="shared" si="213"/>
        <v>29.310752473932389</v>
      </c>
      <c r="Q3423" s="16">
        <f t="shared" si="214"/>
        <v>-2.8949568636634635</v>
      </c>
      <c r="R3423" s="21" t="s">
        <v>1196</v>
      </c>
      <c r="S3423" s="21" t="s">
        <v>217</v>
      </c>
      <c r="T3423" s="21" t="s">
        <v>174</v>
      </c>
      <c r="U3423" s="21" t="s">
        <v>104</v>
      </c>
      <c r="V3423" s="24">
        <v>42735</v>
      </c>
      <c r="W3423" s="25" t="s">
        <v>94</v>
      </c>
      <c r="X3423" s="24">
        <v>42735</v>
      </c>
      <c r="Y3423" s="23">
        <v>12</v>
      </c>
    </row>
    <row r="3424" spans="1:25" ht="45.6" customHeight="1" x14ac:dyDescent="0.25">
      <c r="A3424" s="51">
        <f t="shared" si="215"/>
        <v>3422</v>
      </c>
      <c r="B3424" s="22" t="s">
        <v>20297</v>
      </c>
      <c r="C3424" s="21" t="s">
        <v>20298</v>
      </c>
      <c r="D3424" s="21" t="s">
        <v>20299</v>
      </c>
      <c r="E3424" s="21" t="s">
        <v>20300</v>
      </c>
      <c r="F3424" s="21" t="s">
        <v>20301</v>
      </c>
      <c r="G3424" s="21" t="s">
        <v>20302</v>
      </c>
      <c r="H3424" s="23">
        <v>3403117</v>
      </c>
      <c r="I3424" s="23">
        <v>3238678</v>
      </c>
      <c r="J3424" s="23">
        <v>164439</v>
      </c>
      <c r="K3424" s="23">
        <v>107108</v>
      </c>
      <c r="L3424" s="23">
        <v>102076</v>
      </c>
      <c r="M3424" s="23">
        <v>5031</v>
      </c>
      <c r="N3424" s="21" t="s">
        <v>20283</v>
      </c>
      <c r="O3424" s="16">
        <f t="shared" si="212"/>
        <v>31.728104549551315</v>
      </c>
      <c r="P3424" s="16">
        <f t="shared" si="213"/>
        <v>32.685152057245084</v>
      </c>
      <c r="Q3424" s="16">
        <f t="shared" si="214"/>
        <v>-2.9280803283937211</v>
      </c>
      <c r="R3424" s="21" t="s">
        <v>20284</v>
      </c>
      <c r="S3424" s="21" t="s">
        <v>20128</v>
      </c>
      <c r="T3424" s="21" t="s">
        <v>20129</v>
      </c>
      <c r="U3424" s="21" t="s">
        <v>19768</v>
      </c>
      <c r="V3424" s="24">
        <v>42735</v>
      </c>
      <c r="W3424" s="25" t="s">
        <v>19769</v>
      </c>
      <c r="X3424" s="24">
        <v>42735</v>
      </c>
      <c r="Y3424" s="23">
        <v>12</v>
      </c>
    </row>
    <row r="3425" spans="1:25" ht="31.15" customHeight="1" x14ac:dyDescent="0.25">
      <c r="A3425" s="50">
        <f t="shared" si="215"/>
        <v>3423</v>
      </c>
      <c r="B3425" s="17" t="s">
        <v>19700</v>
      </c>
      <c r="C3425" s="16" t="s">
        <v>19701</v>
      </c>
      <c r="D3425" s="16" t="s">
        <v>19702</v>
      </c>
      <c r="E3425" s="16" t="s">
        <v>19703</v>
      </c>
      <c r="F3425" s="16" t="s">
        <v>16624</v>
      </c>
      <c r="G3425" s="16" t="s">
        <v>16625</v>
      </c>
      <c r="H3425" s="18">
        <v>4132756</v>
      </c>
      <c r="I3425" s="18">
        <v>2838682</v>
      </c>
      <c r="J3425" s="18">
        <v>1294074</v>
      </c>
      <c r="K3425" s="18">
        <v>129841</v>
      </c>
      <c r="L3425" s="18">
        <v>90010</v>
      </c>
      <c r="M3425" s="18">
        <v>39831</v>
      </c>
      <c r="N3425" s="16" t="s">
        <v>19704</v>
      </c>
      <c r="O3425" s="16">
        <f t="shared" si="212"/>
        <v>31.537406954782803</v>
      </c>
      <c r="P3425" s="16">
        <f t="shared" si="213"/>
        <v>32.489116517285531</v>
      </c>
      <c r="Q3425" s="16">
        <f t="shared" si="214"/>
        <v>-2.9293180748586374</v>
      </c>
      <c r="R3425" s="16" t="s">
        <v>19705</v>
      </c>
      <c r="S3425" s="16" t="s">
        <v>16575</v>
      </c>
      <c r="T3425" s="16" t="s">
        <v>16576</v>
      </c>
      <c r="U3425" s="16" t="s">
        <v>16587</v>
      </c>
      <c r="V3425" s="19">
        <v>42735</v>
      </c>
      <c r="W3425" s="20" t="s">
        <v>16578</v>
      </c>
      <c r="X3425" s="19">
        <v>42735</v>
      </c>
      <c r="Y3425" s="18">
        <v>12</v>
      </c>
    </row>
    <row r="3426" spans="1:25" ht="18" customHeight="1" x14ac:dyDescent="0.25">
      <c r="A3426" s="51">
        <f t="shared" si="215"/>
        <v>3424</v>
      </c>
      <c r="B3426" s="22" t="s">
        <v>5187</v>
      </c>
      <c r="C3426" s="21" t="s">
        <v>5188</v>
      </c>
      <c r="D3426" s="21" t="s">
        <v>5189</v>
      </c>
      <c r="E3426" s="21" t="s">
        <v>5190</v>
      </c>
      <c r="F3426" s="21" t="s">
        <v>3687</v>
      </c>
      <c r="G3426" s="21" t="s">
        <v>3435</v>
      </c>
      <c r="H3426" s="23">
        <v>12868067</v>
      </c>
      <c r="I3426" s="23">
        <v>7788627</v>
      </c>
      <c r="J3426" s="23">
        <v>5079440</v>
      </c>
      <c r="K3426" s="23">
        <v>217470</v>
      </c>
      <c r="L3426" s="23">
        <v>133169</v>
      </c>
      <c r="M3426" s="23">
        <v>84301</v>
      </c>
      <c r="N3426" s="21" t="s">
        <v>3454</v>
      </c>
      <c r="O3426" s="16">
        <f t="shared" si="212"/>
        <v>58.486787465551295</v>
      </c>
      <c r="P3426" s="16">
        <f t="shared" si="213"/>
        <v>60.25361502236035</v>
      </c>
      <c r="Q3426" s="16">
        <f t="shared" si="214"/>
        <v>-2.9323179300584346</v>
      </c>
      <c r="R3426" s="21" t="s">
        <v>3455</v>
      </c>
      <c r="S3426" s="21" t="s">
        <v>3438</v>
      </c>
      <c r="T3426" s="21" t="s">
        <v>3439</v>
      </c>
      <c r="U3426" s="21" t="s">
        <v>3284</v>
      </c>
      <c r="V3426" s="24">
        <v>42735</v>
      </c>
      <c r="W3426" s="25" t="s">
        <v>3296</v>
      </c>
      <c r="X3426" s="24">
        <v>42735</v>
      </c>
      <c r="Y3426" s="23">
        <v>12</v>
      </c>
    </row>
    <row r="3427" spans="1:25" ht="45.6" customHeight="1" x14ac:dyDescent="0.25">
      <c r="A3427" s="51">
        <f t="shared" si="215"/>
        <v>3425</v>
      </c>
      <c r="B3427" s="22" t="s">
        <v>593</v>
      </c>
      <c r="C3427" s="21" t="s">
        <v>594</v>
      </c>
      <c r="D3427" s="21" t="s">
        <v>595</v>
      </c>
      <c r="E3427" s="21" t="s">
        <v>596</v>
      </c>
      <c r="F3427" s="21" t="s">
        <v>563</v>
      </c>
      <c r="G3427" s="21" t="s">
        <v>564</v>
      </c>
      <c r="H3427" s="23">
        <v>10427622</v>
      </c>
      <c r="I3427" s="23">
        <v>7800728</v>
      </c>
      <c r="J3427" s="23">
        <v>2626893</v>
      </c>
      <c r="K3427" s="23">
        <v>351123</v>
      </c>
      <c r="L3427" s="23">
        <v>264629</v>
      </c>
      <c r="M3427" s="23">
        <v>86494</v>
      </c>
      <c r="N3427" s="21" t="s">
        <v>597</v>
      </c>
      <c r="O3427" s="16">
        <f t="shared" si="212"/>
        <v>29.477978604007877</v>
      </c>
      <c r="P3427" s="16">
        <f t="shared" si="213"/>
        <v>30.370811848220686</v>
      </c>
      <c r="Q3427" s="16">
        <f t="shared" si="214"/>
        <v>-2.9397740458002191</v>
      </c>
      <c r="R3427" s="21" t="s">
        <v>598</v>
      </c>
      <c r="S3427" s="21" t="s">
        <v>324</v>
      </c>
      <c r="T3427" s="21" t="s">
        <v>325</v>
      </c>
      <c r="U3427" s="21" t="s">
        <v>104</v>
      </c>
      <c r="V3427" s="24">
        <v>42735</v>
      </c>
      <c r="W3427" s="25" t="s">
        <v>94</v>
      </c>
      <c r="X3427" s="24">
        <v>42735</v>
      </c>
      <c r="Y3427" s="23">
        <v>12</v>
      </c>
    </row>
    <row r="3428" spans="1:25" ht="31.15" customHeight="1" x14ac:dyDescent="0.25">
      <c r="A3428" s="51">
        <f t="shared" si="215"/>
        <v>3426</v>
      </c>
      <c r="B3428" s="22" t="s">
        <v>19111</v>
      </c>
      <c r="C3428" s="21" t="s">
        <v>19112</v>
      </c>
      <c r="D3428" s="21" t="s">
        <v>19113</v>
      </c>
      <c r="E3428" s="21" t="s">
        <v>18491</v>
      </c>
      <c r="F3428" s="21" t="s">
        <v>18492</v>
      </c>
      <c r="G3428" s="21" t="s">
        <v>18493</v>
      </c>
      <c r="H3428" s="23">
        <v>7551548</v>
      </c>
      <c r="I3428" s="23">
        <v>7181383</v>
      </c>
      <c r="J3428" s="23">
        <v>370165</v>
      </c>
      <c r="K3428" s="23">
        <v>238471</v>
      </c>
      <c r="L3428" s="23">
        <v>227109</v>
      </c>
      <c r="M3428" s="23">
        <v>11362</v>
      </c>
      <c r="N3428" s="21" t="s">
        <v>18616</v>
      </c>
      <c r="O3428" s="16">
        <f t="shared" si="212"/>
        <v>31.620864871053108</v>
      </c>
      <c r="P3428" s="16">
        <f t="shared" si="213"/>
        <v>32.579211406442525</v>
      </c>
      <c r="Q3428" s="16">
        <f t="shared" si="214"/>
        <v>-2.9415891116379331</v>
      </c>
      <c r="R3428" s="21" t="s">
        <v>18617</v>
      </c>
      <c r="S3428" s="21" t="s">
        <v>16575</v>
      </c>
      <c r="T3428" s="21" t="s">
        <v>16576</v>
      </c>
      <c r="U3428" s="21" t="s">
        <v>16577</v>
      </c>
      <c r="V3428" s="24">
        <v>42643</v>
      </c>
      <c r="W3428" s="25" t="s">
        <v>16578</v>
      </c>
      <c r="X3428" s="24">
        <v>42643</v>
      </c>
      <c r="Y3428" s="23">
        <v>12</v>
      </c>
    </row>
    <row r="3429" spans="1:25" ht="31.15" customHeight="1" x14ac:dyDescent="0.25">
      <c r="A3429" s="50">
        <f t="shared" si="215"/>
        <v>3427</v>
      </c>
      <c r="B3429" s="17" t="s">
        <v>12761</v>
      </c>
      <c r="C3429" s="16" t="s">
        <v>12762</v>
      </c>
      <c r="D3429" s="16" t="s">
        <v>12763</v>
      </c>
      <c r="E3429" s="16" t="s">
        <v>12764</v>
      </c>
      <c r="F3429" s="16" t="s">
        <v>10278</v>
      </c>
      <c r="G3429" s="16" t="s">
        <v>10125</v>
      </c>
      <c r="H3429" s="18">
        <v>7158844</v>
      </c>
      <c r="I3429" s="18">
        <v>2644729</v>
      </c>
      <c r="J3429" s="18">
        <v>4514114</v>
      </c>
      <c r="K3429" s="18">
        <v>150668</v>
      </c>
      <c r="L3429" s="18">
        <v>56715</v>
      </c>
      <c r="M3429" s="18">
        <v>93953</v>
      </c>
      <c r="N3429" s="16" t="s">
        <v>11616</v>
      </c>
      <c r="O3429" s="16">
        <f t="shared" si="212"/>
        <v>46.631913955743627</v>
      </c>
      <c r="P3429" s="16">
        <f t="shared" si="213"/>
        <v>48.046512618011135</v>
      </c>
      <c r="Q3429" s="16">
        <f t="shared" si="214"/>
        <v>-2.944227551985156</v>
      </c>
      <c r="R3429" s="16" t="s">
        <v>11617</v>
      </c>
      <c r="S3429" s="16" t="s">
        <v>10641</v>
      </c>
      <c r="T3429" s="16" t="s">
        <v>10642</v>
      </c>
      <c r="U3429" s="16" t="s">
        <v>9976</v>
      </c>
      <c r="V3429" s="19">
        <v>42735</v>
      </c>
      <c r="W3429" s="20" t="s">
        <v>9977</v>
      </c>
      <c r="X3429" s="19">
        <v>42735</v>
      </c>
      <c r="Y3429" s="18">
        <v>12</v>
      </c>
    </row>
    <row r="3430" spans="1:25" ht="31.15" customHeight="1" x14ac:dyDescent="0.25">
      <c r="A3430" s="51">
        <f t="shared" si="215"/>
        <v>3428</v>
      </c>
      <c r="B3430" s="22" t="s">
        <v>8347</v>
      </c>
      <c r="C3430" s="21" t="s">
        <v>8348</v>
      </c>
      <c r="D3430" s="21" t="s">
        <v>8349</v>
      </c>
      <c r="E3430" s="21" t="s">
        <v>8350</v>
      </c>
      <c r="F3430" s="21" t="s">
        <v>8351</v>
      </c>
      <c r="G3430" s="21" t="s">
        <v>8352</v>
      </c>
      <c r="H3430" s="23">
        <v>16393291</v>
      </c>
      <c r="I3430" s="23">
        <v>15684968</v>
      </c>
      <c r="J3430" s="23">
        <v>708323</v>
      </c>
      <c r="K3430" s="23">
        <v>518173</v>
      </c>
      <c r="L3430" s="23">
        <v>496418</v>
      </c>
      <c r="M3430" s="23">
        <v>21755</v>
      </c>
      <c r="N3430" s="21" t="s">
        <v>7373</v>
      </c>
      <c r="O3430" s="16">
        <f t="shared" si="212"/>
        <v>31.59629183470382</v>
      </c>
      <c r="P3430" s="16">
        <f t="shared" si="213"/>
        <v>32.559089864398992</v>
      </c>
      <c r="Q3430" s="16">
        <f t="shared" si="214"/>
        <v>-2.9570790636501232</v>
      </c>
      <c r="R3430" s="21" t="s">
        <v>7374</v>
      </c>
      <c r="S3430" s="21" t="s">
        <v>6605</v>
      </c>
      <c r="T3430" s="21" t="s">
        <v>6606</v>
      </c>
      <c r="U3430" s="21" t="s">
        <v>6607</v>
      </c>
      <c r="V3430" s="24">
        <v>42735</v>
      </c>
      <c r="W3430" s="25" t="s">
        <v>6608</v>
      </c>
      <c r="X3430" s="24">
        <v>42735</v>
      </c>
      <c r="Y3430" s="23">
        <v>12</v>
      </c>
    </row>
    <row r="3431" spans="1:25" ht="31.15" customHeight="1" x14ac:dyDescent="0.25">
      <c r="A3431" s="50">
        <f t="shared" si="215"/>
        <v>3429</v>
      </c>
      <c r="B3431" s="17" t="s">
        <v>5354</v>
      </c>
      <c r="C3431" s="16" t="s">
        <v>5355</v>
      </c>
      <c r="D3431" s="16" t="s">
        <v>5356</v>
      </c>
      <c r="E3431" s="16" t="s">
        <v>5357</v>
      </c>
      <c r="F3431" s="16" t="s">
        <v>5358</v>
      </c>
      <c r="G3431" s="16" t="s">
        <v>5359</v>
      </c>
      <c r="H3431" s="18">
        <v>3954963</v>
      </c>
      <c r="I3431" s="18">
        <v>3248198</v>
      </c>
      <c r="J3431" s="18">
        <v>706765</v>
      </c>
      <c r="K3431" s="18">
        <v>164431</v>
      </c>
      <c r="L3431" s="18">
        <v>135765</v>
      </c>
      <c r="M3431" s="18">
        <v>28666</v>
      </c>
      <c r="N3431" s="16" t="s">
        <v>3462</v>
      </c>
      <c r="O3431" s="16">
        <f t="shared" si="212"/>
        <v>23.925150075498102</v>
      </c>
      <c r="P3431" s="16">
        <f t="shared" si="213"/>
        <v>24.655166399218587</v>
      </c>
      <c r="Q3431" s="16">
        <f t="shared" si="214"/>
        <v>-2.9609060912426903</v>
      </c>
      <c r="R3431" s="16" t="s">
        <v>3463</v>
      </c>
      <c r="S3431" s="16" t="s">
        <v>3681</v>
      </c>
      <c r="T3431" s="16" t="s">
        <v>3682</v>
      </c>
      <c r="U3431" s="16" t="s">
        <v>3375</v>
      </c>
      <c r="V3431" s="19">
        <v>42735</v>
      </c>
      <c r="W3431" s="20" t="s">
        <v>3296</v>
      </c>
      <c r="X3431" s="19">
        <v>42735</v>
      </c>
      <c r="Y3431" s="18">
        <v>12</v>
      </c>
    </row>
    <row r="3432" spans="1:25" ht="31.15" customHeight="1" x14ac:dyDescent="0.25">
      <c r="A3432" s="51">
        <f t="shared" si="215"/>
        <v>3430</v>
      </c>
      <c r="B3432" s="22" t="s">
        <v>23677</v>
      </c>
      <c r="C3432" s="21" t="s">
        <v>23678</v>
      </c>
      <c r="D3432" s="21" t="s">
        <v>23679</v>
      </c>
      <c r="E3432" s="21" t="s">
        <v>23680</v>
      </c>
      <c r="F3432" s="21" t="s">
        <v>23466</v>
      </c>
      <c r="G3432" s="21" t="s">
        <v>22953</v>
      </c>
      <c r="H3432" s="23">
        <v>3760002</v>
      </c>
      <c r="I3432" s="23">
        <v>1839131</v>
      </c>
      <c r="J3432" s="23">
        <v>1920871</v>
      </c>
      <c r="K3432" s="23">
        <v>89131</v>
      </c>
      <c r="L3432" s="23">
        <v>44270</v>
      </c>
      <c r="M3432" s="23">
        <v>44861</v>
      </c>
      <c r="N3432" s="21" t="s">
        <v>23522</v>
      </c>
      <c r="O3432" s="16">
        <f t="shared" si="212"/>
        <v>41.543505760108424</v>
      </c>
      <c r="P3432" s="16">
        <f t="shared" si="213"/>
        <v>42.818283141258554</v>
      </c>
      <c r="Q3432" s="16">
        <f t="shared" si="214"/>
        <v>-2.9771800446659875</v>
      </c>
      <c r="R3432" s="21" t="s">
        <v>23523</v>
      </c>
      <c r="S3432" s="21" t="s">
        <v>23681</v>
      </c>
      <c r="T3432" s="21" t="s">
        <v>23682</v>
      </c>
      <c r="U3432" s="21" t="s">
        <v>22967</v>
      </c>
      <c r="V3432" s="24">
        <v>42735</v>
      </c>
      <c r="W3432" s="25" t="s">
        <v>22959</v>
      </c>
      <c r="X3432" s="24">
        <v>42735</v>
      </c>
      <c r="Y3432" s="23">
        <v>12</v>
      </c>
    </row>
    <row r="3433" spans="1:25" ht="31.15" customHeight="1" x14ac:dyDescent="0.25">
      <c r="A3433" s="50">
        <f t="shared" si="215"/>
        <v>3431</v>
      </c>
      <c r="B3433" s="17" t="s">
        <v>24474</v>
      </c>
      <c r="C3433" s="16" t="s">
        <v>24475</v>
      </c>
      <c r="D3433" s="16" t="s">
        <v>24476</v>
      </c>
      <c r="E3433" s="16" t="s">
        <v>24477</v>
      </c>
      <c r="F3433" s="16" t="s">
        <v>24478</v>
      </c>
      <c r="G3433" s="16" t="s">
        <v>24479</v>
      </c>
      <c r="H3433" s="18">
        <v>2881005</v>
      </c>
      <c r="I3433" s="18">
        <v>656538</v>
      </c>
      <c r="J3433" s="18">
        <v>2224467</v>
      </c>
      <c r="K3433" s="18">
        <v>97012</v>
      </c>
      <c r="L3433" s="18">
        <v>22634</v>
      </c>
      <c r="M3433" s="18">
        <v>74378</v>
      </c>
      <c r="N3433" s="16" t="s">
        <v>22990</v>
      </c>
      <c r="O3433" s="16">
        <f t="shared" si="212"/>
        <v>29.006715560660954</v>
      </c>
      <c r="P3433" s="16">
        <f t="shared" si="213"/>
        <v>29.907593643281615</v>
      </c>
      <c r="Q3433" s="16">
        <f t="shared" si="214"/>
        <v>-3.0122051722574228</v>
      </c>
      <c r="R3433" s="16" t="s">
        <v>22991</v>
      </c>
      <c r="S3433" s="16" t="s">
        <v>24480</v>
      </c>
      <c r="T3433" s="16" t="s">
        <v>24481</v>
      </c>
      <c r="U3433" s="16" t="s">
        <v>22994</v>
      </c>
      <c r="V3433" s="19">
        <v>42735</v>
      </c>
      <c r="W3433" s="20" t="s">
        <v>22959</v>
      </c>
      <c r="X3433" s="19">
        <v>42735</v>
      </c>
      <c r="Y3433" s="18">
        <v>12</v>
      </c>
    </row>
    <row r="3434" spans="1:25" ht="31.15" customHeight="1" x14ac:dyDescent="0.25">
      <c r="A3434" s="50">
        <f t="shared" si="215"/>
        <v>3432</v>
      </c>
      <c r="B3434" s="17" t="s">
        <v>11540</v>
      </c>
      <c r="C3434" s="16" t="s">
        <v>11541</v>
      </c>
      <c r="D3434" s="16" t="s">
        <v>11542</v>
      </c>
      <c r="E3434" s="16" t="s">
        <v>11543</v>
      </c>
      <c r="F3434" s="16" t="s">
        <v>10753</v>
      </c>
      <c r="G3434" s="16" t="s">
        <v>10662</v>
      </c>
      <c r="H3434" s="18">
        <v>19647675</v>
      </c>
      <c r="I3434" s="18">
        <v>17906020</v>
      </c>
      <c r="J3434" s="18">
        <v>1741655</v>
      </c>
      <c r="K3434" s="18">
        <v>438243</v>
      </c>
      <c r="L3434" s="18">
        <v>400467</v>
      </c>
      <c r="M3434" s="18">
        <v>37776</v>
      </c>
      <c r="N3434" s="16" t="s">
        <v>10391</v>
      </c>
      <c r="O3434" s="16">
        <f t="shared" si="212"/>
        <v>44.712847750251584</v>
      </c>
      <c r="P3434" s="16">
        <f t="shared" si="213"/>
        <v>46.104801990681914</v>
      </c>
      <c r="Q3434" s="16">
        <f t="shared" si="214"/>
        <v>-3.0191090305770172</v>
      </c>
      <c r="R3434" s="16" t="s">
        <v>10392</v>
      </c>
      <c r="S3434" s="16" t="s">
        <v>10036</v>
      </c>
      <c r="T3434" s="16" t="s">
        <v>10037</v>
      </c>
      <c r="U3434" s="16" t="s">
        <v>9998</v>
      </c>
      <c r="V3434" s="19">
        <v>42735</v>
      </c>
      <c r="W3434" s="20" t="s">
        <v>9977</v>
      </c>
      <c r="X3434" s="19">
        <v>42735</v>
      </c>
      <c r="Y3434" s="18">
        <v>12</v>
      </c>
    </row>
    <row r="3435" spans="1:25" ht="31.15" customHeight="1" x14ac:dyDescent="0.25">
      <c r="A3435" s="51">
        <f t="shared" si="215"/>
        <v>3433</v>
      </c>
      <c r="B3435" s="22" t="s">
        <v>13134</v>
      </c>
      <c r="C3435" s="21" t="s">
        <v>13135</v>
      </c>
      <c r="D3435" s="21" t="s">
        <v>13136</v>
      </c>
      <c r="E3435" s="21" t="s">
        <v>13137</v>
      </c>
      <c r="F3435" s="21" t="s">
        <v>10243</v>
      </c>
      <c r="G3435" s="21" t="s">
        <v>10125</v>
      </c>
      <c r="H3435" s="23">
        <v>13711474</v>
      </c>
      <c r="I3435" s="23">
        <v>8957486</v>
      </c>
      <c r="J3435" s="23">
        <v>4753988</v>
      </c>
      <c r="K3435" s="23">
        <v>263643</v>
      </c>
      <c r="L3435" s="23">
        <v>174057</v>
      </c>
      <c r="M3435" s="23">
        <v>89586</v>
      </c>
      <c r="N3435" s="21" t="s">
        <v>10946</v>
      </c>
      <c r="O3435" s="16">
        <f t="shared" si="212"/>
        <v>51.462946046410082</v>
      </c>
      <c r="P3435" s="16">
        <f t="shared" si="213"/>
        <v>53.066193378429666</v>
      </c>
      <c r="Q3435" s="16">
        <f t="shared" si="214"/>
        <v>-3.0212216666576888</v>
      </c>
      <c r="R3435" s="21" t="s">
        <v>10947</v>
      </c>
      <c r="S3435" s="21" t="s">
        <v>10036</v>
      </c>
      <c r="T3435" s="21" t="s">
        <v>10037</v>
      </c>
      <c r="U3435" s="21" t="s">
        <v>9976</v>
      </c>
      <c r="V3435" s="24">
        <v>42735</v>
      </c>
      <c r="W3435" s="25" t="s">
        <v>9977</v>
      </c>
      <c r="X3435" s="24">
        <v>42735</v>
      </c>
      <c r="Y3435" s="23">
        <v>12</v>
      </c>
    </row>
    <row r="3436" spans="1:25" ht="31.15" customHeight="1" x14ac:dyDescent="0.25">
      <c r="A3436" s="50">
        <f t="shared" si="215"/>
        <v>3434</v>
      </c>
      <c r="B3436" s="17" t="s">
        <v>13576</v>
      </c>
      <c r="C3436" s="16" t="s">
        <v>13577</v>
      </c>
      <c r="D3436" s="16" t="s">
        <v>13578</v>
      </c>
      <c r="E3436" s="16" t="s">
        <v>13579</v>
      </c>
      <c r="F3436" s="16" t="s">
        <v>13580</v>
      </c>
      <c r="G3436" s="16" t="s">
        <v>13581</v>
      </c>
      <c r="H3436" s="18">
        <v>3740681</v>
      </c>
      <c r="I3436" s="18">
        <v>3021415</v>
      </c>
      <c r="J3436" s="18">
        <v>719266</v>
      </c>
      <c r="K3436" s="18">
        <v>103261</v>
      </c>
      <c r="L3436" s="18">
        <v>83896</v>
      </c>
      <c r="M3436" s="18">
        <v>19365</v>
      </c>
      <c r="N3436" s="16" t="s">
        <v>13582</v>
      </c>
      <c r="O3436" s="16">
        <f t="shared" si="212"/>
        <v>36.013814722990368</v>
      </c>
      <c r="P3436" s="16">
        <f t="shared" si="213"/>
        <v>37.142576813839398</v>
      </c>
      <c r="Q3436" s="16">
        <f t="shared" si="214"/>
        <v>-3.038997796266119</v>
      </c>
      <c r="R3436" s="16" t="s">
        <v>13583</v>
      </c>
      <c r="S3436" s="16" t="s">
        <v>13322</v>
      </c>
      <c r="T3436" s="16" t="s">
        <v>13323</v>
      </c>
      <c r="U3436" s="16" t="s">
        <v>13301</v>
      </c>
      <c r="V3436" s="19">
        <v>42916</v>
      </c>
      <c r="W3436" s="20" t="s">
        <v>13313</v>
      </c>
      <c r="X3436" s="19">
        <v>42551</v>
      </c>
      <c r="Y3436" s="18">
        <v>12</v>
      </c>
    </row>
    <row r="3437" spans="1:25" ht="31.15" customHeight="1" x14ac:dyDescent="0.25">
      <c r="A3437" s="50">
        <f t="shared" si="215"/>
        <v>3435</v>
      </c>
      <c r="B3437" s="17" t="s">
        <v>8063</v>
      </c>
      <c r="C3437" s="16" t="s">
        <v>8064</v>
      </c>
      <c r="D3437" s="16" t="s">
        <v>8065</v>
      </c>
      <c r="E3437" s="16" t="s">
        <v>8066</v>
      </c>
      <c r="F3437" s="16" t="s">
        <v>8067</v>
      </c>
      <c r="G3437" s="16" t="s">
        <v>8068</v>
      </c>
      <c r="H3437" s="18">
        <v>28435602</v>
      </c>
      <c r="I3437" s="18">
        <v>25063507</v>
      </c>
      <c r="J3437" s="18">
        <v>3372094</v>
      </c>
      <c r="K3437" s="18">
        <v>420783</v>
      </c>
      <c r="L3437" s="18">
        <v>372228</v>
      </c>
      <c r="M3437" s="18">
        <v>48555</v>
      </c>
      <c r="N3437" s="16" t="s">
        <v>8069</v>
      </c>
      <c r="O3437" s="16">
        <f t="shared" si="212"/>
        <v>67.333749744780079</v>
      </c>
      <c r="P3437" s="16">
        <f t="shared" si="213"/>
        <v>69.448954793533105</v>
      </c>
      <c r="Q3437" s="16">
        <f t="shared" si="214"/>
        <v>-3.0456974551184866</v>
      </c>
      <c r="R3437" s="16" t="s">
        <v>8070</v>
      </c>
      <c r="S3437" s="16" t="s">
        <v>6665</v>
      </c>
      <c r="T3437" s="16" t="s">
        <v>6666</v>
      </c>
      <c r="U3437" s="16" t="s">
        <v>6607</v>
      </c>
      <c r="V3437" s="19">
        <v>42735</v>
      </c>
      <c r="W3437" s="20" t="s">
        <v>6608</v>
      </c>
      <c r="X3437" s="19">
        <v>42735</v>
      </c>
      <c r="Y3437" s="18">
        <v>12</v>
      </c>
    </row>
    <row r="3438" spans="1:25" ht="31.15" customHeight="1" x14ac:dyDescent="0.25">
      <c r="A3438" s="51">
        <f t="shared" si="215"/>
        <v>3436</v>
      </c>
      <c r="B3438" s="22" t="s">
        <v>3763</v>
      </c>
      <c r="C3438" s="21" t="s">
        <v>3764</v>
      </c>
      <c r="D3438" s="21" t="s">
        <v>3765</v>
      </c>
      <c r="E3438" s="21" t="s">
        <v>3766</v>
      </c>
      <c r="F3438" s="21" t="s">
        <v>3767</v>
      </c>
      <c r="G3438" s="21" t="s">
        <v>3768</v>
      </c>
      <c r="H3438" s="23">
        <v>11377053</v>
      </c>
      <c r="I3438" s="23">
        <v>10153148</v>
      </c>
      <c r="J3438" s="23">
        <v>1223905</v>
      </c>
      <c r="K3438" s="23">
        <v>238008</v>
      </c>
      <c r="L3438" s="23">
        <v>213104</v>
      </c>
      <c r="M3438" s="23">
        <v>24904</v>
      </c>
      <c r="N3438" s="21" t="s">
        <v>3769</v>
      </c>
      <c r="O3438" s="16">
        <f t="shared" ref="O3438:O3501" si="216">I3438/L3438</f>
        <v>47.644098656055256</v>
      </c>
      <c r="P3438" s="16">
        <f t="shared" ref="P3438:P3501" si="217">J3438/M3438</f>
        <v>49.14491647928044</v>
      </c>
      <c r="Q3438" s="16">
        <f t="shared" ref="Q3438:Q3501" si="218">(O3438-P3438)/P3438*100</f>
        <v>-3.0538617841744231</v>
      </c>
      <c r="R3438" s="21" t="s">
        <v>3770</v>
      </c>
      <c r="S3438" s="21" t="s">
        <v>3294</v>
      </c>
      <c r="T3438" s="21" t="s">
        <v>3295</v>
      </c>
      <c r="U3438" s="21" t="s">
        <v>3364</v>
      </c>
      <c r="V3438" s="24">
        <v>42735</v>
      </c>
      <c r="W3438" s="25" t="s">
        <v>3296</v>
      </c>
      <c r="X3438" s="24">
        <v>42735</v>
      </c>
      <c r="Y3438" s="23">
        <v>12</v>
      </c>
    </row>
    <row r="3439" spans="1:25" ht="31.15" customHeight="1" x14ac:dyDescent="0.25">
      <c r="A3439" s="50">
        <f t="shared" si="215"/>
        <v>3437</v>
      </c>
      <c r="B3439" s="17" t="s">
        <v>9693</v>
      </c>
      <c r="C3439" s="16" t="s">
        <v>9694</v>
      </c>
      <c r="D3439" s="16" t="s">
        <v>9695</v>
      </c>
      <c r="E3439" s="16" t="s">
        <v>9696</v>
      </c>
      <c r="F3439" s="16" t="s">
        <v>9618</v>
      </c>
      <c r="G3439" s="16" t="s">
        <v>9619</v>
      </c>
      <c r="H3439" s="18">
        <v>8216267</v>
      </c>
      <c r="I3439" s="18">
        <v>6912725</v>
      </c>
      <c r="J3439" s="18">
        <v>1303542</v>
      </c>
      <c r="K3439" s="18">
        <v>192700</v>
      </c>
      <c r="L3439" s="18">
        <v>162918</v>
      </c>
      <c r="M3439" s="18">
        <v>29782</v>
      </c>
      <c r="N3439" s="16" t="s">
        <v>6943</v>
      </c>
      <c r="O3439" s="16">
        <f t="shared" si="216"/>
        <v>42.430701334413634</v>
      </c>
      <c r="P3439" s="16">
        <f t="shared" si="217"/>
        <v>43.769458061916595</v>
      </c>
      <c r="Q3439" s="16">
        <f t="shared" si="218"/>
        <v>-3.0586550228909526</v>
      </c>
      <c r="R3439" s="16" t="s">
        <v>6944</v>
      </c>
      <c r="S3439" s="16" t="s">
        <v>6945</v>
      </c>
      <c r="T3439" s="16" t="s">
        <v>6946</v>
      </c>
      <c r="U3439" s="16" t="s">
        <v>6607</v>
      </c>
      <c r="V3439" s="19">
        <v>42735</v>
      </c>
      <c r="W3439" s="20" t="s">
        <v>6608</v>
      </c>
      <c r="X3439" s="19">
        <v>42735</v>
      </c>
      <c r="Y3439" s="18">
        <v>12</v>
      </c>
    </row>
    <row r="3440" spans="1:25" ht="45.6" customHeight="1" x14ac:dyDescent="0.25">
      <c r="A3440" s="51">
        <f t="shared" si="215"/>
        <v>3438</v>
      </c>
      <c r="B3440" s="22" t="s">
        <v>7015</v>
      </c>
      <c r="C3440" s="21" t="s">
        <v>7016</v>
      </c>
      <c r="D3440" s="21" t="s">
        <v>7017</v>
      </c>
      <c r="E3440" s="21" t="s">
        <v>7018</v>
      </c>
      <c r="F3440" s="21" t="s">
        <v>7003</v>
      </c>
      <c r="G3440" s="21" t="s">
        <v>7019</v>
      </c>
      <c r="H3440" s="23">
        <v>19802107</v>
      </c>
      <c r="I3440" s="23">
        <v>11710878</v>
      </c>
      <c r="J3440" s="23">
        <v>8091229</v>
      </c>
      <c r="K3440" s="23">
        <v>618933</v>
      </c>
      <c r="L3440" s="23">
        <v>370678</v>
      </c>
      <c r="M3440" s="23">
        <v>248255</v>
      </c>
      <c r="N3440" s="21" t="s">
        <v>6624</v>
      </c>
      <c r="O3440" s="16">
        <f t="shared" si="216"/>
        <v>31.593129346764577</v>
      </c>
      <c r="P3440" s="16">
        <f t="shared" si="217"/>
        <v>32.592411028982298</v>
      </c>
      <c r="Q3440" s="16">
        <f t="shared" si="218"/>
        <v>-3.0659949683658709</v>
      </c>
      <c r="R3440" s="21" t="s">
        <v>6625</v>
      </c>
      <c r="S3440" s="21" t="s">
        <v>6626</v>
      </c>
      <c r="T3440" s="21" t="s">
        <v>6627</v>
      </c>
      <c r="U3440" s="21" t="s">
        <v>6607</v>
      </c>
      <c r="V3440" s="24">
        <v>42735</v>
      </c>
      <c r="W3440" s="25" t="s">
        <v>6608</v>
      </c>
      <c r="X3440" s="24">
        <v>42735</v>
      </c>
      <c r="Y3440" s="23">
        <v>12</v>
      </c>
    </row>
    <row r="3441" spans="1:25" ht="45.6" customHeight="1" x14ac:dyDescent="0.25">
      <c r="A3441" s="50">
        <f t="shared" si="215"/>
        <v>3439</v>
      </c>
      <c r="B3441" s="17" t="s">
        <v>8622</v>
      </c>
      <c r="C3441" s="16" t="s">
        <v>8623</v>
      </c>
      <c r="D3441" s="16" t="s">
        <v>8624</v>
      </c>
      <c r="E3441" s="16" t="s">
        <v>8625</v>
      </c>
      <c r="F3441" s="16" t="s">
        <v>7445</v>
      </c>
      <c r="G3441" s="16" t="s">
        <v>7446</v>
      </c>
      <c r="H3441" s="18">
        <v>9535594</v>
      </c>
      <c r="I3441" s="18">
        <v>7357758</v>
      </c>
      <c r="J3441" s="18">
        <v>2177836</v>
      </c>
      <c r="K3441" s="18">
        <v>204015</v>
      </c>
      <c r="L3441" s="18">
        <v>158531</v>
      </c>
      <c r="M3441" s="18">
        <v>45484</v>
      </c>
      <c r="N3441" s="16" t="s">
        <v>7662</v>
      </c>
      <c r="O3441" s="16">
        <f t="shared" si="216"/>
        <v>46.4121086727517</v>
      </c>
      <c r="P3441" s="16">
        <f t="shared" si="217"/>
        <v>47.881364875560635</v>
      </c>
      <c r="Q3441" s="16">
        <f t="shared" si="218"/>
        <v>-3.0685345052869741</v>
      </c>
      <c r="R3441" s="16" t="s">
        <v>7663</v>
      </c>
      <c r="S3441" s="16" t="s">
        <v>7062</v>
      </c>
      <c r="T3441" s="16" t="s">
        <v>7063</v>
      </c>
      <c r="U3441" s="16" t="s">
        <v>6607</v>
      </c>
      <c r="V3441" s="19">
        <v>42551</v>
      </c>
      <c r="W3441" s="20" t="s">
        <v>6608</v>
      </c>
      <c r="X3441" s="19">
        <v>42551</v>
      </c>
      <c r="Y3441" s="18">
        <v>12</v>
      </c>
    </row>
    <row r="3442" spans="1:25" ht="31.15" customHeight="1" x14ac:dyDescent="0.25">
      <c r="A3442" s="51">
        <f t="shared" si="215"/>
        <v>3440</v>
      </c>
      <c r="B3442" s="22" t="s">
        <v>12665</v>
      </c>
      <c r="C3442" s="21" t="s">
        <v>12666</v>
      </c>
      <c r="D3442" s="21" t="s">
        <v>12667</v>
      </c>
      <c r="E3442" s="21" t="s">
        <v>12668</v>
      </c>
      <c r="F3442" s="21" t="s">
        <v>10810</v>
      </c>
      <c r="G3442" s="21" t="s">
        <v>10125</v>
      </c>
      <c r="H3442" s="23">
        <v>3982376</v>
      </c>
      <c r="I3442" s="23">
        <v>2855412</v>
      </c>
      <c r="J3442" s="23">
        <v>1126964</v>
      </c>
      <c r="K3442" s="23">
        <v>87859</v>
      </c>
      <c r="L3442" s="23">
        <v>63550</v>
      </c>
      <c r="M3442" s="23">
        <v>24309</v>
      </c>
      <c r="N3442" s="21" t="s">
        <v>12523</v>
      </c>
      <c r="O3442" s="16">
        <f t="shared" si="216"/>
        <v>44.931738788355624</v>
      </c>
      <c r="P3442" s="16">
        <f t="shared" si="217"/>
        <v>46.359948990085975</v>
      </c>
      <c r="Q3442" s="16">
        <f t="shared" si="218"/>
        <v>-3.0806983891111974</v>
      </c>
      <c r="R3442" s="21" t="s">
        <v>12524</v>
      </c>
      <c r="S3442" s="21" t="s">
        <v>10036</v>
      </c>
      <c r="T3442" s="21" t="s">
        <v>10037</v>
      </c>
      <c r="U3442" s="21" t="s">
        <v>9976</v>
      </c>
      <c r="V3442" s="24">
        <v>42735</v>
      </c>
      <c r="W3442" s="25" t="s">
        <v>9977</v>
      </c>
      <c r="X3442" s="24">
        <v>42735</v>
      </c>
      <c r="Y3442" s="23">
        <v>12</v>
      </c>
    </row>
    <row r="3443" spans="1:25" ht="31.15" customHeight="1" x14ac:dyDescent="0.25">
      <c r="A3443" s="50">
        <f t="shared" si="215"/>
        <v>3441</v>
      </c>
      <c r="B3443" s="17" t="s">
        <v>22376</v>
      </c>
      <c r="C3443" s="16" t="s">
        <v>22377</v>
      </c>
      <c r="D3443" s="16" t="s">
        <v>22378</v>
      </c>
      <c r="E3443" s="16" t="s">
        <v>22379</v>
      </c>
      <c r="F3443" s="16" t="s">
        <v>22318</v>
      </c>
      <c r="G3443" s="16" t="s">
        <v>22319</v>
      </c>
      <c r="H3443" s="18">
        <v>2443487</v>
      </c>
      <c r="I3443" s="18">
        <v>1631559</v>
      </c>
      <c r="J3443" s="18">
        <v>811927</v>
      </c>
      <c r="K3443" s="18">
        <v>102211</v>
      </c>
      <c r="L3443" s="18">
        <v>68954</v>
      </c>
      <c r="M3443" s="18">
        <v>33257</v>
      </c>
      <c r="N3443" s="16" t="s">
        <v>22380</v>
      </c>
      <c r="O3443" s="16">
        <f t="shared" si="216"/>
        <v>23.661556980015664</v>
      </c>
      <c r="P3443" s="16">
        <f t="shared" si="217"/>
        <v>24.413717412875485</v>
      </c>
      <c r="Q3443" s="16">
        <f t="shared" si="218"/>
        <v>-3.0808926806990109</v>
      </c>
      <c r="R3443" s="16" t="s">
        <v>22381</v>
      </c>
      <c r="S3443" s="16" t="s">
        <v>22382</v>
      </c>
      <c r="T3443" s="16" t="s">
        <v>22383</v>
      </c>
      <c r="U3443" s="16" t="s">
        <v>19768</v>
      </c>
      <c r="V3443" s="19">
        <v>42735</v>
      </c>
      <c r="W3443" s="20" t="s">
        <v>19769</v>
      </c>
      <c r="X3443" s="19">
        <v>42735</v>
      </c>
      <c r="Y3443" s="18">
        <v>12</v>
      </c>
    </row>
    <row r="3444" spans="1:25" ht="31.15" customHeight="1" x14ac:dyDescent="0.25">
      <c r="A3444" s="51">
        <f t="shared" si="215"/>
        <v>3442</v>
      </c>
      <c r="B3444" s="26" t="s">
        <v>2906</v>
      </c>
      <c r="C3444" s="21" t="s">
        <v>2907</v>
      </c>
      <c r="D3444" s="21" t="s">
        <v>2908</v>
      </c>
      <c r="E3444" s="21" t="s">
        <v>2909</v>
      </c>
      <c r="F3444" s="21" t="s">
        <v>253</v>
      </c>
      <c r="G3444" s="21" t="s">
        <v>254</v>
      </c>
      <c r="H3444" s="23">
        <v>16550941</v>
      </c>
      <c r="I3444" s="23">
        <v>8410932</v>
      </c>
      <c r="J3444" s="23">
        <v>8140009</v>
      </c>
      <c r="K3444" s="23">
        <v>229493</v>
      </c>
      <c r="L3444" s="23">
        <v>118435</v>
      </c>
      <c r="M3444" s="23">
        <v>111058</v>
      </c>
      <c r="N3444" s="21" t="s">
        <v>2910</v>
      </c>
      <c r="O3444" s="16">
        <f t="shared" si="216"/>
        <v>71.017283742137039</v>
      </c>
      <c r="P3444" s="16">
        <f t="shared" si="217"/>
        <v>73.295116065479306</v>
      </c>
      <c r="Q3444" s="16">
        <f t="shared" si="218"/>
        <v>-3.1077545757719118</v>
      </c>
      <c r="R3444" s="21" t="s">
        <v>2911</v>
      </c>
      <c r="S3444" s="21" t="s">
        <v>122</v>
      </c>
      <c r="T3444" s="21" t="s">
        <v>123</v>
      </c>
      <c r="U3444" s="21" t="s">
        <v>81</v>
      </c>
      <c r="V3444" s="24">
        <v>42735</v>
      </c>
      <c r="W3444" s="25" t="s">
        <v>94</v>
      </c>
      <c r="X3444" s="24">
        <v>42735</v>
      </c>
      <c r="Y3444" s="23">
        <v>12</v>
      </c>
    </row>
    <row r="3445" spans="1:25" ht="31.15" customHeight="1" x14ac:dyDescent="0.25">
      <c r="A3445" s="50">
        <f t="shared" si="215"/>
        <v>3443</v>
      </c>
      <c r="B3445" s="17" t="s">
        <v>11066</v>
      </c>
      <c r="C3445" s="16" t="s">
        <v>11067</v>
      </c>
      <c r="D3445" s="16" t="s">
        <v>11068</v>
      </c>
      <c r="E3445" s="16" t="s">
        <v>11069</v>
      </c>
      <c r="F3445" s="16" t="s">
        <v>10082</v>
      </c>
      <c r="G3445" s="16" t="s">
        <v>10083</v>
      </c>
      <c r="H3445" s="18">
        <v>5181897</v>
      </c>
      <c r="I3445" s="18">
        <v>4140081</v>
      </c>
      <c r="J3445" s="18">
        <v>1041816</v>
      </c>
      <c r="K3445" s="18">
        <v>117088</v>
      </c>
      <c r="L3445" s="18">
        <v>94137</v>
      </c>
      <c r="M3445" s="18">
        <v>22951</v>
      </c>
      <c r="N3445" s="16" t="s">
        <v>10252</v>
      </c>
      <c r="O3445" s="16">
        <f t="shared" si="216"/>
        <v>43.979317377864177</v>
      </c>
      <c r="P3445" s="16">
        <f t="shared" si="217"/>
        <v>45.393054768855386</v>
      </c>
      <c r="Q3445" s="16">
        <f t="shared" si="218"/>
        <v>-3.1144354531548015</v>
      </c>
      <c r="R3445" s="16" t="s">
        <v>10253</v>
      </c>
      <c r="S3445" s="16" t="s">
        <v>11070</v>
      </c>
      <c r="T3445" s="16" t="s">
        <v>11071</v>
      </c>
      <c r="U3445" s="16" t="s">
        <v>9998</v>
      </c>
      <c r="V3445" s="19">
        <v>42735</v>
      </c>
      <c r="W3445" s="20" t="s">
        <v>9977</v>
      </c>
      <c r="X3445" s="19">
        <v>42735</v>
      </c>
      <c r="Y3445" s="18">
        <v>12</v>
      </c>
    </row>
    <row r="3446" spans="1:25" ht="45.6" customHeight="1" x14ac:dyDescent="0.25">
      <c r="A3446" s="50">
        <f t="shared" si="215"/>
        <v>3444</v>
      </c>
      <c r="B3446" s="17" t="s">
        <v>10685</v>
      </c>
      <c r="C3446" s="16" t="s">
        <v>10686</v>
      </c>
      <c r="D3446" s="16" t="s">
        <v>10687</v>
      </c>
      <c r="E3446" s="16" t="s">
        <v>10688</v>
      </c>
      <c r="F3446" s="16" t="s">
        <v>10689</v>
      </c>
      <c r="G3446" s="16" t="s">
        <v>10690</v>
      </c>
      <c r="H3446" s="18">
        <v>8329088</v>
      </c>
      <c r="I3446" s="18">
        <v>6979799</v>
      </c>
      <c r="J3446" s="18">
        <v>1349289</v>
      </c>
      <c r="K3446" s="18">
        <v>276787</v>
      </c>
      <c r="L3446" s="18">
        <v>233134</v>
      </c>
      <c r="M3446" s="18">
        <v>43653</v>
      </c>
      <c r="N3446" s="16" t="s">
        <v>10691</v>
      </c>
      <c r="O3446" s="16">
        <f t="shared" si="216"/>
        <v>29.939000746351883</v>
      </c>
      <c r="P3446" s="16">
        <f t="shared" si="217"/>
        <v>30.909422032849974</v>
      </c>
      <c r="Q3446" s="16">
        <f t="shared" si="218"/>
        <v>-3.1395646462322873</v>
      </c>
      <c r="R3446" s="16" t="s">
        <v>10692</v>
      </c>
      <c r="S3446" s="16" t="s">
        <v>10693</v>
      </c>
      <c r="T3446" s="16" t="s">
        <v>10694</v>
      </c>
      <c r="U3446" s="16" t="s">
        <v>9998</v>
      </c>
      <c r="V3446" s="19">
        <v>42735</v>
      </c>
      <c r="W3446" s="20" t="s">
        <v>9977</v>
      </c>
      <c r="X3446" s="19">
        <v>42735</v>
      </c>
      <c r="Y3446" s="18">
        <v>12</v>
      </c>
    </row>
    <row r="3447" spans="1:25" ht="31.15" customHeight="1" x14ac:dyDescent="0.25">
      <c r="A3447" s="50">
        <f t="shared" si="215"/>
        <v>3445</v>
      </c>
      <c r="B3447" s="17" t="s">
        <v>10567</v>
      </c>
      <c r="C3447" s="16" t="s">
        <v>10568</v>
      </c>
      <c r="D3447" s="16" t="s">
        <v>10569</v>
      </c>
      <c r="E3447" s="16" t="s">
        <v>10570</v>
      </c>
      <c r="F3447" s="16" t="s">
        <v>10571</v>
      </c>
      <c r="G3447" s="16" t="s">
        <v>10125</v>
      </c>
      <c r="H3447" s="18">
        <v>6760274</v>
      </c>
      <c r="I3447" s="18">
        <v>5499861</v>
      </c>
      <c r="J3447" s="18">
        <v>1260413</v>
      </c>
      <c r="K3447" s="18">
        <v>213764</v>
      </c>
      <c r="L3447" s="18">
        <v>174933</v>
      </c>
      <c r="M3447" s="18">
        <v>38831</v>
      </c>
      <c r="N3447" s="16" t="s">
        <v>10572</v>
      </c>
      <c r="O3447" s="16">
        <f t="shared" si="216"/>
        <v>31.439814100255525</v>
      </c>
      <c r="P3447" s="16">
        <f t="shared" si="217"/>
        <v>32.458937446885223</v>
      </c>
      <c r="Q3447" s="16">
        <f t="shared" si="218"/>
        <v>-3.1397310780655068</v>
      </c>
      <c r="R3447" s="16" t="s">
        <v>10573</v>
      </c>
      <c r="S3447" s="16" t="s">
        <v>10157</v>
      </c>
      <c r="T3447" s="16" t="s">
        <v>10158</v>
      </c>
      <c r="U3447" s="16" t="s">
        <v>10019</v>
      </c>
      <c r="V3447" s="19">
        <v>42637</v>
      </c>
      <c r="W3447" s="20" t="s">
        <v>9977</v>
      </c>
      <c r="X3447" s="19">
        <v>42637</v>
      </c>
      <c r="Y3447" s="18">
        <v>12</v>
      </c>
    </row>
    <row r="3448" spans="1:25" ht="31.15" customHeight="1" x14ac:dyDescent="0.25">
      <c r="A3448" s="50">
        <f t="shared" si="215"/>
        <v>3446</v>
      </c>
      <c r="B3448" s="17" t="s">
        <v>2188</v>
      </c>
      <c r="C3448" s="16" t="s">
        <v>2189</v>
      </c>
      <c r="D3448" s="16" t="s">
        <v>2190</v>
      </c>
      <c r="E3448" s="16" t="s">
        <v>2191</v>
      </c>
      <c r="F3448" s="16" t="s">
        <v>2192</v>
      </c>
      <c r="G3448" s="16" t="s">
        <v>2193</v>
      </c>
      <c r="H3448" s="18">
        <v>21955158</v>
      </c>
      <c r="I3448" s="18">
        <v>20294654</v>
      </c>
      <c r="J3448" s="18">
        <v>1660504</v>
      </c>
      <c r="K3448" s="18">
        <v>577046</v>
      </c>
      <c r="L3448" s="18">
        <v>534676</v>
      </c>
      <c r="M3448" s="18">
        <v>42370</v>
      </c>
      <c r="N3448" s="16" t="s">
        <v>2194</v>
      </c>
      <c r="O3448" s="16">
        <f t="shared" si="216"/>
        <v>37.95691970464356</v>
      </c>
      <c r="P3448" s="16">
        <f t="shared" si="217"/>
        <v>39.190559358036346</v>
      </c>
      <c r="Q3448" s="16">
        <f t="shared" si="218"/>
        <v>-3.147798024831757</v>
      </c>
      <c r="R3448" s="16" t="s">
        <v>2195</v>
      </c>
      <c r="S3448" s="16" t="s">
        <v>501</v>
      </c>
      <c r="T3448" s="16" t="s">
        <v>502</v>
      </c>
      <c r="U3448" s="16" t="s">
        <v>104</v>
      </c>
      <c r="V3448" s="19">
        <v>42916</v>
      </c>
      <c r="W3448" s="20" t="s">
        <v>82</v>
      </c>
      <c r="X3448" s="19">
        <v>42551</v>
      </c>
      <c r="Y3448" s="18">
        <v>12</v>
      </c>
    </row>
    <row r="3449" spans="1:25" ht="31.15" customHeight="1" x14ac:dyDescent="0.25">
      <c r="A3449" s="51">
        <f t="shared" si="215"/>
        <v>3447</v>
      </c>
      <c r="B3449" s="22" t="s">
        <v>2795</v>
      </c>
      <c r="C3449" s="21" t="s">
        <v>2796</v>
      </c>
      <c r="D3449" s="21" t="s">
        <v>2797</v>
      </c>
      <c r="E3449" s="21" t="s">
        <v>2798</v>
      </c>
      <c r="F3449" s="21" t="s">
        <v>2799</v>
      </c>
      <c r="G3449" s="21" t="s">
        <v>2800</v>
      </c>
      <c r="H3449" s="23">
        <v>7460956</v>
      </c>
      <c r="I3449" s="23">
        <v>6563456</v>
      </c>
      <c r="J3449" s="23">
        <v>897500</v>
      </c>
      <c r="K3449" s="23">
        <v>136145</v>
      </c>
      <c r="L3449" s="23">
        <v>120224</v>
      </c>
      <c r="M3449" s="23">
        <v>15921</v>
      </c>
      <c r="N3449" s="21" t="s">
        <v>1513</v>
      </c>
      <c r="O3449" s="16">
        <f t="shared" si="216"/>
        <v>54.593558690444503</v>
      </c>
      <c r="P3449" s="16">
        <f t="shared" si="217"/>
        <v>56.372087180453491</v>
      </c>
      <c r="Q3449" s="16">
        <f t="shared" si="218"/>
        <v>-3.1549807341986731</v>
      </c>
      <c r="R3449" s="21" t="s">
        <v>1514</v>
      </c>
      <c r="S3449" s="21" t="s">
        <v>347</v>
      </c>
      <c r="T3449" s="21" t="s">
        <v>348</v>
      </c>
      <c r="U3449" s="21" t="s">
        <v>93</v>
      </c>
      <c r="V3449" s="24">
        <v>42551</v>
      </c>
      <c r="W3449" s="25" t="s">
        <v>94</v>
      </c>
      <c r="X3449" s="24">
        <v>42551</v>
      </c>
      <c r="Y3449" s="23">
        <v>12</v>
      </c>
    </row>
    <row r="3450" spans="1:25" ht="31.15" customHeight="1" x14ac:dyDescent="0.25">
      <c r="A3450" s="51">
        <f t="shared" si="215"/>
        <v>3448</v>
      </c>
      <c r="B3450" s="22" t="s">
        <v>8367</v>
      </c>
      <c r="C3450" s="21" t="s">
        <v>8368</v>
      </c>
      <c r="D3450" s="21" t="s">
        <v>8369</v>
      </c>
      <c r="E3450" s="21" t="s">
        <v>8370</v>
      </c>
      <c r="F3450" s="21" t="s">
        <v>7498</v>
      </c>
      <c r="G3450" s="21" t="s">
        <v>7019</v>
      </c>
      <c r="H3450" s="23">
        <v>7969170</v>
      </c>
      <c r="I3450" s="23">
        <v>2170841</v>
      </c>
      <c r="J3450" s="23">
        <v>5798329</v>
      </c>
      <c r="K3450" s="23">
        <v>273081</v>
      </c>
      <c r="L3450" s="23">
        <v>76137</v>
      </c>
      <c r="M3450" s="23">
        <v>196944</v>
      </c>
      <c r="N3450" s="21" t="s">
        <v>7319</v>
      </c>
      <c r="O3450" s="16">
        <f t="shared" si="216"/>
        <v>28.512300195699858</v>
      </c>
      <c r="P3450" s="16">
        <f t="shared" si="217"/>
        <v>29.441511292550167</v>
      </c>
      <c r="Q3450" s="16">
        <f t="shared" si="218"/>
        <v>-3.1561256744501285</v>
      </c>
      <c r="R3450" s="21" t="s">
        <v>7320</v>
      </c>
      <c r="S3450" s="21" t="s">
        <v>7321</v>
      </c>
      <c r="T3450" s="21" t="s">
        <v>7322</v>
      </c>
      <c r="U3450" s="21" t="s">
        <v>6810</v>
      </c>
      <c r="V3450" s="24">
        <v>42735</v>
      </c>
      <c r="W3450" s="25" t="s">
        <v>6608</v>
      </c>
      <c r="X3450" s="24">
        <v>42735</v>
      </c>
      <c r="Y3450" s="23">
        <v>12</v>
      </c>
    </row>
    <row r="3451" spans="1:25" ht="31.15" customHeight="1" x14ac:dyDescent="0.25">
      <c r="A3451" s="50">
        <f t="shared" si="215"/>
        <v>3449</v>
      </c>
      <c r="B3451" s="17" t="s">
        <v>12190</v>
      </c>
      <c r="C3451" s="16" t="s">
        <v>12191</v>
      </c>
      <c r="D3451" s="16" t="s">
        <v>12192</v>
      </c>
      <c r="E3451" s="16" t="s">
        <v>12193</v>
      </c>
      <c r="F3451" s="16" t="s">
        <v>10543</v>
      </c>
      <c r="G3451" s="16" t="s">
        <v>10125</v>
      </c>
      <c r="H3451" s="18">
        <v>12240057</v>
      </c>
      <c r="I3451" s="18">
        <v>3526408</v>
      </c>
      <c r="J3451" s="18">
        <v>8713648</v>
      </c>
      <c r="K3451" s="18">
        <v>315641</v>
      </c>
      <c r="L3451" s="18">
        <v>93028</v>
      </c>
      <c r="M3451" s="18">
        <v>222613</v>
      </c>
      <c r="N3451" s="16" t="s">
        <v>10544</v>
      </c>
      <c r="O3451" s="16">
        <f t="shared" si="216"/>
        <v>37.906952745409981</v>
      </c>
      <c r="P3451" s="16">
        <f t="shared" si="217"/>
        <v>39.142583766446705</v>
      </c>
      <c r="Q3451" s="16">
        <f t="shared" si="218"/>
        <v>-3.1567436335051435</v>
      </c>
      <c r="R3451" s="16" t="s">
        <v>10545</v>
      </c>
      <c r="S3451" s="16" t="s">
        <v>10036</v>
      </c>
      <c r="T3451" s="16" t="s">
        <v>10037</v>
      </c>
      <c r="U3451" s="16" t="s">
        <v>9976</v>
      </c>
      <c r="V3451" s="19">
        <v>42735</v>
      </c>
      <c r="W3451" s="20" t="s">
        <v>9977</v>
      </c>
      <c r="X3451" s="19">
        <v>42735</v>
      </c>
      <c r="Y3451" s="18">
        <v>12</v>
      </c>
    </row>
    <row r="3452" spans="1:25" ht="18" customHeight="1" x14ac:dyDescent="0.25">
      <c r="A3452" s="50">
        <f t="shared" si="215"/>
        <v>3450</v>
      </c>
      <c r="B3452" s="17" t="s">
        <v>12940</v>
      </c>
      <c r="C3452" s="16" t="s">
        <v>12941</v>
      </c>
      <c r="D3452" s="16" t="s">
        <v>12942</v>
      </c>
      <c r="E3452" s="16" t="s">
        <v>12943</v>
      </c>
      <c r="F3452" s="16" t="s">
        <v>11568</v>
      </c>
      <c r="G3452" s="16" t="s">
        <v>11569</v>
      </c>
      <c r="H3452" s="18">
        <v>9915285</v>
      </c>
      <c r="I3452" s="18">
        <v>9529723</v>
      </c>
      <c r="J3452" s="18">
        <v>385562</v>
      </c>
      <c r="K3452" s="18">
        <v>380078</v>
      </c>
      <c r="L3452" s="18">
        <v>365749</v>
      </c>
      <c r="M3452" s="18">
        <v>14329</v>
      </c>
      <c r="N3452" s="16" t="s">
        <v>9984</v>
      </c>
      <c r="O3452" s="16">
        <f t="shared" si="216"/>
        <v>26.055363104205345</v>
      </c>
      <c r="P3452" s="16">
        <f t="shared" si="217"/>
        <v>26.907809337706748</v>
      </c>
      <c r="Q3452" s="16">
        <f t="shared" si="218"/>
        <v>-3.168025396652578</v>
      </c>
      <c r="R3452" s="16" t="s">
        <v>9985</v>
      </c>
      <c r="S3452" s="16" t="s">
        <v>9986</v>
      </c>
      <c r="T3452" s="16" t="s">
        <v>9987</v>
      </c>
      <c r="U3452" s="16" t="s">
        <v>10019</v>
      </c>
      <c r="V3452" s="19">
        <v>42735</v>
      </c>
      <c r="W3452" s="20" t="s">
        <v>9977</v>
      </c>
      <c r="X3452" s="19">
        <v>42735</v>
      </c>
      <c r="Y3452" s="18">
        <v>12</v>
      </c>
    </row>
    <row r="3453" spans="1:25" ht="45.6" customHeight="1" x14ac:dyDescent="0.25">
      <c r="A3453" s="51">
        <f t="shared" si="215"/>
        <v>3451</v>
      </c>
      <c r="B3453" s="22" t="s">
        <v>20569</v>
      </c>
      <c r="C3453" s="21" t="s">
        <v>20570</v>
      </c>
      <c r="D3453" s="21" t="s">
        <v>20571</v>
      </c>
      <c r="E3453" s="21" t="s">
        <v>20572</v>
      </c>
      <c r="F3453" s="21" t="s">
        <v>20573</v>
      </c>
      <c r="G3453" s="21" t="s">
        <v>20574</v>
      </c>
      <c r="H3453" s="23">
        <v>2475391</v>
      </c>
      <c r="I3453" s="23">
        <v>2091836</v>
      </c>
      <c r="J3453" s="23">
        <v>383555</v>
      </c>
      <c r="K3453" s="23">
        <v>89277</v>
      </c>
      <c r="L3453" s="23">
        <v>75817</v>
      </c>
      <c r="M3453" s="23">
        <v>13460</v>
      </c>
      <c r="N3453" s="21" t="s">
        <v>19868</v>
      </c>
      <c r="O3453" s="16">
        <f t="shared" si="216"/>
        <v>27.590593138741969</v>
      </c>
      <c r="P3453" s="16">
        <f t="shared" si="217"/>
        <v>28.495913818722141</v>
      </c>
      <c r="Q3453" s="16">
        <f t="shared" si="218"/>
        <v>-3.1770192938517572</v>
      </c>
      <c r="R3453" s="21" t="s">
        <v>19869</v>
      </c>
      <c r="S3453" s="21" t="s">
        <v>19789</v>
      </c>
      <c r="T3453" s="21" t="s">
        <v>19790</v>
      </c>
      <c r="U3453" s="21" t="s">
        <v>19821</v>
      </c>
      <c r="V3453" s="24">
        <v>42735</v>
      </c>
      <c r="W3453" s="25" t="s">
        <v>19769</v>
      </c>
      <c r="X3453" s="24">
        <v>42735</v>
      </c>
      <c r="Y3453" s="23">
        <v>12</v>
      </c>
    </row>
    <row r="3454" spans="1:25" ht="45.6" customHeight="1" x14ac:dyDescent="0.25">
      <c r="A3454" s="50">
        <f t="shared" si="215"/>
        <v>3452</v>
      </c>
      <c r="B3454" s="17" t="s">
        <v>11401</v>
      </c>
      <c r="C3454" s="16" t="s">
        <v>11402</v>
      </c>
      <c r="D3454" s="16" t="s">
        <v>11403</v>
      </c>
      <c r="E3454" s="16" t="s">
        <v>11404</v>
      </c>
      <c r="F3454" s="16" t="s">
        <v>10032</v>
      </c>
      <c r="G3454" s="16" t="s">
        <v>10033</v>
      </c>
      <c r="H3454" s="18">
        <v>6736757</v>
      </c>
      <c r="I3454" s="18">
        <v>6214347</v>
      </c>
      <c r="J3454" s="18">
        <v>522411</v>
      </c>
      <c r="K3454" s="18">
        <v>147236</v>
      </c>
      <c r="L3454" s="18">
        <v>136162</v>
      </c>
      <c r="M3454" s="18">
        <v>11074</v>
      </c>
      <c r="N3454" s="16" t="s">
        <v>10015</v>
      </c>
      <c r="O3454" s="16">
        <f t="shared" si="216"/>
        <v>45.639363405355382</v>
      </c>
      <c r="P3454" s="16">
        <f t="shared" si="217"/>
        <v>47.174553007043528</v>
      </c>
      <c r="Q3454" s="16">
        <f t="shared" si="218"/>
        <v>-3.2542748236722661</v>
      </c>
      <c r="R3454" s="16" t="s">
        <v>10016</v>
      </c>
      <c r="S3454" s="16" t="s">
        <v>10017</v>
      </c>
      <c r="T3454" s="16" t="s">
        <v>10018</v>
      </c>
      <c r="U3454" s="16" t="s">
        <v>9976</v>
      </c>
      <c r="V3454" s="19">
        <v>42735</v>
      </c>
      <c r="W3454" s="20" t="s">
        <v>9977</v>
      </c>
      <c r="X3454" s="19">
        <v>42735</v>
      </c>
      <c r="Y3454" s="18">
        <v>12</v>
      </c>
    </row>
    <row r="3455" spans="1:25" ht="31.15" customHeight="1" x14ac:dyDescent="0.25">
      <c r="A3455" s="51">
        <f t="shared" si="215"/>
        <v>3453</v>
      </c>
      <c r="B3455" s="22" t="s">
        <v>10954</v>
      </c>
      <c r="C3455" s="21" t="s">
        <v>10955</v>
      </c>
      <c r="D3455" s="21" t="s">
        <v>10956</v>
      </c>
      <c r="E3455" s="21" t="s">
        <v>10957</v>
      </c>
      <c r="F3455" s="21" t="s">
        <v>10958</v>
      </c>
      <c r="G3455" s="21" t="s">
        <v>10959</v>
      </c>
      <c r="H3455" s="23">
        <v>8384784</v>
      </c>
      <c r="I3455" s="23">
        <v>7711517</v>
      </c>
      <c r="J3455" s="23">
        <v>673267</v>
      </c>
      <c r="K3455" s="23">
        <v>250679</v>
      </c>
      <c r="L3455" s="23">
        <v>231156</v>
      </c>
      <c r="M3455" s="23">
        <v>19523</v>
      </c>
      <c r="N3455" s="21" t="s">
        <v>10188</v>
      </c>
      <c r="O3455" s="16">
        <f t="shared" si="216"/>
        <v>33.360661198497986</v>
      </c>
      <c r="P3455" s="16">
        <f t="shared" si="217"/>
        <v>34.485837217640729</v>
      </c>
      <c r="Q3455" s="16">
        <f t="shared" si="218"/>
        <v>-3.2627191621932692</v>
      </c>
      <c r="R3455" s="21" t="s">
        <v>10189</v>
      </c>
      <c r="S3455" s="21" t="s">
        <v>9974</v>
      </c>
      <c r="T3455" s="21" t="s">
        <v>9975</v>
      </c>
      <c r="U3455" s="21" t="s">
        <v>9976</v>
      </c>
      <c r="V3455" s="24">
        <v>42735</v>
      </c>
      <c r="W3455" s="25" t="s">
        <v>9977</v>
      </c>
      <c r="X3455" s="24">
        <v>42735</v>
      </c>
      <c r="Y3455" s="23">
        <v>12</v>
      </c>
    </row>
    <row r="3456" spans="1:25" ht="31.15" customHeight="1" x14ac:dyDescent="0.25">
      <c r="A3456" s="51">
        <f t="shared" si="215"/>
        <v>3454</v>
      </c>
      <c r="B3456" s="22" t="s">
        <v>19162</v>
      </c>
      <c r="C3456" s="21" t="s">
        <v>19163</v>
      </c>
      <c r="D3456" s="21" t="s">
        <v>19164</v>
      </c>
      <c r="E3456" s="21" t="s">
        <v>19165</v>
      </c>
      <c r="F3456" s="21" t="s">
        <v>17361</v>
      </c>
      <c r="G3456" s="21" t="s">
        <v>17362</v>
      </c>
      <c r="H3456" s="23">
        <v>5606607</v>
      </c>
      <c r="I3456" s="23">
        <v>5376368</v>
      </c>
      <c r="J3456" s="23">
        <v>230239</v>
      </c>
      <c r="K3456" s="23">
        <v>143527</v>
      </c>
      <c r="L3456" s="23">
        <v>137818</v>
      </c>
      <c r="M3456" s="23">
        <v>5709</v>
      </c>
      <c r="N3456" s="21" t="s">
        <v>18587</v>
      </c>
      <c r="O3456" s="16">
        <f t="shared" si="216"/>
        <v>39.010637217199495</v>
      </c>
      <c r="P3456" s="16">
        <f t="shared" si="217"/>
        <v>40.329129444736381</v>
      </c>
      <c r="Q3456" s="16">
        <f t="shared" si="218"/>
        <v>-3.2693297516963171</v>
      </c>
      <c r="R3456" s="21" t="s">
        <v>18588</v>
      </c>
      <c r="S3456" s="21" t="s">
        <v>16575</v>
      </c>
      <c r="T3456" s="21" t="s">
        <v>16576</v>
      </c>
      <c r="U3456" s="21" t="s">
        <v>16587</v>
      </c>
      <c r="V3456" s="24">
        <v>42735</v>
      </c>
      <c r="W3456" s="25" t="s">
        <v>16578</v>
      </c>
      <c r="X3456" s="24">
        <v>42735</v>
      </c>
      <c r="Y3456" s="23">
        <v>12</v>
      </c>
    </row>
    <row r="3457" spans="1:25" ht="31.15" customHeight="1" x14ac:dyDescent="0.25">
      <c r="A3457" s="51">
        <f t="shared" si="215"/>
        <v>3455</v>
      </c>
      <c r="B3457" s="22" t="s">
        <v>8823</v>
      </c>
      <c r="C3457" s="21" t="s">
        <v>8824</v>
      </c>
      <c r="D3457" s="21" t="s">
        <v>8825</v>
      </c>
      <c r="E3457" s="21" t="s">
        <v>8826</v>
      </c>
      <c r="F3457" s="21" t="s">
        <v>6681</v>
      </c>
      <c r="G3457" s="21" t="s">
        <v>6682</v>
      </c>
      <c r="H3457" s="23">
        <v>29009250</v>
      </c>
      <c r="I3457" s="23">
        <v>23077707</v>
      </c>
      <c r="J3457" s="23">
        <v>5931543</v>
      </c>
      <c r="K3457" s="23">
        <v>781926</v>
      </c>
      <c r="L3457" s="23">
        <v>626254</v>
      </c>
      <c r="M3457" s="23">
        <v>155672</v>
      </c>
      <c r="N3457" s="21" t="s">
        <v>7255</v>
      </c>
      <c r="O3457" s="16">
        <f t="shared" si="216"/>
        <v>36.850394568338089</v>
      </c>
      <c r="P3457" s="16">
        <f t="shared" si="217"/>
        <v>38.102825170872087</v>
      </c>
      <c r="Q3457" s="16">
        <f t="shared" si="218"/>
        <v>-3.2869756951550819</v>
      </c>
      <c r="R3457" s="21" t="s">
        <v>7256</v>
      </c>
      <c r="S3457" s="21" t="s">
        <v>7257</v>
      </c>
      <c r="T3457" s="21" t="s">
        <v>7258</v>
      </c>
      <c r="U3457" s="21" t="s">
        <v>6607</v>
      </c>
      <c r="V3457" s="24">
        <v>42735</v>
      </c>
      <c r="W3457" s="25" t="s">
        <v>6608</v>
      </c>
      <c r="X3457" s="24">
        <v>42735</v>
      </c>
      <c r="Y3457" s="23">
        <v>12</v>
      </c>
    </row>
    <row r="3458" spans="1:25" ht="31.15" customHeight="1" x14ac:dyDescent="0.25">
      <c r="A3458" s="51">
        <f t="shared" si="215"/>
        <v>3456</v>
      </c>
      <c r="B3458" s="22" t="s">
        <v>9417</v>
      </c>
      <c r="C3458" s="21" t="s">
        <v>9418</v>
      </c>
      <c r="D3458" s="21" t="s">
        <v>9419</v>
      </c>
      <c r="E3458" s="21" t="s">
        <v>9420</v>
      </c>
      <c r="F3458" s="21" t="s">
        <v>6622</v>
      </c>
      <c r="G3458" s="21" t="s">
        <v>6623</v>
      </c>
      <c r="H3458" s="23">
        <v>10765574</v>
      </c>
      <c r="I3458" s="23">
        <v>9626625</v>
      </c>
      <c r="J3458" s="23">
        <v>1138949</v>
      </c>
      <c r="K3458" s="23">
        <v>276695</v>
      </c>
      <c r="L3458" s="23">
        <v>248290</v>
      </c>
      <c r="M3458" s="23">
        <v>28405</v>
      </c>
      <c r="N3458" s="21" t="s">
        <v>9421</v>
      </c>
      <c r="O3458" s="16">
        <f t="shared" si="216"/>
        <v>38.771698417173468</v>
      </c>
      <c r="P3458" s="16">
        <f t="shared" si="217"/>
        <v>40.096778736138006</v>
      </c>
      <c r="Q3458" s="16">
        <f t="shared" si="218"/>
        <v>-3.304705167675436</v>
      </c>
      <c r="R3458" s="21" t="s">
        <v>9422</v>
      </c>
      <c r="S3458" s="21" t="s">
        <v>7602</v>
      </c>
      <c r="T3458" s="21" t="s">
        <v>7603</v>
      </c>
      <c r="U3458" s="21" t="s">
        <v>6607</v>
      </c>
      <c r="V3458" s="24">
        <v>42735</v>
      </c>
      <c r="W3458" s="25" t="s">
        <v>6608</v>
      </c>
      <c r="X3458" s="24">
        <v>42735</v>
      </c>
      <c r="Y3458" s="23">
        <v>12</v>
      </c>
    </row>
    <row r="3459" spans="1:25" ht="31.15" customHeight="1" x14ac:dyDescent="0.25">
      <c r="A3459" s="50">
        <f t="shared" si="215"/>
        <v>3457</v>
      </c>
      <c r="B3459" s="17" t="s">
        <v>10331</v>
      </c>
      <c r="C3459" s="16" t="s">
        <v>10332</v>
      </c>
      <c r="D3459" s="16" t="s">
        <v>10333</v>
      </c>
      <c r="E3459" s="16" t="s">
        <v>10334</v>
      </c>
      <c r="F3459" s="16" t="s">
        <v>10335</v>
      </c>
      <c r="G3459" s="16" t="s">
        <v>10125</v>
      </c>
      <c r="H3459" s="18">
        <v>16551179</v>
      </c>
      <c r="I3459" s="18">
        <v>15639991</v>
      </c>
      <c r="J3459" s="18">
        <v>911188</v>
      </c>
      <c r="K3459" s="18">
        <v>453245</v>
      </c>
      <c r="L3459" s="18">
        <v>429075</v>
      </c>
      <c r="M3459" s="18">
        <v>24170</v>
      </c>
      <c r="N3459" s="16" t="s">
        <v>10336</v>
      </c>
      <c r="O3459" s="16">
        <f t="shared" si="216"/>
        <v>36.450483015789779</v>
      </c>
      <c r="P3459" s="16">
        <f t="shared" si="217"/>
        <v>37.699131154323538</v>
      </c>
      <c r="Q3459" s="16">
        <f t="shared" si="218"/>
        <v>-3.3121403605360227</v>
      </c>
      <c r="R3459" s="16" t="s">
        <v>10337</v>
      </c>
      <c r="S3459" s="16" t="s">
        <v>10046</v>
      </c>
      <c r="T3459" s="16" t="s">
        <v>10047</v>
      </c>
      <c r="U3459" s="16" t="s">
        <v>9976</v>
      </c>
      <c r="V3459" s="19">
        <v>42735</v>
      </c>
      <c r="W3459" s="20" t="s">
        <v>9977</v>
      </c>
      <c r="X3459" s="19">
        <v>42735</v>
      </c>
      <c r="Y3459" s="18">
        <v>12</v>
      </c>
    </row>
    <row r="3460" spans="1:25" ht="45.6" customHeight="1" x14ac:dyDescent="0.25">
      <c r="A3460" s="50">
        <f t="shared" si="215"/>
        <v>3458</v>
      </c>
      <c r="B3460" s="17" t="s">
        <v>15560</v>
      </c>
      <c r="C3460" s="16" t="s">
        <v>15561</v>
      </c>
      <c r="D3460" s="16" t="s">
        <v>15562</v>
      </c>
      <c r="E3460" s="16" t="s">
        <v>15563</v>
      </c>
      <c r="F3460" s="16" t="s">
        <v>15564</v>
      </c>
      <c r="G3460" s="16" t="s">
        <v>15565</v>
      </c>
      <c r="H3460" s="18">
        <v>5373732</v>
      </c>
      <c r="I3460" s="18">
        <v>4625010</v>
      </c>
      <c r="J3460" s="18">
        <v>748722</v>
      </c>
      <c r="K3460" s="18">
        <v>152928</v>
      </c>
      <c r="L3460" s="18">
        <v>132231</v>
      </c>
      <c r="M3460" s="18">
        <v>20697</v>
      </c>
      <c r="N3460" s="16" t="s">
        <v>15566</v>
      </c>
      <c r="O3460" s="16">
        <f t="shared" si="216"/>
        <v>34.976745241282302</v>
      </c>
      <c r="P3460" s="16">
        <f t="shared" si="217"/>
        <v>36.17538773735324</v>
      </c>
      <c r="Q3460" s="16">
        <f t="shared" si="218"/>
        <v>-3.3134198996663935</v>
      </c>
      <c r="R3460" s="16" t="s">
        <v>15567</v>
      </c>
      <c r="S3460" s="16" t="s">
        <v>13322</v>
      </c>
      <c r="T3460" s="16" t="s">
        <v>13323</v>
      </c>
      <c r="U3460" s="16" t="s">
        <v>13301</v>
      </c>
      <c r="V3460" s="19">
        <v>42735</v>
      </c>
      <c r="W3460" s="20" t="s">
        <v>13302</v>
      </c>
      <c r="X3460" s="19">
        <v>42735</v>
      </c>
      <c r="Y3460" s="18">
        <v>12</v>
      </c>
    </row>
    <row r="3461" spans="1:25" ht="31.15" customHeight="1" x14ac:dyDescent="0.25">
      <c r="A3461" s="50">
        <f t="shared" ref="A3461:A3524" si="219">1+A3460</f>
        <v>3459</v>
      </c>
      <c r="B3461" s="17" t="s">
        <v>4097</v>
      </c>
      <c r="C3461" s="16" t="s">
        <v>4098</v>
      </c>
      <c r="D3461" s="16" t="s">
        <v>4099</v>
      </c>
      <c r="E3461" s="16" t="s">
        <v>4100</v>
      </c>
      <c r="F3461" s="16" t="s">
        <v>4101</v>
      </c>
      <c r="G3461" s="16" t="s">
        <v>3435</v>
      </c>
      <c r="H3461" s="18">
        <v>47845051</v>
      </c>
      <c r="I3461" s="18">
        <v>36857736</v>
      </c>
      <c r="J3461" s="18">
        <v>10987315</v>
      </c>
      <c r="K3461" s="18">
        <v>953619</v>
      </c>
      <c r="L3461" s="18">
        <v>740287</v>
      </c>
      <c r="M3461" s="18">
        <v>213332</v>
      </c>
      <c r="N3461" s="16" t="s">
        <v>4102</v>
      </c>
      <c r="O3461" s="16">
        <f t="shared" si="216"/>
        <v>49.788441509846855</v>
      </c>
      <c r="P3461" s="16">
        <f t="shared" si="217"/>
        <v>51.503360958505993</v>
      </c>
      <c r="Q3461" s="16">
        <f t="shared" si="218"/>
        <v>-3.3297233748313513</v>
      </c>
      <c r="R3461" s="16" t="s">
        <v>4103</v>
      </c>
      <c r="S3461" s="16" t="s">
        <v>3438</v>
      </c>
      <c r="T3461" s="16" t="s">
        <v>3439</v>
      </c>
      <c r="U3461" s="16" t="s">
        <v>3284</v>
      </c>
      <c r="V3461" s="19">
        <v>42735</v>
      </c>
      <c r="W3461" s="20" t="s">
        <v>3296</v>
      </c>
      <c r="X3461" s="19">
        <v>42735</v>
      </c>
      <c r="Y3461" s="18">
        <v>12</v>
      </c>
    </row>
    <row r="3462" spans="1:25" ht="45.6" customHeight="1" x14ac:dyDescent="0.25">
      <c r="A3462" s="51">
        <f t="shared" si="219"/>
        <v>3460</v>
      </c>
      <c r="B3462" s="22" t="s">
        <v>4690</v>
      </c>
      <c r="C3462" s="21" t="s">
        <v>4691</v>
      </c>
      <c r="D3462" s="21" t="s">
        <v>4692</v>
      </c>
      <c r="E3462" s="21" t="s">
        <v>4693</v>
      </c>
      <c r="F3462" s="21" t="s">
        <v>4694</v>
      </c>
      <c r="G3462" s="21" t="s">
        <v>4695</v>
      </c>
      <c r="H3462" s="23">
        <v>32304241</v>
      </c>
      <c r="I3462" s="23">
        <v>26776004</v>
      </c>
      <c r="J3462" s="23">
        <v>5528237</v>
      </c>
      <c r="K3462" s="23">
        <v>470352</v>
      </c>
      <c r="L3462" s="23">
        <v>392104</v>
      </c>
      <c r="M3462" s="23">
        <v>78248</v>
      </c>
      <c r="N3462" s="21" t="s">
        <v>4696</v>
      </c>
      <c r="O3462" s="16">
        <f t="shared" si="216"/>
        <v>68.288015424479227</v>
      </c>
      <c r="P3462" s="16">
        <f t="shared" si="217"/>
        <v>70.650201922093856</v>
      </c>
      <c r="Q3462" s="16">
        <f t="shared" si="218"/>
        <v>-3.3434957485605183</v>
      </c>
      <c r="R3462" s="21" t="s">
        <v>4697</v>
      </c>
      <c r="S3462" s="21" t="s">
        <v>4698</v>
      </c>
      <c r="T3462" s="21" t="s">
        <v>4699</v>
      </c>
      <c r="U3462" s="21" t="s">
        <v>3364</v>
      </c>
      <c r="V3462" s="24">
        <v>42735</v>
      </c>
      <c r="W3462" s="25" t="s">
        <v>3296</v>
      </c>
      <c r="X3462" s="24">
        <v>42735</v>
      </c>
      <c r="Y3462" s="23">
        <v>12</v>
      </c>
    </row>
    <row r="3463" spans="1:25" ht="31.15" customHeight="1" x14ac:dyDescent="0.25">
      <c r="A3463" s="51">
        <f t="shared" si="219"/>
        <v>3461</v>
      </c>
      <c r="B3463" s="22" t="s">
        <v>24240</v>
      </c>
      <c r="C3463" s="21" t="s">
        <v>24241</v>
      </c>
      <c r="D3463" s="21" t="s">
        <v>24242</v>
      </c>
      <c r="E3463" s="21" t="s">
        <v>24131</v>
      </c>
      <c r="F3463" s="21" t="s">
        <v>23308</v>
      </c>
      <c r="G3463" s="21" t="s">
        <v>23309</v>
      </c>
      <c r="H3463" s="23">
        <v>1915510</v>
      </c>
      <c r="I3463" s="23">
        <v>1733914</v>
      </c>
      <c r="J3463" s="23">
        <v>181596</v>
      </c>
      <c r="K3463" s="23">
        <v>95244</v>
      </c>
      <c r="L3463" s="23">
        <v>86489</v>
      </c>
      <c r="M3463" s="23">
        <v>8755</v>
      </c>
      <c r="N3463" s="21" t="s">
        <v>24132</v>
      </c>
      <c r="O3463" s="16">
        <f t="shared" si="216"/>
        <v>20.047797985871036</v>
      </c>
      <c r="P3463" s="16">
        <f t="shared" si="217"/>
        <v>20.741976013706452</v>
      </c>
      <c r="Q3463" s="16">
        <f t="shared" si="218"/>
        <v>-3.3467304531482367</v>
      </c>
      <c r="R3463" s="21" t="s">
        <v>24133</v>
      </c>
      <c r="S3463" s="21" t="s">
        <v>23003</v>
      </c>
      <c r="T3463" s="21" t="s">
        <v>23004</v>
      </c>
      <c r="U3463" s="21" t="s">
        <v>22994</v>
      </c>
      <c r="V3463" s="24">
        <v>42735</v>
      </c>
      <c r="W3463" s="25" t="s">
        <v>22959</v>
      </c>
      <c r="X3463" s="24">
        <v>42735</v>
      </c>
      <c r="Y3463" s="23">
        <v>12</v>
      </c>
    </row>
    <row r="3464" spans="1:25" ht="31.15" customHeight="1" x14ac:dyDescent="0.25">
      <c r="A3464" s="50">
        <f t="shared" si="219"/>
        <v>3462</v>
      </c>
      <c r="B3464" s="17" t="s">
        <v>23469</v>
      </c>
      <c r="C3464" s="16" t="s">
        <v>23470</v>
      </c>
      <c r="D3464" s="16" t="s">
        <v>23471</v>
      </c>
      <c r="E3464" s="16" t="s">
        <v>23358</v>
      </c>
      <c r="F3464" s="16" t="s">
        <v>23321</v>
      </c>
      <c r="G3464" s="16" t="s">
        <v>22953</v>
      </c>
      <c r="H3464" s="18">
        <v>3043245</v>
      </c>
      <c r="I3464" s="18">
        <v>1055927</v>
      </c>
      <c r="J3464" s="18">
        <v>1987318</v>
      </c>
      <c r="K3464" s="18">
        <v>104775</v>
      </c>
      <c r="L3464" s="18">
        <v>37170</v>
      </c>
      <c r="M3464" s="18">
        <v>67605</v>
      </c>
      <c r="N3464" s="16" t="s">
        <v>23027</v>
      </c>
      <c r="O3464" s="16">
        <f t="shared" si="216"/>
        <v>28.408044121603442</v>
      </c>
      <c r="P3464" s="16">
        <f t="shared" si="217"/>
        <v>29.396021004363583</v>
      </c>
      <c r="Q3464" s="16">
        <f t="shared" si="218"/>
        <v>-3.3609204545522804</v>
      </c>
      <c r="R3464" s="16" t="s">
        <v>23028</v>
      </c>
      <c r="S3464" s="16" t="s">
        <v>22992</v>
      </c>
      <c r="T3464" s="16" t="s">
        <v>22993</v>
      </c>
      <c r="U3464" s="16" t="s">
        <v>22967</v>
      </c>
      <c r="V3464" s="19">
        <v>42735</v>
      </c>
      <c r="W3464" s="20" t="s">
        <v>22959</v>
      </c>
      <c r="X3464" s="19">
        <v>42735</v>
      </c>
      <c r="Y3464" s="18">
        <v>12</v>
      </c>
    </row>
    <row r="3465" spans="1:25" ht="31.15" customHeight="1" x14ac:dyDescent="0.25">
      <c r="A3465" s="50">
        <f t="shared" si="219"/>
        <v>3463</v>
      </c>
      <c r="B3465" s="17" t="s">
        <v>22508</v>
      </c>
      <c r="C3465" s="16" t="s">
        <v>22509</v>
      </c>
      <c r="D3465" s="16" t="s">
        <v>22510</v>
      </c>
      <c r="E3465" s="16" t="s">
        <v>22511</v>
      </c>
      <c r="F3465" s="16" t="s">
        <v>22206</v>
      </c>
      <c r="G3465" s="16" t="s">
        <v>19895</v>
      </c>
      <c r="H3465" s="18">
        <v>3387819</v>
      </c>
      <c r="I3465" s="18">
        <v>1615203</v>
      </c>
      <c r="J3465" s="18">
        <v>1772617</v>
      </c>
      <c r="K3465" s="18">
        <v>81620</v>
      </c>
      <c r="L3465" s="18">
        <v>39612</v>
      </c>
      <c r="M3465" s="18">
        <v>42009</v>
      </c>
      <c r="N3465" s="16" t="s">
        <v>21192</v>
      </c>
      <c r="O3465" s="16">
        <f t="shared" si="216"/>
        <v>40.775598303544378</v>
      </c>
      <c r="P3465" s="16">
        <f t="shared" si="217"/>
        <v>42.196124639958107</v>
      </c>
      <c r="Q3465" s="16">
        <f t="shared" si="218"/>
        <v>-3.3664853076781029</v>
      </c>
      <c r="R3465" s="16" t="s">
        <v>21193</v>
      </c>
      <c r="S3465" s="16" t="s">
        <v>20120</v>
      </c>
      <c r="T3465" s="16" t="s">
        <v>20121</v>
      </c>
      <c r="U3465" s="16" t="s">
        <v>19780</v>
      </c>
      <c r="V3465" s="19">
        <v>42734</v>
      </c>
      <c r="W3465" s="20" t="s">
        <v>19769</v>
      </c>
      <c r="X3465" s="19">
        <v>42734</v>
      </c>
      <c r="Y3465" s="18">
        <v>12</v>
      </c>
    </row>
    <row r="3466" spans="1:25" ht="31.15" customHeight="1" x14ac:dyDescent="0.25">
      <c r="A3466" s="51">
        <f t="shared" si="219"/>
        <v>3464</v>
      </c>
      <c r="B3466" s="22" t="s">
        <v>18887</v>
      </c>
      <c r="C3466" s="21" t="s">
        <v>18888</v>
      </c>
      <c r="D3466" s="21" t="s">
        <v>18889</v>
      </c>
      <c r="E3466" s="21" t="s">
        <v>18890</v>
      </c>
      <c r="F3466" s="21" t="s">
        <v>17869</v>
      </c>
      <c r="G3466" s="21" t="s">
        <v>16830</v>
      </c>
      <c r="H3466" s="23">
        <v>6343627</v>
      </c>
      <c r="I3466" s="23">
        <v>5346887</v>
      </c>
      <c r="J3466" s="23">
        <v>996740</v>
      </c>
      <c r="K3466" s="23">
        <v>259766</v>
      </c>
      <c r="L3466" s="23">
        <v>220119</v>
      </c>
      <c r="M3466" s="23">
        <v>39647</v>
      </c>
      <c r="N3466" s="21" t="s">
        <v>18891</v>
      </c>
      <c r="O3466" s="16">
        <f t="shared" si="216"/>
        <v>24.290892653519233</v>
      </c>
      <c r="P3466" s="16">
        <f t="shared" si="217"/>
        <v>25.140363709738441</v>
      </c>
      <c r="Q3466" s="16">
        <f t="shared" si="218"/>
        <v>-3.3789131534726158</v>
      </c>
      <c r="R3466" s="21" t="s">
        <v>18892</v>
      </c>
      <c r="S3466" s="21" t="s">
        <v>16664</v>
      </c>
      <c r="T3466" s="21" t="s">
        <v>16618</v>
      </c>
      <c r="U3466" s="21" t="s">
        <v>16587</v>
      </c>
      <c r="V3466" s="24">
        <v>42735</v>
      </c>
      <c r="W3466" s="25" t="s">
        <v>16578</v>
      </c>
      <c r="X3466" s="24">
        <v>42735</v>
      </c>
      <c r="Y3466" s="23">
        <v>12</v>
      </c>
    </row>
    <row r="3467" spans="1:25" ht="31.15" customHeight="1" x14ac:dyDescent="0.25">
      <c r="A3467" s="51">
        <f t="shared" si="219"/>
        <v>3465</v>
      </c>
      <c r="B3467" s="22" t="s">
        <v>6129</v>
      </c>
      <c r="C3467" s="21" t="s">
        <v>6130</v>
      </c>
      <c r="D3467" s="21" t="s">
        <v>6131</v>
      </c>
      <c r="E3467" s="21" t="s">
        <v>6132</v>
      </c>
      <c r="F3467" s="21" t="s">
        <v>3687</v>
      </c>
      <c r="G3467" s="21" t="s">
        <v>3435</v>
      </c>
      <c r="H3467" s="23">
        <v>6707508</v>
      </c>
      <c r="I3467" s="23">
        <v>2389502</v>
      </c>
      <c r="J3467" s="23">
        <v>4318007</v>
      </c>
      <c r="K3467" s="23">
        <v>135754</v>
      </c>
      <c r="L3467" s="23">
        <v>49441</v>
      </c>
      <c r="M3467" s="23">
        <v>86313</v>
      </c>
      <c r="N3467" s="21" t="s">
        <v>6133</v>
      </c>
      <c r="O3467" s="16">
        <f t="shared" si="216"/>
        <v>48.330373576586233</v>
      </c>
      <c r="P3467" s="16">
        <f t="shared" si="217"/>
        <v>50.027307589818449</v>
      </c>
      <c r="Q3467" s="16">
        <f t="shared" si="218"/>
        <v>-3.3920154711215678</v>
      </c>
      <c r="R3467" s="21" t="s">
        <v>6134</v>
      </c>
      <c r="S3467" s="21" t="s">
        <v>3282</v>
      </c>
      <c r="T3467" s="21" t="s">
        <v>3283</v>
      </c>
      <c r="U3467" s="21" t="s">
        <v>3284</v>
      </c>
      <c r="V3467" s="24">
        <v>42735</v>
      </c>
      <c r="W3467" s="25" t="s">
        <v>3296</v>
      </c>
      <c r="X3467" s="24">
        <v>42735</v>
      </c>
      <c r="Y3467" s="23">
        <v>12</v>
      </c>
    </row>
    <row r="3468" spans="1:25" ht="31.15" customHeight="1" x14ac:dyDescent="0.25">
      <c r="A3468" s="50">
        <f t="shared" si="219"/>
        <v>3466</v>
      </c>
      <c r="B3468" s="17" t="s">
        <v>23584</v>
      </c>
      <c r="C3468" s="16" t="s">
        <v>23585</v>
      </c>
      <c r="D3468" s="16" t="s">
        <v>23586</v>
      </c>
      <c r="E3468" s="16" t="s">
        <v>23587</v>
      </c>
      <c r="F3468" s="16" t="s">
        <v>23588</v>
      </c>
      <c r="G3468" s="16" t="s">
        <v>23589</v>
      </c>
      <c r="H3468" s="18">
        <v>3479824</v>
      </c>
      <c r="I3468" s="18">
        <v>3105395</v>
      </c>
      <c r="J3468" s="18">
        <v>374429</v>
      </c>
      <c r="K3468" s="18">
        <v>89909</v>
      </c>
      <c r="L3468" s="18">
        <v>80529</v>
      </c>
      <c r="M3468" s="18">
        <v>9380</v>
      </c>
      <c r="N3468" s="16" t="s">
        <v>23590</v>
      </c>
      <c r="O3468" s="16">
        <f t="shared" si="216"/>
        <v>38.56244334339182</v>
      </c>
      <c r="P3468" s="16">
        <f t="shared" si="217"/>
        <v>39.917803837953095</v>
      </c>
      <c r="Q3468" s="16">
        <f t="shared" si="218"/>
        <v>-3.3953784132598583</v>
      </c>
      <c r="R3468" s="16" t="s">
        <v>23591</v>
      </c>
      <c r="S3468" s="16" t="s">
        <v>23592</v>
      </c>
      <c r="T3468" s="16" t="s">
        <v>23593</v>
      </c>
      <c r="U3468" s="16" t="s">
        <v>22967</v>
      </c>
      <c r="V3468" s="19">
        <v>42735</v>
      </c>
      <c r="W3468" s="20" t="s">
        <v>22959</v>
      </c>
      <c r="X3468" s="19">
        <v>42735</v>
      </c>
      <c r="Y3468" s="18">
        <v>12</v>
      </c>
    </row>
    <row r="3469" spans="1:25" ht="31.15" customHeight="1" x14ac:dyDescent="0.25">
      <c r="A3469" s="51">
        <f t="shared" si="219"/>
        <v>3467</v>
      </c>
      <c r="B3469" s="22" t="s">
        <v>15082</v>
      </c>
      <c r="C3469" s="21" t="s">
        <v>15083</v>
      </c>
      <c r="D3469" s="21" t="s">
        <v>15084</v>
      </c>
      <c r="E3469" s="21" t="s">
        <v>15085</v>
      </c>
      <c r="F3469" s="21" t="s">
        <v>15086</v>
      </c>
      <c r="G3469" s="21" t="s">
        <v>14595</v>
      </c>
      <c r="H3469" s="23">
        <v>42140699</v>
      </c>
      <c r="I3469" s="23">
        <v>36223121</v>
      </c>
      <c r="J3469" s="23">
        <v>5917578</v>
      </c>
      <c r="K3469" s="23">
        <v>1208605</v>
      </c>
      <c r="L3469" s="23">
        <v>1043923</v>
      </c>
      <c r="M3469" s="23">
        <v>164682</v>
      </c>
      <c r="N3469" s="21" t="s">
        <v>15087</v>
      </c>
      <c r="O3469" s="16">
        <f t="shared" si="216"/>
        <v>34.699035273674397</v>
      </c>
      <c r="P3469" s="16">
        <f t="shared" si="217"/>
        <v>35.933362480416804</v>
      </c>
      <c r="Q3469" s="16">
        <f t="shared" si="218"/>
        <v>-3.4350450988690473</v>
      </c>
      <c r="R3469" s="21" t="s">
        <v>15088</v>
      </c>
      <c r="S3469" s="21" t="s">
        <v>15089</v>
      </c>
      <c r="T3469" s="21" t="s">
        <v>15090</v>
      </c>
      <c r="U3469" s="21" t="s">
        <v>15091</v>
      </c>
      <c r="V3469" s="24">
        <v>42735</v>
      </c>
      <c r="W3469" s="25" t="s">
        <v>13302</v>
      </c>
      <c r="X3469" s="24">
        <v>42735</v>
      </c>
      <c r="Y3469" s="23">
        <v>12</v>
      </c>
    </row>
    <row r="3470" spans="1:25" ht="31.15" customHeight="1" x14ac:dyDescent="0.25">
      <c r="A3470" s="50">
        <f t="shared" si="219"/>
        <v>3468</v>
      </c>
      <c r="B3470" s="17" t="s">
        <v>24311</v>
      </c>
      <c r="C3470" s="16" t="s">
        <v>24312</v>
      </c>
      <c r="D3470" s="16" t="s">
        <v>24313</v>
      </c>
      <c r="E3470" s="16" t="s">
        <v>24314</v>
      </c>
      <c r="F3470" s="16" t="s">
        <v>24315</v>
      </c>
      <c r="G3470" s="16" t="s">
        <v>24316</v>
      </c>
      <c r="H3470" s="18">
        <v>2888887</v>
      </c>
      <c r="I3470" s="18">
        <v>199013</v>
      </c>
      <c r="J3470" s="18">
        <v>2689873</v>
      </c>
      <c r="K3470" s="18">
        <v>88714</v>
      </c>
      <c r="L3470" s="18">
        <v>6314</v>
      </c>
      <c r="M3470" s="18">
        <v>82400</v>
      </c>
      <c r="N3470" s="16" t="s">
        <v>22990</v>
      </c>
      <c r="O3470" s="16">
        <f t="shared" si="216"/>
        <v>31.51932214127336</v>
      </c>
      <c r="P3470" s="16">
        <f t="shared" si="217"/>
        <v>32.644089805825246</v>
      </c>
      <c r="Q3470" s="16">
        <f t="shared" si="218"/>
        <v>-3.4455476358577291</v>
      </c>
      <c r="R3470" s="16" t="s">
        <v>22991</v>
      </c>
      <c r="S3470" s="16" t="s">
        <v>22992</v>
      </c>
      <c r="T3470" s="16" t="s">
        <v>22993</v>
      </c>
      <c r="U3470" s="16" t="s">
        <v>24317</v>
      </c>
      <c r="V3470" s="19">
        <v>42735</v>
      </c>
      <c r="W3470" s="20" t="s">
        <v>22959</v>
      </c>
      <c r="X3470" s="19">
        <v>42735</v>
      </c>
      <c r="Y3470" s="18">
        <v>12</v>
      </c>
    </row>
    <row r="3471" spans="1:25" ht="31.15" customHeight="1" x14ac:dyDescent="0.25">
      <c r="A3471" s="50">
        <f t="shared" si="219"/>
        <v>3469</v>
      </c>
      <c r="B3471" s="17" t="s">
        <v>1678</v>
      </c>
      <c r="C3471" s="16" t="s">
        <v>1679</v>
      </c>
      <c r="D3471" s="16" t="s">
        <v>1680</v>
      </c>
      <c r="E3471" s="16" t="s">
        <v>1681</v>
      </c>
      <c r="F3471" s="16" t="s">
        <v>1682</v>
      </c>
      <c r="G3471" s="16" t="s">
        <v>1683</v>
      </c>
      <c r="H3471" s="18">
        <v>27080509</v>
      </c>
      <c r="I3471" s="18">
        <v>23120591</v>
      </c>
      <c r="J3471" s="18">
        <v>3959918</v>
      </c>
      <c r="K3471" s="18">
        <v>757199</v>
      </c>
      <c r="L3471" s="18">
        <v>649754</v>
      </c>
      <c r="M3471" s="18">
        <v>107445</v>
      </c>
      <c r="N3471" s="16" t="s">
        <v>1684</v>
      </c>
      <c r="O3471" s="16">
        <f t="shared" si="216"/>
        <v>35.583607026659323</v>
      </c>
      <c r="P3471" s="16">
        <f t="shared" si="217"/>
        <v>36.855302713015959</v>
      </c>
      <c r="Q3471" s="16">
        <f t="shared" si="218"/>
        <v>-3.4505094050075993</v>
      </c>
      <c r="R3471" s="16" t="s">
        <v>1685</v>
      </c>
      <c r="S3471" s="16" t="s">
        <v>157</v>
      </c>
      <c r="T3471" s="16" t="s">
        <v>158</v>
      </c>
      <c r="U3471" s="16" t="s">
        <v>104</v>
      </c>
      <c r="V3471" s="19">
        <v>42735</v>
      </c>
      <c r="W3471" s="20" t="s">
        <v>94</v>
      </c>
      <c r="X3471" s="19">
        <v>42735</v>
      </c>
      <c r="Y3471" s="18">
        <v>12</v>
      </c>
    </row>
    <row r="3472" spans="1:25" ht="45.6" customHeight="1" x14ac:dyDescent="0.25">
      <c r="A3472" s="51">
        <f t="shared" si="219"/>
        <v>3470</v>
      </c>
      <c r="B3472" s="22" t="s">
        <v>8119</v>
      </c>
      <c r="C3472" s="21" t="s">
        <v>8120</v>
      </c>
      <c r="D3472" s="21" t="s">
        <v>8121</v>
      </c>
      <c r="E3472" s="21" t="s">
        <v>8122</v>
      </c>
      <c r="F3472" s="21" t="s">
        <v>7498</v>
      </c>
      <c r="G3472" s="21" t="s">
        <v>7019</v>
      </c>
      <c r="H3472" s="23">
        <v>3826952</v>
      </c>
      <c r="I3472" s="23">
        <v>2585696</v>
      </c>
      <c r="J3472" s="23">
        <v>1241256</v>
      </c>
      <c r="K3472" s="23">
        <v>102172</v>
      </c>
      <c r="L3472" s="23">
        <v>69820</v>
      </c>
      <c r="M3472" s="23">
        <v>32352</v>
      </c>
      <c r="N3472" s="21" t="s">
        <v>6683</v>
      </c>
      <c r="O3472" s="16">
        <f t="shared" si="216"/>
        <v>37.033743912918936</v>
      </c>
      <c r="P3472" s="16">
        <f t="shared" si="217"/>
        <v>38.367210682492583</v>
      </c>
      <c r="Q3472" s="16">
        <f t="shared" si="218"/>
        <v>-3.4755374337966245</v>
      </c>
      <c r="R3472" s="21" t="s">
        <v>6684</v>
      </c>
      <c r="S3472" s="21" t="s">
        <v>7062</v>
      </c>
      <c r="T3472" s="21" t="s">
        <v>7063</v>
      </c>
      <c r="U3472" s="21" t="s">
        <v>6617</v>
      </c>
      <c r="V3472" s="24">
        <v>42735</v>
      </c>
      <c r="W3472" s="25" t="s">
        <v>6608</v>
      </c>
      <c r="X3472" s="24">
        <v>42735</v>
      </c>
      <c r="Y3472" s="23">
        <v>12</v>
      </c>
    </row>
    <row r="3473" spans="1:25" ht="45.6" customHeight="1" x14ac:dyDescent="0.25">
      <c r="A3473" s="50">
        <f t="shared" si="219"/>
        <v>3471</v>
      </c>
      <c r="B3473" s="17" t="s">
        <v>13213</v>
      </c>
      <c r="C3473" s="16" t="s">
        <v>13214</v>
      </c>
      <c r="D3473" s="16" t="s">
        <v>13215</v>
      </c>
      <c r="E3473" s="16" t="s">
        <v>13216</v>
      </c>
      <c r="F3473" s="16" t="s">
        <v>10571</v>
      </c>
      <c r="G3473" s="16" t="s">
        <v>10125</v>
      </c>
      <c r="H3473" s="18">
        <v>5579520</v>
      </c>
      <c r="I3473" s="18">
        <v>1493111</v>
      </c>
      <c r="J3473" s="18">
        <v>4086409</v>
      </c>
      <c r="K3473" s="18">
        <v>248229</v>
      </c>
      <c r="L3473" s="18">
        <v>68165</v>
      </c>
      <c r="M3473" s="18">
        <v>180064</v>
      </c>
      <c r="N3473" s="16" t="s">
        <v>10825</v>
      </c>
      <c r="O3473" s="16">
        <f t="shared" si="216"/>
        <v>21.904364409887773</v>
      </c>
      <c r="P3473" s="16">
        <f t="shared" si="217"/>
        <v>22.694203172205437</v>
      </c>
      <c r="Q3473" s="16">
        <f t="shared" si="218"/>
        <v>-3.4803546805512604</v>
      </c>
      <c r="R3473" s="16" t="s">
        <v>10826</v>
      </c>
      <c r="S3473" s="16" t="s">
        <v>10157</v>
      </c>
      <c r="T3473" s="16" t="s">
        <v>10158</v>
      </c>
      <c r="U3473" s="16" t="s">
        <v>9976</v>
      </c>
      <c r="V3473" s="19">
        <v>42766</v>
      </c>
      <c r="W3473" s="20" t="s">
        <v>10069</v>
      </c>
      <c r="X3473" s="19">
        <v>42400</v>
      </c>
      <c r="Y3473" s="18">
        <v>12</v>
      </c>
    </row>
    <row r="3474" spans="1:25" ht="31.15" customHeight="1" x14ac:dyDescent="0.25">
      <c r="A3474" s="50">
        <f t="shared" si="219"/>
        <v>3472</v>
      </c>
      <c r="B3474" s="17" t="s">
        <v>24393</v>
      </c>
      <c r="C3474" s="16" t="s">
        <v>24394</v>
      </c>
      <c r="D3474" s="16" t="s">
        <v>24395</v>
      </c>
      <c r="E3474" s="16" t="s">
        <v>24396</v>
      </c>
      <c r="F3474" s="16" t="s">
        <v>24397</v>
      </c>
      <c r="G3474" s="16" t="s">
        <v>24398</v>
      </c>
      <c r="H3474" s="18">
        <v>1990332</v>
      </c>
      <c r="I3474" s="18">
        <v>1639451</v>
      </c>
      <c r="J3474" s="18">
        <v>350881</v>
      </c>
      <c r="K3474" s="18">
        <v>70395</v>
      </c>
      <c r="L3474" s="18">
        <v>58344</v>
      </c>
      <c r="M3474" s="18">
        <v>12051</v>
      </c>
      <c r="N3474" s="16" t="s">
        <v>23001</v>
      </c>
      <c r="O3474" s="16">
        <f t="shared" si="216"/>
        <v>28.099736048265459</v>
      </c>
      <c r="P3474" s="16">
        <f t="shared" si="217"/>
        <v>29.116338893037923</v>
      </c>
      <c r="Q3474" s="16">
        <f t="shared" si="218"/>
        <v>-3.4915201684767672</v>
      </c>
      <c r="R3474" s="16" t="s">
        <v>23002</v>
      </c>
      <c r="S3474" s="16" t="s">
        <v>23003</v>
      </c>
      <c r="T3474" s="16" t="s">
        <v>23004</v>
      </c>
      <c r="U3474" s="16" t="s">
        <v>22972</v>
      </c>
      <c r="V3474" s="19">
        <v>42735</v>
      </c>
      <c r="W3474" s="20" t="s">
        <v>22959</v>
      </c>
      <c r="X3474" s="19">
        <v>42735</v>
      </c>
      <c r="Y3474" s="18">
        <v>12</v>
      </c>
    </row>
    <row r="3475" spans="1:25" ht="31.15" customHeight="1" x14ac:dyDescent="0.25">
      <c r="A3475" s="50">
        <f t="shared" si="219"/>
        <v>3473</v>
      </c>
      <c r="B3475" s="17" t="s">
        <v>23092</v>
      </c>
      <c r="C3475" s="16" t="s">
        <v>23093</v>
      </c>
      <c r="D3475" s="16" t="s">
        <v>23094</v>
      </c>
      <c r="E3475" s="16" t="s">
        <v>23095</v>
      </c>
      <c r="F3475" s="16" t="s">
        <v>23096</v>
      </c>
      <c r="G3475" s="16" t="s">
        <v>23097</v>
      </c>
      <c r="H3475" s="18">
        <v>3556977</v>
      </c>
      <c r="I3475" s="18">
        <v>3392751</v>
      </c>
      <c r="J3475" s="18">
        <v>164226</v>
      </c>
      <c r="K3475" s="18">
        <v>105077</v>
      </c>
      <c r="L3475" s="18">
        <v>100390</v>
      </c>
      <c r="M3475" s="18">
        <v>4687</v>
      </c>
      <c r="N3475" s="16" t="s">
        <v>23015</v>
      </c>
      <c r="O3475" s="16">
        <f t="shared" si="216"/>
        <v>33.795706743699569</v>
      </c>
      <c r="P3475" s="16">
        <f t="shared" si="217"/>
        <v>35.038617452528271</v>
      </c>
      <c r="Q3475" s="16">
        <f t="shared" si="218"/>
        <v>-3.5472595644295843</v>
      </c>
      <c r="R3475" s="16" t="s">
        <v>23016</v>
      </c>
      <c r="S3475" s="16" t="s">
        <v>23055</v>
      </c>
      <c r="T3475" s="16" t="s">
        <v>23056</v>
      </c>
      <c r="U3475" s="16" t="s">
        <v>22967</v>
      </c>
      <c r="V3475" s="19">
        <v>42735</v>
      </c>
      <c r="W3475" s="20" t="s">
        <v>22959</v>
      </c>
      <c r="X3475" s="19">
        <v>42735</v>
      </c>
      <c r="Y3475" s="18">
        <v>12</v>
      </c>
    </row>
    <row r="3476" spans="1:25" ht="31.15" customHeight="1" x14ac:dyDescent="0.25">
      <c r="A3476" s="51">
        <f t="shared" si="219"/>
        <v>3474</v>
      </c>
      <c r="B3476" s="22" t="s">
        <v>17802</v>
      </c>
      <c r="C3476" s="21" t="s">
        <v>17803</v>
      </c>
      <c r="D3476" s="21" t="s">
        <v>17804</v>
      </c>
      <c r="E3476" s="21" t="s">
        <v>17805</v>
      </c>
      <c r="F3476" s="21" t="s">
        <v>17806</v>
      </c>
      <c r="G3476" s="21" t="s">
        <v>17807</v>
      </c>
      <c r="H3476" s="23">
        <v>4150090</v>
      </c>
      <c r="I3476" s="23">
        <v>3437144</v>
      </c>
      <c r="J3476" s="23">
        <v>712946</v>
      </c>
      <c r="K3476" s="23">
        <v>141144</v>
      </c>
      <c r="L3476" s="23">
        <v>117616</v>
      </c>
      <c r="M3476" s="23">
        <v>23528</v>
      </c>
      <c r="N3476" s="21" t="s">
        <v>16814</v>
      </c>
      <c r="O3476" s="16">
        <f t="shared" si="216"/>
        <v>29.223438987892802</v>
      </c>
      <c r="P3476" s="16">
        <f t="shared" si="217"/>
        <v>30.302023121387283</v>
      </c>
      <c r="Q3476" s="16">
        <f t="shared" si="218"/>
        <v>-3.5594459458161123</v>
      </c>
      <c r="R3476" s="21" t="s">
        <v>16815</v>
      </c>
      <c r="S3476" s="21" t="s">
        <v>17264</v>
      </c>
      <c r="T3476" s="21" t="s">
        <v>17265</v>
      </c>
      <c r="U3476" s="21" t="s">
        <v>16587</v>
      </c>
      <c r="V3476" s="24">
        <v>42735</v>
      </c>
      <c r="W3476" s="25" t="s">
        <v>16578</v>
      </c>
      <c r="X3476" s="24">
        <v>42735</v>
      </c>
      <c r="Y3476" s="23">
        <v>12</v>
      </c>
    </row>
    <row r="3477" spans="1:25" ht="45.6" customHeight="1" x14ac:dyDescent="0.25">
      <c r="A3477" s="50">
        <f t="shared" si="219"/>
        <v>3475</v>
      </c>
      <c r="B3477" s="17" t="s">
        <v>5199</v>
      </c>
      <c r="C3477" s="16" t="s">
        <v>5200</v>
      </c>
      <c r="D3477" s="16" t="s">
        <v>5201</v>
      </c>
      <c r="E3477" s="16" t="s">
        <v>5202</v>
      </c>
      <c r="F3477" s="16" t="s">
        <v>4295</v>
      </c>
      <c r="G3477" s="16" t="s">
        <v>4296</v>
      </c>
      <c r="H3477" s="18">
        <v>27150944</v>
      </c>
      <c r="I3477" s="18">
        <v>24180631</v>
      </c>
      <c r="J3477" s="18">
        <v>2970313</v>
      </c>
      <c r="K3477" s="18">
        <v>794461</v>
      </c>
      <c r="L3477" s="18">
        <v>710313</v>
      </c>
      <c r="M3477" s="18">
        <v>84148</v>
      </c>
      <c r="N3477" s="16" t="s">
        <v>5203</v>
      </c>
      <c r="O3477" s="16">
        <f t="shared" si="216"/>
        <v>34.042219415947621</v>
      </c>
      <c r="P3477" s="16">
        <f t="shared" si="217"/>
        <v>35.298676142035461</v>
      </c>
      <c r="Q3477" s="16">
        <f t="shared" si="218"/>
        <v>-3.5595009881732871</v>
      </c>
      <c r="R3477" s="16" t="s">
        <v>5204</v>
      </c>
      <c r="S3477" s="16" t="s">
        <v>3305</v>
      </c>
      <c r="T3477" s="16" t="s">
        <v>3306</v>
      </c>
      <c r="U3477" s="16" t="s">
        <v>3284</v>
      </c>
      <c r="V3477" s="19">
        <v>42735</v>
      </c>
      <c r="W3477" s="20" t="s">
        <v>3296</v>
      </c>
      <c r="X3477" s="19">
        <v>42735</v>
      </c>
      <c r="Y3477" s="18">
        <v>12</v>
      </c>
    </row>
    <row r="3478" spans="1:25" ht="31.15" customHeight="1" x14ac:dyDescent="0.25">
      <c r="A3478" s="50">
        <f t="shared" si="219"/>
        <v>3476</v>
      </c>
      <c r="B3478" s="17" t="s">
        <v>4447</v>
      </c>
      <c r="C3478" s="16" t="s">
        <v>4448</v>
      </c>
      <c r="D3478" s="16" t="s">
        <v>4449</v>
      </c>
      <c r="E3478" s="16" t="s">
        <v>4450</v>
      </c>
      <c r="F3478" s="16" t="s">
        <v>4451</v>
      </c>
      <c r="G3478" s="16" t="s">
        <v>4452</v>
      </c>
      <c r="H3478" s="18">
        <v>5168962</v>
      </c>
      <c r="I3478" s="18">
        <v>5038005</v>
      </c>
      <c r="J3478" s="18">
        <v>130957</v>
      </c>
      <c r="K3478" s="18">
        <v>104279</v>
      </c>
      <c r="L3478" s="18">
        <v>101729</v>
      </c>
      <c r="M3478" s="18">
        <v>2550</v>
      </c>
      <c r="N3478" s="16" t="s">
        <v>3382</v>
      </c>
      <c r="O3478" s="16">
        <f t="shared" si="216"/>
        <v>49.523783778470246</v>
      </c>
      <c r="P3478" s="16">
        <f t="shared" si="217"/>
        <v>51.355686274509807</v>
      </c>
      <c r="Q3478" s="16">
        <f t="shared" si="218"/>
        <v>-3.5670879486403018</v>
      </c>
      <c r="R3478" s="16" t="s">
        <v>3383</v>
      </c>
      <c r="S3478" s="16" t="s">
        <v>3384</v>
      </c>
      <c r="T3478" s="16" t="s">
        <v>3385</v>
      </c>
      <c r="U3478" s="16" t="s">
        <v>3284</v>
      </c>
      <c r="V3478" s="19">
        <v>42735</v>
      </c>
      <c r="W3478" s="20" t="s">
        <v>3296</v>
      </c>
      <c r="X3478" s="19">
        <v>42735</v>
      </c>
      <c r="Y3478" s="18">
        <v>12</v>
      </c>
    </row>
    <row r="3479" spans="1:25" ht="31.15" customHeight="1" x14ac:dyDescent="0.25">
      <c r="A3479" s="51">
        <f t="shared" si="219"/>
        <v>3477</v>
      </c>
      <c r="B3479" s="22" t="s">
        <v>3162</v>
      </c>
      <c r="C3479" s="21" t="s">
        <v>3163</v>
      </c>
      <c r="D3479" s="21" t="s">
        <v>3164</v>
      </c>
      <c r="E3479" s="21" t="s">
        <v>3165</v>
      </c>
      <c r="F3479" s="21" t="s">
        <v>399</v>
      </c>
      <c r="G3479" s="21" t="s">
        <v>76</v>
      </c>
      <c r="H3479" s="23">
        <v>5787718</v>
      </c>
      <c r="I3479" s="23">
        <v>2523021</v>
      </c>
      <c r="J3479" s="23">
        <v>3264697</v>
      </c>
      <c r="K3479" s="23">
        <v>144900</v>
      </c>
      <c r="L3479" s="23">
        <v>64470</v>
      </c>
      <c r="M3479" s="23">
        <v>80430</v>
      </c>
      <c r="N3479" s="21" t="s">
        <v>2494</v>
      </c>
      <c r="O3479" s="16">
        <f t="shared" si="216"/>
        <v>39.134806886924153</v>
      </c>
      <c r="P3479" s="16">
        <f t="shared" si="217"/>
        <v>40.590538356334704</v>
      </c>
      <c r="Q3479" s="16">
        <f t="shared" si="218"/>
        <v>-3.5863812808567119</v>
      </c>
      <c r="R3479" s="21" t="s">
        <v>2495</v>
      </c>
      <c r="S3479" s="21" t="s">
        <v>347</v>
      </c>
      <c r="T3479" s="21" t="s">
        <v>348</v>
      </c>
      <c r="U3479" s="21" t="s">
        <v>81</v>
      </c>
      <c r="V3479" s="24">
        <v>42735</v>
      </c>
      <c r="W3479" s="25" t="s">
        <v>94</v>
      </c>
      <c r="X3479" s="24">
        <v>42735</v>
      </c>
      <c r="Y3479" s="23">
        <v>12</v>
      </c>
    </row>
    <row r="3480" spans="1:25" ht="31.15" customHeight="1" x14ac:dyDescent="0.25">
      <c r="A3480" s="51">
        <f t="shared" si="219"/>
        <v>3478</v>
      </c>
      <c r="B3480" s="22" t="s">
        <v>16683</v>
      </c>
      <c r="C3480" s="21" t="s">
        <v>16684</v>
      </c>
      <c r="D3480" s="21" t="s">
        <v>16685</v>
      </c>
      <c r="E3480" s="21" t="s">
        <v>16686</v>
      </c>
      <c r="F3480" s="21" t="s">
        <v>16687</v>
      </c>
      <c r="G3480" s="21" t="s">
        <v>16688</v>
      </c>
      <c r="H3480" s="23">
        <v>16491752</v>
      </c>
      <c r="I3480" s="23">
        <v>352690</v>
      </c>
      <c r="J3480" s="23">
        <v>16139062</v>
      </c>
      <c r="K3480" s="23">
        <v>844223</v>
      </c>
      <c r="L3480" s="23">
        <v>18729</v>
      </c>
      <c r="M3480" s="23">
        <v>825494</v>
      </c>
      <c r="N3480" s="21" t="s">
        <v>16689</v>
      </c>
      <c r="O3480" s="16">
        <f t="shared" si="216"/>
        <v>18.831224304554436</v>
      </c>
      <c r="P3480" s="16">
        <f t="shared" si="217"/>
        <v>19.550792616300058</v>
      </c>
      <c r="Q3480" s="16">
        <f t="shared" si="218"/>
        <v>-3.6805071071425366</v>
      </c>
      <c r="R3480" s="21" t="s">
        <v>16690</v>
      </c>
      <c r="S3480" s="21" t="s">
        <v>16691</v>
      </c>
      <c r="T3480" s="21" t="s">
        <v>16692</v>
      </c>
      <c r="U3480" s="21" t="s">
        <v>16693</v>
      </c>
      <c r="V3480" s="24">
        <v>42735</v>
      </c>
      <c r="W3480" s="25" t="s">
        <v>16578</v>
      </c>
      <c r="X3480" s="24">
        <v>42735</v>
      </c>
      <c r="Y3480" s="23">
        <v>12</v>
      </c>
    </row>
    <row r="3481" spans="1:25" ht="31.15" customHeight="1" x14ac:dyDescent="0.25">
      <c r="A3481" s="50">
        <f t="shared" si="219"/>
        <v>3479</v>
      </c>
      <c r="B3481" s="17" t="s">
        <v>14745</v>
      </c>
      <c r="C3481" s="16" t="s">
        <v>14746</v>
      </c>
      <c r="D3481" s="16" t="s">
        <v>14747</v>
      </c>
      <c r="E3481" s="16" t="s">
        <v>14748</v>
      </c>
      <c r="F3481" s="16" t="s">
        <v>14749</v>
      </c>
      <c r="G3481" s="16" t="s">
        <v>14750</v>
      </c>
      <c r="H3481" s="18">
        <v>5146815</v>
      </c>
      <c r="I3481" s="18">
        <v>4843966</v>
      </c>
      <c r="J3481" s="18">
        <v>302849</v>
      </c>
      <c r="K3481" s="18">
        <v>141860</v>
      </c>
      <c r="L3481" s="18">
        <v>133804</v>
      </c>
      <c r="M3481" s="18">
        <v>8056</v>
      </c>
      <c r="N3481" s="16" t="s">
        <v>14064</v>
      </c>
      <c r="O3481" s="16">
        <f t="shared" si="216"/>
        <v>36.201952109055036</v>
      </c>
      <c r="P3481" s="16">
        <f t="shared" si="217"/>
        <v>37.592974180734856</v>
      </c>
      <c r="Q3481" s="16">
        <f t="shared" si="218"/>
        <v>-3.7002181976670339</v>
      </c>
      <c r="R3481" s="16" t="s">
        <v>14065</v>
      </c>
      <c r="S3481" s="16" t="s">
        <v>13322</v>
      </c>
      <c r="T3481" s="16" t="s">
        <v>13323</v>
      </c>
      <c r="U3481" s="16" t="s">
        <v>13301</v>
      </c>
      <c r="V3481" s="19">
        <v>42735</v>
      </c>
      <c r="W3481" s="20" t="s">
        <v>13302</v>
      </c>
      <c r="X3481" s="19">
        <v>42735</v>
      </c>
      <c r="Y3481" s="18">
        <v>12</v>
      </c>
    </row>
    <row r="3482" spans="1:25" ht="45.6" customHeight="1" x14ac:dyDescent="0.25">
      <c r="A3482" s="51">
        <f t="shared" si="219"/>
        <v>3480</v>
      </c>
      <c r="B3482" s="22" t="s">
        <v>9706</v>
      </c>
      <c r="C3482" s="21" t="s">
        <v>9707</v>
      </c>
      <c r="D3482" s="21" t="s">
        <v>9708</v>
      </c>
      <c r="E3482" s="21" t="s">
        <v>9709</v>
      </c>
      <c r="F3482" s="21" t="s">
        <v>7240</v>
      </c>
      <c r="G3482" s="21" t="s">
        <v>7241</v>
      </c>
      <c r="H3482" s="23">
        <v>11895478</v>
      </c>
      <c r="I3482" s="23">
        <v>9912758</v>
      </c>
      <c r="J3482" s="23">
        <v>1982720</v>
      </c>
      <c r="K3482" s="23">
        <v>261668</v>
      </c>
      <c r="L3482" s="23">
        <v>219411</v>
      </c>
      <c r="M3482" s="23">
        <v>42257</v>
      </c>
      <c r="N3482" s="21" t="s">
        <v>8077</v>
      </c>
      <c r="O3482" s="16">
        <f t="shared" si="216"/>
        <v>45.178947272470388</v>
      </c>
      <c r="P3482" s="16">
        <f t="shared" si="217"/>
        <v>46.920510211325933</v>
      </c>
      <c r="Q3482" s="16">
        <f t="shared" si="218"/>
        <v>-3.7117306078124366</v>
      </c>
      <c r="R3482" s="21" t="s">
        <v>8078</v>
      </c>
      <c r="S3482" s="21" t="s">
        <v>6605</v>
      </c>
      <c r="T3482" s="21" t="s">
        <v>6606</v>
      </c>
      <c r="U3482" s="21" t="s">
        <v>6607</v>
      </c>
      <c r="V3482" s="24">
        <v>42735</v>
      </c>
      <c r="W3482" s="25" t="s">
        <v>6608</v>
      </c>
      <c r="X3482" s="24">
        <v>42735</v>
      </c>
      <c r="Y3482" s="23">
        <v>12</v>
      </c>
    </row>
    <row r="3483" spans="1:25" ht="31.15" customHeight="1" x14ac:dyDescent="0.25">
      <c r="A3483" s="50">
        <f t="shared" si="219"/>
        <v>3481</v>
      </c>
      <c r="B3483" s="17" t="s">
        <v>20418</v>
      </c>
      <c r="C3483" s="16" t="s">
        <v>20419</v>
      </c>
      <c r="D3483" s="16" t="s">
        <v>20420</v>
      </c>
      <c r="E3483" s="16" t="s">
        <v>20421</v>
      </c>
      <c r="F3483" s="16" t="s">
        <v>20422</v>
      </c>
      <c r="G3483" s="16" t="s">
        <v>20423</v>
      </c>
      <c r="H3483" s="18">
        <v>4057129</v>
      </c>
      <c r="I3483" s="18">
        <v>3458143</v>
      </c>
      <c r="J3483" s="18">
        <v>598986</v>
      </c>
      <c r="K3483" s="18">
        <v>103599</v>
      </c>
      <c r="L3483" s="18">
        <v>88798</v>
      </c>
      <c r="M3483" s="18">
        <v>14801</v>
      </c>
      <c r="N3483" s="16" t="s">
        <v>20424</v>
      </c>
      <c r="O3483" s="16">
        <f t="shared" si="216"/>
        <v>38.943928917317955</v>
      </c>
      <c r="P3483" s="16">
        <f t="shared" si="217"/>
        <v>40.469292615363827</v>
      </c>
      <c r="Q3483" s="16">
        <f t="shared" si="218"/>
        <v>-3.76918794342054</v>
      </c>
      <c r="R3483" s="16" t="s">
        <v>20425</v>
      </c>
      <c r="S3483" s="16" t="s">
        <v>19888</v>
      </c>
      <c r="T3483" s="16" t="s">
        <v>19889</v>
      </c>
      <c r="U3483" s="16" t="s">
        <v>19780</v>
      </c>
      <c r="V3483" s="19">
        <v>42735</v>
      </c>
      <c r="W3483" s="20" t="s">
        <v>19769</v>
      </c>
      <c r="X3483" s="19">
        <v>42735</v>
      </c>
      <c r="Y3483" s="18">
        <v>12</v>
      </c>
    </row>
    <row r="3484" spans="1:25" ht="31.15" customHeight="1" x14ac:dyDescent="0.25">
      <c r="A3484" s="51">
        <f t="shared" si="219"/>
        <v>3482</v>
      </c>
      <c r="B3484" s="22" t="s">
        <v>6121</v>
      </c>
      <c r="C3484" s="21" t="s">
        <v>6122</v>
      </c>
      <c r="D3484" s="21" t="s">
        <v>6123</v>
      </c>
      <c r="E3484" s="21" t="s">
        <v>6124</v>
      </c>
      <c r="F3484" s="21" t="s">
        <v>4329</v>
      </c>
      <c r="G3484" s="21" t="s">
        <v>4330</v>
      </c>
      <c r="H3484" s="23">
        <v>5745733</v>
      </c>
      <c r="I3484" s="23">
        <v>4012002</v>
      </c>
      <c r="J3484" s="23">
        <v>1733731</v>
      </c>
      <c r="K3484" s="23">
        <v>154471</v>
      </c>
      <c r="L3484" s="23">
        <v>109114</v>
      </c>
      <c r="M3484" s="23">
        <v>45357</v>
      </c>
      <c r="N3484" s="21" t="s">
        <v>5830</v>
      </c>
      <c r="O3484" s="16">
        <f t="shared" si="216"/>
        <v>36.768902249023959</v>
      </c>
      <c r="P3484" s="16">
        <f t="shared" si="217"/>
        <v>38.224110942081708</v>
      </c>
      <c r="Q3484" s="16">
        <f t="shared" si="218"/>
        <v>-3.8070439238278784</v>
      </c>
      <c r="R3484" s="21" t="s">
        <v>5831</v>
      </c>
      <c r="S3484" s="21" t="s">
        <v>3761</v>
      </c>
      <c r="T3484" s="21" t="s">
        <v>3762</v>
      </c>
      <c r="U3484" s="21" t="s">
        <v>3284</v>
      </c>
      <c r="V3484" s="24">
        <v>42735</v>
      </c>
      <c r="W3484" s="25" t="s">
        <v>3296</v>
      </c>
      <c r="X3484" s="24">
        <v>42735</v>
      </c>
      <c r="Y3484" s="23">
        <v>12</v>
      </c>
    </row>
    <row r="3485" spans="1:25" ht="31.15" customHeight="1" x14ac:dyDescent="0.25">
      <c r="A3485" s="51">
        <f t="shared" si="219"/>
        <v>3483</v>
      </c>
      <c r="B3485" s="22" t="s">
        <v>23421</v>
      </c>
      <c r="C3485" s="21" t="s">
        <v>23422</v>
      </c>
      <c r="D3485" s="21" t="s">
        <v>23423</v>
      </c>
      <c r="E3485" s="21" t="s">
        <v>23424</v>
      </c>
      <c r="F3485" s="21" t="s">
        <v>23321</v>
      </c>
      <c r="G3485" s="21" t="s">
        <v>22953</v>
      </c>
      <c r="H3485" s="23">
        <v>5841495</v>
      </c>
      <c r="I3485" s="23">
        <v>463120</v>
      </c>
      <c r="J3485" s="23">
        <v>5378375</v>
      </c>
      <c r="K3485" s="23">
        <v>311770</v>
      </c>
      <c r="L3485" s="23">
        <v>25628</v>
      </c>
      <c r="M3485" s="23">
        <v>286142</v>
      </c>
      <c r="N3485" s="21" t="s">
        <v>23202</v>
      </c>
      <c r="O3485" s="16">
        <f t="shared" si="216"/>
        <v>18.070859996878415</v>
      </c>
      <c r="P3485" s="16">
        <f t="shared" si="217"/>
        <v>18.796174626584005</v>
      </c>
      <c r="Q3485" s="16">
        <f t="shared" si="218"/>
        <v>-3.858841727719188</v>
      </c>
      <c r="R3485" s="21" t="s">
        <v>23203</v>
      </c>
      <c r="S3485" s="21" t="s">
        <v>23069</v>
      </c>
      <c r="T3485" s="21" t="s">
        <v>23070</v>
      </c>
      <c r="U3485" s="21" t="s">
        <v>22994</v>
      </c>
      <c r="V3485" s="24">
        <v>42735</v>
      </c>
      <c r="W3485" s="25" t="s">
        <v>22959</v>
      </c>
      <c r="X3485" s="24">
        <v>42735</v>
      </c>
      <c r="Y3485" s="23">
        <v>12</v>
      </c>
    </row>
    <row r="3486" spans="1:25" ht="31.15" customHeight="1" x14ac:dyDescent="0.25">
      <c r="A3486" s="50">
        <f t="shared" si="219"/>
        <v>3484</v>
      </c>
      <c r="B3486" s="17" t="s">
        <v>7944</v>
      </c>
      <c r="C3486" s="16" t="s">
        <v>7945</v>
      </c>
      <c r="D3486" s="16" t="s">
        <v>7946</v>
      </c>
      <c r="E3486" s="16" t="s">
        <v>7947</v>
      </c>
      <c r="F3486" s="16" t="s">
        <v>7199</v>
      </c>
      <c r="G3486" s="16" t="s">
        <v>7200</v>
      </c>
      <c r="H3486" s="18">
        <v>44185593</v>
      </c>
      <c r="I3486" s="18">
        <v>29852265</v>
      </c>
      <c r="J3486" s="18">
        <v>14333328</v>
      </c>
      <c r="K3486" s="18">
        <v>760627</v>
      </c>
      <c r="L3486" s="18">
        <v>520436</v>
      </c>
      <c r="M3486" s="18">
        <v>240191</v>
      </c>
      <c r="N3486" s="16" t="s">
        <v>7632</v>
      </c>
      <c r="O3486" s="16">
        <f t="shared" si="216"/>
        <v>57.360107678946115</v>
      </c>
      <c r="P3486" s="16">
        <f t="shared" si="217"/>
        <v>59.674708877518306</v>
      </c>
      <c r="Q3486" s="16">
        <f t="shared" si="218"/>
        <v>-3.8786970931402194</v>
      </c>
      <c r="R3486" s="16" t="s">
        <v>7633</v>
      </c>
      <c r="S3486" s="16" t="s">
        <v>6605</v>
      </c>
      <c r="T3486" s="16" t="s">
        <v>6606</v>
      </c>
      <c r="U3486" s="16" t="s">
        <v>6697</v>
      </c>
      <c r="V3486" s="19">
        <v>42582</v>
      </c>
      <c r="W3486" s="20" t="s">
        <v>6608</v>
      </c>
      <c r="X3486" s="19">
        <v>42582</v>
      </c>
      <c r="Y3486" s="18">
        <v>12</v>
      </c>
    </row>
    <row r="3487" spans="1:25" ht="31.15" customHeight="1" x14ac:dyDescent="0.25">
      <c r="A3487" s="51">
        <f t="shared" si="219"/>
        <v>3485</v>
      </c>
      <c r="B3487" s="22" t="s">
        <v>11108</v>
      </c>
      <c r="C3487" s="21" t="s">
        <v>11109</v>
      </c>
      <c r="D3487" s="21" t="s">
        <v>11110</v>
      </c>
      <c r="E3487" s="21" t="s">
        <v>11111</v>
      </c>
      <c r="F3487" s="21" t="s">
        <v>11112</v>
      </c>
      <c r="G3487" s="21" t="s">
        <v>11113</v>
      </c>
      <c r="H3487" s="23">
        <v>14551424</v>
      </c>
      <c r="I3487" s="23">
        <v>13670869</v>
      </c>
      <c r="J3487" s="23">
        <v>880556</v>
      </c>
      <c r="K3487" s="23">
        <v>406202</v>
      </c>
      <c r="L3487" s="23">
        <v>382522</v>
      </c>
      <c r="M3487" s="23">
        <v>23680</v>
      </c>
      <c r="N3487" s="21" t="s">
        <v>10369</v>
      </c>
      <c r="O3487" s="16">
        <f t="shared" si="216"/>
        <v>35.738778423201801</v>
      </c>
      <c r="P3487" s="16">
        <f t="shared" si="217"/>
        <v>37.185641891891891</v>
      </c>
      <c r="Q3487" s="16">
        <f t="shared" si="218"/>
        <v>-3.8909197073873019</v>
      </c>
      <c r="R3487" s="21" t="s">
        <v>10370</v>
      </c>
      <c r="S3487" s="21" t="s">
        <v>10371</v>
      </c>
      <c r="T3487" s="21" t="s">
        <v>10372</v>
      </c>
      <c r="U3487" s="21" t="s">
        <v>9976</v>
      </c>
      <c r="V3487" s="24">
        <v>42735</v>
      </c>
      <c r="W3487" s="25" t="s">
        <v>9977</v>
      </c>
      <c r="X3487" s="24">
        <v>42735</v>
      </c>
      <c r="Y3487" s="23">
        <v>12</v>
      </c>
    </row>
    <row r="3488" spans="1:25" ht="31.15" customHeight="1" x14ac:dyDescent="0.25">
      <c r="A3488" s="50">
        <f t="shared" si="219"/>
        <v>3486</v>
      </c>
      <c r="B3488" s="17" t="s">
        <v>8641</v>
      </c>
      <c r="C3488" s="16" t="s">
        <v>8642</v>
      </c>
      <c r="D3488" s="16" t="s">
        <v>8643</v>
      </c>
      <c r="E3488" s="16" t="s">
        <v>8644</v>
      </c>
      <c r="F3488" s="16" t="s">
        <v>8645</v>
      </c>
      <c r="G3488" s="16" t="s">
        <v>8646</v>
      </c>
      <c r="H3488" s="18">
        <v>7198823</v>
      </c>
      <c r="I3488" s="18">
        <v>5865025</v>
      </c>
      <c r="J3488" s="18">
        <v>1333798</v>
      </c>
      <c r="K3488" s="18">
        <v>231487</v>
      </c>
      <c r="L3488" s="18">
        <v>189968</v>
      </c>
      <c r="M3488" s="18">
        <v>41519</v>
      </c>
      <c r="N3488" s="16" t="s">
        <v>7919</v>
      </c>
      <c r="O3488" s="16">
        <f t="shared" si="216"/>
        <v>30.873752421460456</v>
      </c>
      <c r="P3488" s="16">
        <f t="shared" si="217"/>
        <v>32.125003010669815</v>
      </c>
      <c r="Q3488" s="16">
        <f t="shared" si="218"/>
        <v>-3.8949431033322428</v>
      </c>
      <c r="R3488" s="16" t="s">
        <v>7920</v>
      </c>
      <c r="S3488" s="16" t="s">
        <v>6665</v>
      </c>
      <c r="T3488" s="16" t="s">
        <v>6666</v>
      </c>
      <c r="U3488" s="16" t="s">
        <v>6607</v>
      </c>
      <c r="V3488" s="19">
        <v>42735</v>
      </c>
      <c r="W3488" s="20" t="s">
        <v>6608</v>
      </c>
      <c r="X3488" s="19">
        <v>42735</v>
      </c>
      <c r="Y3488" s="18">
        <v>12</v>
      </c>
    </row>
    <row r="3489" spans="1:25" ht="31.15" customHeight="1" x14ac:dyDescent="0.25">
      <c r="A3489" s="51">
        <f t="shared" si="219"/>
        <v>3487</v>
      </c>
      <c r="B3489" s="22" t="s">
        <v>18783</v>
      </c>
      <c r="C3489" s="21" t="s">
        <v>18784</v>
      </c>
      <c r="D3489" s="21" t="s">
        <v>18785</v>
      </c>
      <c r="E3489" s="21" t="s">
        <v>16928</v>
      </c>
      <c r="F3489" s="21" t="s">
        <v>16603</v>
      </c>
      <c r="G3489" s="21" t="s">
        <v>16604</v>
      </c>
      <c r="H3489" s="23">
        <v>4082132</v>
      </c>
      <c r="I3489" s="23">
        <v>1694857</v>
      </c>
      <c r="J3489" s="23">
        <v>2387275</v>
      </c>
      <c r="K3489" s="23">
        <v>141469</v>
      </c>
      <c r="L3489" s="23">
        <v>60112</v>
      </c>
      <c r="M3489" s="23">
        <v>81357</v>
      </c>
      <c r="N3489" s="21" t="s">
        <v>18786</v>
      </c>
      <c r="O3489" s="16">
        <f t="shared" si="216"/>
        <v>28.194986026084642</v>
      </c>
      <c r="P3489" s="16">
        <f t="shared" si="217"/>
        <v>29.343203412121884</v>
      </c>
      <c r="Q3489" s="16">
        <f t="shared" si="218"/>
        <v>-3.9130607858680664</v>
      </c>
      <c r="R3489" s="21" t="s">
        <v>18787</v>
      </c>
      <c r="S3489" s="21" t="s">
        <v>18788</v>
      </c>
      <c r="T3489" s="21" t="s">
        <v>18789</v>
      </c>
      <c r="U3489" s="21" t="s">
        <v>16714</v>
      </c>
      <c r="V3489" s="24">
        <v>42916</v>
      </c>
      <c r="W3489" s="25" t="s">
        <v>16619</v>
      </c>
      <c r="X3489" s="24">
        <v>42551</v>
      </c>
      <c r="Y3489" s="23">
        <v>12</v>
      </c>
    </row>
    <row r="3490" spans="1:25" ht="31.15" customHeight="1" x14ac:dyDescent="0.25">
      <c r="A3490" s="50">
        <f t="shared" si="219"/>
        <v>3488</v>
      </c>
      <c r="B3490" s="17" t="s">
        <v>21939</v>
      </c>
      <c r="C3490" s="16" t="s">
        <v>21940</v>
      </c>
      <c r="D3490" s="16" t="s">
        <v>21941</v>
      </c>
      <c r="E3490" s="16" t="s">
        <v>21942</v>
      </c>
      <c r="F3490" s="16" t="s">
        <v>21943</v>
      </c>
      <c r="G3490" s="16" t="s">
        <v>21944</v>
      </c>
      <c r="H3490" s="18">
        <v>2511603</v>
      </c>
      <c r="I3490" s="18">
        <v>2143725</v>
      </c>
      <c r="J3490" s="18">
        <v>367878</v>
      </c>
      <c r="K3490" s="18">
        <v>118653</v>
      </c>
      <c r="L3490" s="18">
        <v>101860</v>
      </c>
      <c r="M3490" s="18">
        <v>16793</v>
      </c>
      <c r="N3490" s="16" t="s">
        <v>21945</v>
      </c>
      <c r="O3490" s="16">
        <f t="shared" si="216"/>
        <v>21.045798154329471</v>
      </c>
      <c r="P3490" s="16">
        <f t="shared" si="217"/>
        <v>21.906627761567318</v>
      </c>
      <c r="Q3490" s="16">
        <f t="shared" si="218"/>
        <v>-3.929539574083027</v>
      </c>
      <c r="R3490" s="16" t="s">
        <v>21946</v>
      </c>
      <c r="S3490" s="16" t="s">
        <v>20128</v>
      </c>
      <c r="T3490" s="16" t="s">
        <v>20129</v>
      </c>
      <c r="U3490" s="16" t="s">
        <v>19780</v>
      </c>
      <c r="V3490" s="19">
        <v>42643</v>
      </c>
      <c r="W3490" s="20" t="s">
        <v>19769</v>
      </c>
      <c r="X3490" s="19">
        <v>42643</v>
      </c>
      <c r="Y3490" s="18">
        <v>12</v>
      </c>
    </row>
    <row r="3491" spans="1:25" ht="31.15" customHeight="1" x14ac:dyDescent="0.25">
      <c r="A3491" s="51">
        <f t="shared" si="219"/>
        <v>3489</v>
      </c>
      <c r="B3491" s="22" t="s">
        <v>18274</v>
      </c>
      <c r="C3491" s="21" t="s">
        <v>18275</v>
      </c>
      <c r="D3491" s="21" t="s">
        <v>18276</v>
      </c>
      <c r="E3491" s="21" t="s">
        <v>18277</v>
      </c>
      <c r="F3491" s="21" t="s">
        <v>17237</v>
      </c>
      <c r="G3491" s="21" t="s">
        <v>17238</v>
      </c>
      <c r="H3491" s="23">
        <v>2524455</v>
      </c>
      <c r="I3491" s="23">
        <v>2037279</v>
      </c>
      <c r="J3491" s="23">
        <v>487176</v>
      </c>
      <c r="K3491" s="23">
        <v>85309</v>
      </c>
      <c r="L3491" s="23">
        <v>69376</v>
      </c>
      <c r="M3491" s="23">
        <v>15933</v>
      </c>
      <c r="N3491" s="21" t="s">
        <v>18278</v>
      </c>
      <c r="O3491" s="16">
        <f t="shared" si="216"/>
        <v>29.365760493542435</v>
      </c>
      <c r="P3491" s="16">
        <f t="shared" si="217"/>
        <v>30.576539258143477</v>
      </c>
      <c r="Q3491" s="16">
        <f t="shared" si="218"/>
        <v>-3.9598293135105989</v>
      </c>
      <c r="R3491" s="21" t="s">
        <v>18279</v>
      </c>
      <c r="S3491" s="21" t="s">
        <v>18280</v>
      </c>
      <c r="T3491" s="21" t="s">
        <v>18281</v>
      </c>
      <c r="U3491" s="21" t="s">
        <v>16587</v>
      </c>
      <c r="V3491" s="24">
        <v>42735</v>
      </c>
      <c r="W3491" s="25" t="s">
        <v>16578</v>
      </c>
      <c r="X3491" s="24">
        <v>42735</v>
      </c>
      <c r="Y3491" s="23">
        <v>12</v>
      </c>
    </row>
    <row r="3492" spans="1:25" ht="31.15" customHeight="1" x14ac:dyDescent="0.25">
      <c r="A3492" s="51">
        <f t="shared" si="219"/>
        <v>3490</v>
      </c>
      <c r="B3492" s="22" t="s">
        <v>11177</v>
      </c>
      <c r="C3492" s="21" t="s">
        <v>11178</v>
      </c>
      <c r="D3492" s="21" t="s">
        <v>11179</v>
      </c>
      <c r="E3492" s="21" t="s">
        <v>11180</v>
      </c>
      <c r="F3492" s="21" t="s">
        <v>11181</v>
      </c>
      <c r="G3492" s="21" t="s">
        <v>11182</v>
      </c>
      <c r="H3492" s="23">
        <v>5007540</v>
      </c>
      <c r="I3492" s="23">
        <v>1310473</v>
      </c>
      <c r="J3492" s="23">
        <v>3697067</v>
      </c>
      <c r="K3492" s="23">
        <v>182794</v>
      </c>
      <c r="L3492" s="23">
        <v>49284</v>
      </c>
      <c r="M3492" s="23">
        <v>133510</v>
      </c>
      <c r="N3492" s="21" t="s">
        <v>11183</v>
      </c>
      <c r="O3492" s="16">
        <f t="shared" si="216"/>
        <v>26.590232124015909</v>
      </c>
      <c r="P3492" s="16">
        <f t="shared" si="217"/>
        <v>27.691311512246273</v>
      </c>
      <c r="Q3492" s="16">
        <f t="shared" si="218"/>
        <v>-3.9762630518363844</v>
      </c>
      <c r="R3492" s="21" t="s">
        <v>11184</v>
      </c>
      <c r="S3492" s="21" t="s">
        <v>11185</v>
      </c>
      <c r="T3492" s="21" t="s">
        <v>11186</v>
      </c>
      <c r="U3492" s="21" t="s">
        <v>9976</v>
      </c>
      <c r="V3492" s="24">
        <v>42735</v>
      </c>
      <c r="W3492" s="25" t="s">
        <v>9977</v>
      </c>
      <c r="X3492" s="24">
        <v>42735</v>
      </c>
      <c r="Y3492" s="23">
        <v>12</v>
      </c>
    </row>
    <row r="3493" spans="1:25" ht="31.15" customHeight="1" x14ac:dyDescent="0.25">
      <c r="A3493" s="51">
        <f t="shared" si="219"/>
        <v>3491</v>
      </c>
      <c r="B3493" s="22" t="s">
        <v>21206</v>
      </c>
      <c r="C3493" s="21" t="s">
        <v>21207</v>
      </c>
      <c r="D3493" s="21" t="s">
        <v>21208</v>
      </c>
      <c r="E3493" s="21" t="s">
        <v>21209</v>
      </c>
      <c r="F3493" s="21" t="s">
        <v>21210</v>
      </c>
      <c r="G3493" s="21" t="s">
        <v>21211</v>
      </c>
      <c r="H3493" s="23">
        <v>8165997</v>
      </c>
      <c r="I3493" s="23">
        <v>1085137</v>
      </c>
      <c r="J3493" s="23">
        <v>7080860</v>
      </c>
      <c r="K3493" s="23">
        <v>245273</v>
      </c>
      <c r="L3493" s="23">
        <v>33757</v>
      </c>
      <c r="M3493" s="23">
        <v>211516</v>
      </c>
      <c r="N3493" s="21" t="s">
        <v>21212</v>
      </c>
      <c r="O3493" s="16">
        <f t="shared" si="216"/>
        <v>32.145540184258081</v>
      </c>
      <c r="P3493" s="16">
        <f t="shared" si="217"/>
        <v>33.476710981675147</v>
      </c>
      <c r="Q3493" s="16">
        <f t="shared" si="218"/>
        <v>-3.9764085490529131</v>
      </c>
      <c r="R3493" s="21" t="s">
        <v>21213</v>
      </c>
      <c r="S3493" s="21" t="s">
        <v>20632</v>
      </c>
      <c r="T3493" s="21" t="s">
        <v>20633</v>
      </c>
      <c r="U3493" s="21" t="s">
        <v>19840</v>
      </c>
      <c r="V3493" s="24">
        <v>42735</v>
      </c>
      <c r="W3493" s="25" t="s">
        <v>19769</v>
      </c>
      <c r="X3493" s="24">
        <v>42735</v>
      </c>
      <c r="Y3493" s="23">
        <v>12</v>
      </c>
    </row>
    <row r="3494" spans="1:25" ht="45.6" customHeight="1" x14ac:dyDescent="0.25">
      <c r="A3494" s="50">
        <f t="shared" si="219"/>
        <v>3492</v>
      </c>
      <c r="B3494" s="17" t="s">
        <v>2173</v>
      </c>
      <c r="C3494" s="16" t="s">
        <v>2174</v>
      </c>
      <c r="D3494" s="16" t="s">
        <v>2175</v>
      </c>
      <c r="E3494" s="16" t="s">
        <v>2176</v>
      </c>
      <c r="F3494" s="16" t="s">
        <v>366</v>
      </c>
      <c r="G3494" s="16" t="s">
        <v>88</v>
      </c>
      <c r="H3494" s="18">
        <v>217910767</v>
      </c>
      <c r="I3494" s="18">
        <v>141202443</v>
      </c>
      <c r="J3494" s="18">
        <v>76708324</v>
      </c>
      <c r="K3494" s="18">
        <v>9747128</v>
      </c>
      <c r="L3494" s="18">
        <v>6406277</v>
      </c>
      <c r="M3494" s="18">
        <v>3340851</v>
      </c>
      <c r="N3494" s="16" t="s">
        <v>648</v>
      </c>
      <c r="O3494" s="16">
        <f t="shared" si="216"/>
        <v>22.041264060233424</v>
      </c>
      <c r="P3494" s="16">
        <f t="shared" si="217"/>
        <v>22.960713901936963</v>
      </c>
      <c r="Q3494" s="16">
        <f t="shared" si="218"/>
        <v>-4.0044479698254261</v>
      </c>
      <c r="R3494" s="16" t="s">
        <v>649</v>
      </c>
      <c r="S3494" s="16" t="s">
        <v>324</v>
      </c>
      <c r="T3494" s="16" t="s">
        <v>325</v>
      </c>
      <c r="U3494" s="16" t="s">
        <v>104</v>
      </c>
      <c r="V3494" s="19">
        <v>42735</v>
      </c>
      <c r="W3494" s="20" t="s">
        <v>94</v>
      </c>
      <c r="X3494" s="19">
        <v>42735</v>
      </c>
      <c r="Y3494" s="18">
        <v>12</v>
      </c>
    </row>
    <row r="3495" spans="1:25" ht="31.15" customHeight="1" x14ac:dyDescent="0.25">
      <c r="A3495" s="50">
        <f t="shared" si="219"/>
        <v>3493</v>
      </c>
      <c r="B3495" s="17" t="s">
        <v>13203</v>
      </c>
      <c r="C3495" s="16" t="s">
        <v>13204</v>
      </c>
      <c r="D3495" s="16" t="s">
        <v>13205</v>
      </c>
      <c r="E3495" s="16" t="s">
        <v>13206</v>
      </c>
      <c r="F3495" s="16" t="s">
        <v>10153</v>
      </c>
      <c r="G3495" s="16" t="s">
        <v>10154</v>
      </c>
      <c r="H3495" s="18">
        <v>4220420</v>
      </c>
      <c r="I3495" s="18">
        <v>2989808</v>
      </c>
      <c r="J3495" s="18">
        <v>1230612</v>
      </c>
      <c r="K3495" s="18">
        <v>83422</v>
      </c>
      <c r="L3495" s="18">
        <v>59796</v>
      </c>
      <c r="M3495" s="18">
        <v>23626</v>
      </c>
      <c r="N3495" s="16" t="s">
        <v>10709</v>
      </c>
      <c r="O3495" s="16">
        <f t="shared" si="216"/>
        <v>50.000133788213262</v>
      </c>
      <c r="P3495" s="16">
        <f t="shared" si="217"/>
        <v>52.087192076525859</v>
      </c>
      <c r="Q3495" s="16">
        <f t="shared" si="218"/>
        <v>-4.0068550542066417</v>
      </c>
      <c r="R3495" s="16" t="s">
        <v>10710</v>
      </c>
      <c r="S3495" s="16" t="s">
        <v>10017</v>
      </c>
      <c r="T3495" s="16" t="s">
        <v>10018</v>
      </c>
      <c r="U3495" s="16" t="s">
        <v>10019</v>
      </c>
      <c r="V3495" s="19">
        <v>42735</v>
      </c>
      <c r="W3495" s="20" t="s">
        <v>9977</v>
      </c>
      <c r="X3495" s="19">
        <v>42735</v>
      </c>
      <c r="Y3495" s="18">
        <v>12</v>
      </c>
    </row>
    <row r="3496" spans="1:25" ht="31.15" customHeight="1" x14ac:dyDescent="0.25">
      <c r="A3496" s="50">
        <f t="shared" si="219"/>
        <v>3494</v>
      </c>
      <c r="B3496" s="17" t="s">
        <v>15916</v>
      </c>
      <c r="C3496" s="16" t="s">
        <v>15917</v>
      </c>
      <c r="D3496" s="16" t="s">
        <v>15918</v>
      </c>
      <c r="E3496" s="16" t="s">
        <v>15919</v>
      </c>
      <c r="F3496" s="16" t="s">
        <v>13739</v>
      </c>
      <c r="G3496" s="16" t="s">
        <v>13740</v>
      </c>
      <c r="H3496" s="18">
        <v>3211272</v>
      </c>
      <c r="I3496" s="18">
        <v>2723284</v>
      </c>
      <c r="J3496" s="18">
        <v>487987</v>
      </c>
      <c r="K3496" s="18">
        <v>103693</v>
      </c>
      <c r="L3496" s="18">
        <v>88475</v>
      </c>
      <c r="M3496" s="18">
        <v>15218</v>
      </c>
      <c r="N3496" s="16" t="s">
        <v>13557</v>
      </c>
      <c r="O3496" s="16">
        <f t="shared" si="216"/>
        <v>30.780265611754732</v>
      </c>
      <c r="P3496" s="16">
        <f t="shared" si="217"/>
        <v>32.066434485477721</v>
      </c>
      <c r="Q3496" s="16">
        <f t="shared" si="218"/>
        <v>-4.0109506852265424</v>
      </c>
      <c r="R3496" s="16" t="s">
        <v>13558</v>
      </c>
      <c r="S3496" s="16" t="s">
        <v>13442</v>
      </c>
      <c r="T3496" s="16" t="s">
        <v>13443</v>
      </c>
      <c r="U3496" s="16" t="s">
        <v>13340</v>
      </c>
      <c r="V3496" s="19">
        <v>42734</v>
      </c>
      <c r="W3496" s="20" t="s">
        <v>13302</v>
      </c>
      <c r="X3496" s="19">
        <v>42734</v>
      </c>
      <c r="Y3496" s="18">
        <v>12</v>
      </c>
    </row>
    <row r="3497" spans="1:25" ht="31.15" customHeight="1" x14ac:dyDescent="0.25">
      <c r="A3497" s="50">
        <f t="shared" si="219"/>
        <v>3495</v>
      </c>
      <c r="B3497" s="17" t="s">
        <v>13222</v>
      </c>
      <c r="C3497" s="16" t="s">
        <v>13223</v>
      </c>
      <c r="D3497" s="16" t="s">
        <v>13224</v>
      </c>
      <c r="E3497" s="16" t="s">
        <v>13225</v>
      </c>
      <c r="F3497" s="16" t="s">
        <v>10350</v>
      </c>
      <c r="G3497" s="16" t="s">
        <v>10351</v>
      </c>
      <c r="H3497" s="18">
        <v>2644935</v>
      </c>
      <c r="I3497" s="18">
        <v>964176</v>
      </c>
      <c r="J3497" s="18">
        <v>1680759</v>
      </c>
      <c r="K3497" s="18">
        <v>134571</v>
      </c>
      <c r="L3497" s="18">
        <v>50344</v>
      </c>
      <c r="M3497" s="18">
        <v>84227</v>
      </c>
      <c r="N3497" s="16" t="s">
        <v>12012</v>
      </c>
      <c r="O3497" s="16">
        <f t="shared" si="216"/>
        <v>19.151755919275384</v>
      </c>
      <c r="P3497" s="16">
        <f t="shared" si="217"/>
        <v>19.955109406722311</v>
      </c>
      <c r="Q3497" s="16">
        <f t="shared" si="218"/>
        <v>-4.0258034725497414</v>
      </c>
      <c r="R3497" s="16" t="s">
        <v>12013</v>
      </c>
      <c r="S3497" s="16" t="s">
        <v>10067</v>
      </c>
      <c r="T3497" s="16" t="s">
        <v>10068</v>
      </c>
      <c r="U3497" s="16" t="s">
        <v>9976</v>
      </c>
      <c r="V3497" s="19">
        <v>42613</v>
      </c>
      <c r="W3497" s="20" t="s">
        <v>9977</v>
      </c>
      <c r="X3497" s="19">
        <v>42613</v>
      </c>
      <c r="Y3497" s="18">
        <v>12</v>
      </c>
    </row>
    <row r="3498" spans="1:25" ht="31.15" customHeight="1" x14ac:dyDescent="0.25">
      <c r="A3498" s="50">
        <f t="shared" si="219"/>
        <v>3496</v>
      </c>
      <c r="B3498" s="17" t="s">
        <v>14557</v>
      </c>
      <c r="C3498" s="16" t="s">
        <v>14558</v>
      </c>
      <c r="D3498" s="16" t="s">
        <v>14559</v>
      </c>
      <c r="E3498" s="16" t="s">
        <v>14560</v>
      </c>
      <c r="F3498" s="16" t="s">
        <v>14561</v>
      </c>
      <c r="G3498" s="16" t="s">
        <v>14562</v>
      </c>
      <c r="H3498" s="18">
        <v>7142975</v>
      </c>
      <c r="I3498" s="18">
        <v>5464992</v>
      </c>
      <c r="J3498" s="18">
        <v>1677984</v>
      </c>
      <c r="K3498" s="18">
        <v>175364</v>
      </c>
      <c r="L3498" s="18">
        <v>135454</v>
      </c>
      <c r="M3498" s="18">
        <v>39910</v>
      </c>
      <c r="N3498" s="16" t="s">
        <v>14563</v>
      </c>
      <c r="O3498" s="16">
        <f t="shared" si="216"/>
        <v>40.34574098956103</v>
      </c>
      <c r="P3498" s="16">
        <f t="shared" si="217"/>
        <v>42.044199448759713</v>
      </c>
      <c r="Q3498" s="16">
        <f t="shared" si="218"/>
        <v>-4.0396974647326456</v>
      </c>
      <c r="R3498" s="16" t="s">
        <v>14564</v>
      </c>
      <c r="S3498" s="28"/>
      <c r="T3498" s="28"/>
      <c r="U3498" s="16" t="s">
        <v>13543</v>
      </c>
      <c r="V3498" s="19">
        <v>42735</v>
      </c>
      <c r="W3498" s="20" t="s">
        <v>13302</v>
      </c>
      <c r="X3498" s="19">
        <v>42735</v>
      </c>
      <c r="Y3498" s="18">
        <v>12</v>
      </c>
    </row>
    <row r="3499" spans="1:25" ht="31.15" customHeight="1" x14ac:dyDescent="0.25">
      <c r="A3499" s="50">
        <f t="shared" si="219"/>
        <v>3497</v>
      </c>
      <c r="B3499" s="17" t="s">
        <v>11905</v>
      </c>
      <c r="C3499" s="16" t="s">
        <v>11906</v>
      </c>
      <c r="D3499" s="16" t="s">
        <v>11907</v>
      </c>
      <c r="E3499" s="16" t="s">
        <v>11908</v>
      </c>
      <c r="F3499" s="16" t="s">
        <v>10179</v>
      </c>
      <c r="G3499" s="16" t="s">
        <v>10180</v>
      </c>
      <c r="H3499" s="18">
        <v>4033026</v>
      </c>
      <c r="I3499" s="18">
        <v>3138227</v>
      </c>
      <c r="J3499" s="18">
        <v>894798</v>
      </c>
      <c r="K3499" s="18">
        <v>67565</v>
      </c>
      <c r="L3499" s="18">
        <v>53055</v>
      </c>
      <c r="M3499" s="18">
        <v>14510</v>
      </c>
      <c r="N3499" s="16" t="s">
        <v>11876</v>
      </c>
      <c r="O3499" s="16">
        <f t="shared" si="216"/>
        <v>59.150447648666479</v>
      </c>
      <c r="P3499" s="16">
        <f t="shared" si="217"/>
        <v>61.667677463818059</v>
      </c>
      <c r="Q3499" s="16">
        <f t="shared" si="218"/>
        <v>-4.0819273867229739</v>
      </c>
      <c r="R3499" s="16" t="s">
        <v>11877</v>
      </c>
      <c r="S3499" s="16" t="s">
        <v>10371</v>
      </c>
      <c r="T3499" s="16" t="s">
        <v>10372</v>
      </c>
      <c r="U3499" s="16" t="s">
        <v>9998</v>
      </c>
      <c r="V3499" s="19">
        <v>42855</v>
      </c>
      <c r="W3499" s="20" t="s">
        <v>10069</v>
      </c>
      <c r="X3499" s="19">
        <v>42490</v>
      </c>
      <c r="Y3499" s="18">
        <v>6</v>
      </c>
    </row>
    <row r="3500" spans="1:25" ht="31.15" customHeight="1" x14ac:dyDescent="0.25">
      <c r="A3500" s="51">
        <f t="shared" si="219"/>
        <v>3498</v>
      </c>
      <c r="B3500" s="22" t="s">
        <v>6153</v>
      </c>
      <c r="C3500" s="21" t="s">
        <v>6154</v>
      </c>
      <c r="D3500" s="21" t="s">
        <v>6155</v>
      </c>
      <c r="E3500" s="21" t="s">
        <v>6156</v>
      </c>
      <c r="F3500" s="21" t="s">
        <v>6157</v>
      </c>
      <c r="G3500" s="21" t="s">
        <v>6158</v>
      </c>
      <c r="H3500" s="23">
        <v>3871832</v>
      </c>
      <c r="I3500" s="23">
        <v>3183180</v>
      </c>
      <c r="J3500" s="23">
        <v>688652</v>
      </c>
      <c r="K3500" s="23">
        <v>88162</v>
      </c>
      <c r="L3500" s="23">
        <v>73017</v>
      </c>
      <c r="M3500" s="23">
        <v>15145</v>
      </c>
      <c r="N3500" s="21" t="s">
        <v>3718</v>
      </c>
      <c r="O3500" s="16">
        <f t="shared" si="216"/>
        <v>43.595053206787462</v>
      </c>
      <c r="P3500" s="16">
        <f t="shared" si="217"/>
        <v>45.470584351271043</v>
      </c>
      <c r="Q3500" s="16">
        <f t="shared" si="218"/>
        <v>-4.1247130892241417</v>
      </c>
      <c r="R3500" s="21" t="s">
        <v>3719</v>
      </c>
      <c r="S3500" s="21" t="s">
        <v>3335</v>
      </c>
      <c r="T3500" s="21" t="s">
        <v>3336</v>
      </c>
      <c r="U3500" s="21" t="s">
        <v>3284</v>
      </c>
      <c r="V3500" s="24">
        <v>42735</v>
      </c>
      <c r="W3500" s="25" t="s">
        <v>3296</v>
      </c>
      <c r="X3500" s="24">
        <v>42735</v>
      </c>
      <c r="Y3500" s="23">
        <v>12</v>
      </c>
    </row>
    <row r="3501" spans="1:25" ht="31.15" customHeight="1" x14ac:dyDescent="0.25">
      <c r="A3501" s="51">
        <f t="shared" si="219"/>
        <v>3499</v>
      </c>
      <c r="B3501" s="22" t="s">
        <v>942</v>
      </c>
      <c r="C3501" s="21" t="s">
        <v>943</v>
      </c>
      <c r="D3501" s="21" t="s">
        <v>944</v>
      </c>
      <c r="E3501" s="21" t="s">
        <v>945</v>
      </c>
      <c r="F3501" s="21" t="s">
        <v>946</v>
      </c>
      <c r="G3501" s="21" t="s">
        <v>947</v>
      </c>
      <c r="H3501" s="23">
        <v>52923125</v>
      </c>
      <c r="I3501" s="23">
        <v>40263280</v>
      </c>
      <c r="J3501" s="23">
        <v>12659845</v>
      </c>
      <c r="K3501" s="23">
        <v>1096925</v>
      </c>
      <c r="L3501" s="23">
        <v>842880</v>
      </c>
      <c r="M3501" s="23">
        <v>254045</v>
      </c>
      <c r="N3501" s="21" t="s">
        <v>821</v>
      </c>
      <c r="O3501" s="16">
        <f t="shared" si="216"/>
        <v>47.768697798025819</v>
      </c>
      <c r="P3501" s="16">
        <f t="shared" si="217"/>
        <v>49.833080753409831</v>
      </c>
      <c r="Q3501" s="16">
        <f t="shared" si="218"/>
        <v>-4.1425954891274843</v>
      </c>
      <c r="R3501" s="21" t="s">
        <v>822</v>
      </c>
      <c r="S3501" s="21" t="s">
        <v>257</v>
      </c>
      <c r="T3501" s="21" t="s">
        <v>258</v>
      </c>
      <c r="U3501" s="21" t="s">
        <v>104</v>
      </c>
      <c r="V3501" s="24">
        <v>42735</v>
      </c>
      <c r="W3501" s="25" t="s">
        <v>94</v>
      </c>
      <c r="X3501" s="24">
        <v>42735</v>
      </c>
      <c r="Y3501" s="23">
        <v>12</v>
      </c>
    </row>
    <row r="3502" spans="1:25" ht="31.15" customHeight="1" x14ac:dyDescent="0.25">
      <c r="A3502" s="50">
        <f t="shared" si="219"/>
        <v>3500</v>
      </c>
      <c r="B3502" s="17" t="s">
        <v>8865</v>
      </c>
      <c r="C3502" s="16" t="s">
        <v>8866</v>
      </c>
      <c r="D3502" s="16" t="s">
        <v>8867</v>
      </c>
      <c r="E3502" s="16" t="s">
        <v>8868</v>
      </c>
      <c r="F3502" s="16" t="s">
        <v>8869</v>
      </c>
      <c r="G3502" s="16" t="s">
        <v>8870</v>
      </c>
      <c r="H3502" s="18">
        <v>4886594</v>
      </c>
      <c r="I3502" s="18">
        <v>4234276</v>
      </c>
      <c r="J3502" s="18">
        <v>652318</v>
      </c>
      <c r="K3502" s="18">
        <v>117484</v>
      </c>
      <c r="L3502" s="18">
        <v>102367</v>
      </c>
      <c r="M3502" s="18">
        <v>15117</v>
      </c>
      <c r="N3502" s="16" t="s">
        <v>7640</v>
      </c>
      <c r="O3502" s="16">
        <f t="shared" ref="O3502:O3565" si="220">I3502/L3502</f>
        <v>41.363681655220923</v>
      </c>
      <c r="P3502" s="16">
        <f t="shared" ref="P3502:P3565" si="221">J3502/M3502</f>
        <v>43.151286630945293</v>
      </c>
      <c r="Q3502" s="16">
        <f t="shared" ref="Q3502:Q3565" si="222">(O3502-P3502)/P3502*100</f>
        <v>-4.142645828878754</v>
      </c>
      <c r="R3502" s="16" t="s">
        <v>7641</v>
      </c>
      <c r="S3502" s="28"/>
      <c r="T3502" s="28"/>
      <c r="U3502" s="16" t="s">
        <v>6697</v>
      </c>
      <c r="V3502" s="19">
        <v>42643</v>
      </c>
      <c r="W3502" s="20" t="s">
        <v>6608</v>
      </c>
      <c r="X3502" s="19">
        <v>42643</v>
      </c>
      <c r="Y3502" s="18">
        <v>12</v>
      </c>
    </row>
    <row r="3503" spans="1:25" ht="31.15" customHeight="1" x14ac:dyDescent="0.25">
      <c r="A3503" s="51">
        <f t="shared" si="219"/>
        <v>3501</v>
      </c>
      <c r="B3503" s="22" t="s">
        <v>7499</v>
      </c>
      <c r="C3503" s="21" t="s">
        <v>7500</v>
      </c>
      <c r="D3503" s="21" t="s">
        <v>7501</v>
      </c>
      <c r="E3503" s="21" t="s">
        <v>7502</v>
      </c>
      <c r="F3503" s="21" t="s">
        <v>6681</v>
      </c>
      <c r="G3503" s="21" t="s">
        <v>6682</v>
      </c>
      <c r="H3503" s="23">
        <v>5565657</v>
      </c>
      <c r="I3503" s="23">
        <v>2796357</v>
      </c>
      <c r="J3503" s="23">
        <v>2769300</v>
      </c>
      <c r="K3503" s="23">
        <v>95431</v>
      </c>
      <c r="L3503" s="23">
        <v>48959</v>
      </c>
      <c r="M3503" s="23">
        <v>46472</v>
      </c>
      <c r="N3503" s="21" t="s">
        <v>6693</v>
      </c>
      <c r="O3503" s="16">
        <f t="shared" si="220"/>
        <v>57.116301395044836</v>
      </c>
      <c r="P3503" s="16">
        <f t="shared" si="221"/>
        <v>59.590721294542952</v>
      </c>
      <c r="Q3503" s="16">
        <f t="shared" si="222"/>
        <v>-4.152357692177679</v>
      </c>
      <c r="R3503" s="21" t="s">
        <v>6694</v>
      </c>
      <c r="S3503" s="21" t="s">
        <v>6695</v>
      </c>
      <c r="T3503" s="21" t="s">
        <v>6696</v>
      </c>
      <c r="U3503" s="21" t="s">
        <v>6697</v>
      </c>
      <c r="V3503" s="24">
        <v>42735</v>
      </c>
      <c r="W3503" s="25" t="s">
        <v>6608</v>
      </c>
      <c r="X3503" s="24">
        <v>42735</v>
      </c>
      <c r="Y3503" s="23">
        <v>12</v>
      </c>
    </row>
    <row r="3504" spans="1:25" ht="31.15" customHeight="1" x14ac:dyDescent="0.25">
      <c r="A3504" s="50">
        <f t="shared" si="219"/>
        <v>3502</v>
      </c>
      <c r="B3504" s="17" t="s">
        <v>1318</v>
      </c>
      <c r="C3504" s="16" t="s">
        <v>1319</v>
      </c>
      <c r="D3504" s="16" t="s">
        <v>1320</v>
      </c>
      <c r="E3504" s="16" t="s">
        <v>1321</v>
      </c>
      <c r="F3504" s="16" t="s">
        <v>510</v>
      </c>
      <c r="G3504" s="16" t="s">
        <v>511</v>
      </c>
      <c r="H3504" s="18">
        <v>33041652</v>
      </c>
      <c r="I3504" s="18">
        <v>542459</v>
      </c>
      <c r="J3504" s="18">
        <v>32499193</v>
      </c>
      <c r="K3504" s="18">
        <v>1220917</v>
      </c>
      <c r="L3504" s="18">
        <v>20900</v>
      </c>
      <c r="M3504" s="18">
        <v>1200017</v>
      </c>
      <c r="N3504" s="16" t="s">
        <v>1249</v>
      </c>
      <c r="O3504" s="16">
        <f t="shared" si="220"/>
        <v>25.954976076555024</v>
      </c>
      <c r="P3504" s="16">
        <f t="shared" si="221"/>
        <v>27.082277167740124</v>
      </c>
      <c r="Q3504" s="16">
        <f t="shared" si="222"/>
        <v>-4.1625048152447039</v>
      </c>
      <c r="R3504" s="16" t="s">
        <v>1250</v>
      </c>
      <c r="S3504" s="16" t="s">
        <v>611</v>
      </c>
      <c r="T3504" s="16" t="s">
        <v>612</v>
      </c>
      <c r="U3504" s="16" t="s">
        <v>104</v>
      </c>
      <c r="V3504" s="19">
        <v>42735</v>
      </c>
      <c r="W3504" s="20" t="s">
        <v>94</v>
      </c>
      <c r="X3504" s="19">
        <v>42735</v>
      </c>
      <c r="Y3504" s="18">
        <v>12</v>
      </c>
    </row>
    <row r="3505" spans="1:25" ht="31.15" customHeight="1" x14ac:dyDescent="0.25">
      <c r="A3505" s="50">
        <f t="shared" si="219"/>
        <v>3503</v>
      </c>
      <c r="B3505" s="17" t="s">
        <v>16032</v>
      </c>
      <c r="C3505" s="16" t="s">
        <v>16033</v>
      </c>
      <c r="D3505" s="16" t="s">
        <v>16034</v>
      </c>
      <c r="E3505" s="16" t="s">
        <v>16035</v>
      </c>
      <c r="F3505" s="16" t="s">
        <v>16036</v>
      </c>
      <c r="G3505" s="16" t="s">
        <v>16037</v>
      </c>
      <c r="H3505" s="18">
        <v>2807014</v>
      </c>
      <c r="I3505" s="18">
        <v>1786660</v>
      </c>
      <c r="J3505" s="18">
        <v>1020354</v>
      </c>
      <c r="K3505" s="18">
        <v>101364</v>
      </c>
      <c r="L3505" s="18">
        <v>65516</v>
      </c>
      <c r="M3505" s="18">
        <v>35848</v>
      </c>
      <c r="N3505" s="16" t="s">
        <v>15688</v>
      </c>
      <c r="O3505" s="16">
        <f t="shared" si="220"/>
        <v>27.270590390133709</v>
      </c>
      <c r="P3505" s="16">
        <f t="shared" si="221"/>
        <v>28.463345235438517</v>
      </c>
      <c r="Q3505" s="16">
        <f t="shared" si="222"/>
        <v>-4.1904942494944661</v>
      </c>
      <c r="R3505" s="16" t="s">
        <v>15689</v>
      </c>
      <c r="S3505" s="16" t="s">
        <v>13450</v>
      </c>
      <c r="T3505" s="16" t="s">
        <v>13451</v>
      </c>
      <c r="U3505" s="16" t="s">
        <v>13340</v>
      </c>
      <c r="V3505" s="19">
        <v>42735</v>
      </c>
      <c r="W3505" s="20" t="s">
        <v>13302</v>
      </c>
      <c r="X3505" s="19">
        <v>42735</v>
      </c>
      <c r="Y3505" s="18">
        <v>12</v>
      </c>
    </row>
    <row r="3506" spans="1:25" ht="31.15" customHeight="1" x14ac:dyDescent="0.25">
      <c r="A3506" s="50">
        <f t="shared" si="219"/>
        <v>3504</v>
      </c>
      <c r="B3506" s="17" t="s">
        <v>14832</v>
      </c>
      <c r="C3506" s="16" t="s">
        <v>14833</v>
      </c>
      <c r="D3506" s="16" t="s">
        <v>14834</v>
      </c>
      <c r="E3506" s="16" t="s">
        <v>14835</v>
      </c>
      <c r="F3506" s="16" t="s">
        <v>14307</v>
      </c>
      <c r="G3506" s="16" t="s">
        <v>14308</v>
      </c>
      <c r="H3506" s="18">
        <v>5854333</v>
      </c>
      <c r="I3506" s="18">
        <v>5516412</v>
      </c>
      <c r="J3506" s="18">
        <v>337921</v>
      </c>
      <c r="K3506" s="18">
        <v>189466</v>
      </c>
      <c r="L3506" s="18">
        <v>178963</v>
      </c>
      <c r="M3506" s="18">
        <v>10503</v>
      </c>
      <c r="N3506" s="16" t="s">
        <v>14836</v>
      </c>
      <c r="O3506" s="16">
        <f t="shared" si="220"/>
        <v>30.824315640663155</v>
      </c>
      <c r="P3506" s="16">
        <f t="shared" si="221"/>
        <v>32.173759878130056</v>
      </c>
      <c r="Q3506" s="16">
        <f t="shared" si="222"/>
        <v>-4.1942385427703126</v>
      </c>
      <c r="R3506" s="16" t="s">
        <v>14837</v>
      </c>
      <c r="S3506" s="16" t="s">
        <v>14838</v>
      </c>
      <c r="T3506" s="16" t="s">
        <v>14839</v>
      </c>
      <c r="U3506" s="16" t="s">
        <v>13301</v>
      </c>
      <c r="V3506" s="19">
        <v>42735</v>
      </c>
      <c r="W3506" s="20" t="s">
        <v>13302</v>
      </c>
      <c r="X3506" s="19">
        <v>42735</v>
      </c>
      <c r="Y3506" s="18">
        <v>12</v>
      </c>
    </row>
    <row r="3507" spans="1:25" ht="45.6" customHeight="1" x14ac:dyDescent="0.25">
      <c r="A3507" s="51">
        <f t="shared" si="219"/>
        <v>3505</v>
      </c>
      <c r="B3507" s="22" t="s">
        <v>24510</v>
      </c>
      <c r="C3507" s="21" t="s">
        <v>24511</v>
      </c>
      <c r="D3507" s="21" t="s">
        <v>24512</v>
      </c>
      <c r="E3507" s="21" t="s">
        <v>24513</v>
      </c>
      <c r="F3507" s="21" t="s">
        <v>24514</v>
      </c>
      <c r="G3507" s="21" t="s">
        <v>24515</v>
      </c>
      <c r="H3507" s="23">
        <v>2181145</v>
      </c>
      <c r="I3507" s="23">
        <v>284702</v>
      </c>
      <c r="J3507" s="23">
        <v>1896442</v>
      </c>
      <c r="K3507" s="23">
        <v>67018</v>
      </c>
      <c r="L3507" s="23">
        <v>9079</v>
      </c>
      <c r="M3507" s="23">
        <v>57939</v>
      </c>
      <c r="N3507" s="21" t="s">
        <v>22990</v>
      </c>
      <c r="O3507" s="16">
        <f t="shared" si="220"/>
        <v>31.358299372177552</v>
      </c>
      <c r="P3507" s="16">
        <f t="shared" si="221"/>
        <v>32.731700581646216</v>
      </c>
      <c r="Q3507" s="16">
        <f t="shared" si="222"/>
        <v>-4.1959360041279892</v>
      </c>
      <c r="R3507" s="21" t="s">
        <v>22991</v>
      </c>
      <c r="S3507" s="21" t="s">
        <v>22992</v>
      </c>
      <c r="T3507" s="21" t="s">
        <v>22993</v>
      </c>
      <c r="U3507" s="21" t="s">
        <v>22994</v>
      </c>
      <c r="V3507" s="24">
        <v>42735</v>
      </c>
      <c r="W3507" s="25" t="s">
        <v>22959</v>
      </c>
      <c r="X3507" s="24">
        <v>42735</v>
      </c>
      <c r="Y3507" s="23">
        <v>12</v>
      </c>
    </row>
    <row r="3508" spans="1:25" ht="31.15" customHeight="1" x14ac:dyDescent="0.25">
      <c r="A3508" s="50">
        <f t="shared" si="219"/>
        <v>3506</v>
      </c>
      <c r="B3508" s="17" t="s">
        <v>14584</v>
      </c>
      <c r="C3508" s="16" t="s">
        <v>14585</v>
      </c>
      <c r="D3508" s="16" t="s">
        <v>14586</v>
      </c>
      <c r="E3508" s="16" t="s">
        <v>14587</v>
      </c>
      <c r="F3508" s="16" t="s">
        <v>13675</v>
      </c>
      <c r="G3508" s="16" t="s">
        <v>13676</v>
      </c>
      <c r="H3508" s="18">
        <v>6652234</v>
      </c>
      <c r="I3508" s="18">
        <v>5959673</v>
      </c>
      <c r="J3508" s="18">
        <v>692561</v>
      </c>
      <c r="K3508" s="18">
        <v>169762</v>
      </c>
      <c r="L3508" s="18">
        <v>152757</v>
      </c>
      <c r="M3508" s="18">
        <v>17005</v>
      </c>
      <c r="N3508" s="16" t="s">
        <v>14588</v>
      </c>
      <c r="O3508" s="16">
        <f t="shared" si="220"/>
        <v>39.01407464142396</v>
      </c>
      <c r="P3508" s="16">
        <f t="shared" si="221"/>
        <v>40.726903851808295</v>
      </c>
      <c r="Q3508" s="16">
        <f t="shared" si="222"/>
        <v>-4.2056455276265359</v>
      </c>
      <c r="R3508" s="16" t="s">
        <v>14589</v>
      </c>
      <c r="S3508" s="16" t="s">
        <v>13614</v>
      </c>
      <c r="T3508" s="16" t="s">
        <v>13615</v>
      </c>
      <c r="U3508" s="16" t="s">
        <v>13301</v>
      </c>
      <c r="V3508" s="19">
        <v>42735</v>
      </c>
      <c r="W3508" s="20" t="s">
        <v>13302</v>
      </c>
      <c r="X3508" s="19">
        <v>42735</v>
      </c>
      <c r="Y3508" s="18">
        <v>12</v>
      </c>
    </row>
    <row r="3509" spans="1:25" ht="31.15" customHeight="1" x14ac:dyDescent="0.25">
      <c r="A3509" s="50">
        <f t="shared" si="219"/>
        <v>3507</v>
      </c>
      <c r="B3509" s="17" t="s">
        <v>18200</v>
      </c>
      <c r="C3509" s="16" t="s">
        <v>18201</v>
      </c>
      <c r="D3509" s="16" t="s">
        <v>18202</v>
      </c>
      <c r="E3509" s="16" t="s">
        <v>18203</v>
      </c>
      <c r="F3509" s="16" t="s">
        <v>18204</v>
      </c>
      <c r="G3509" s="16" t="s">
        <v>18205</v>
      </c>
      <c r="H3509" s="18">
        <v>3784997</v>
      </c>
      <c r="I3509" s="18">
        <v>3348538</v>
      </c>
      <c r="J3509" s="18">
        <v>220192</v>
      </c>
      <c r="K3509" s="18">
        <v>101726</v>
      </c>
      <c r="L3509" s="18">
        <v>95698</v>
      </c>
      <c r="M3509" s="18">
        <v>6028</v>
      </c>
      <c r="N3509" s="16" t="s">
        <v>18206</v>
      </c>
      <c r="O3509" s="16">
        <f t="shared" si="220"/>
        <v>34.990679011055612</v>
      </c>
      <c r="P3509" s="16">
        <f t="shared" si="221"/>
        <v>36.528201725282017</v>
      </c>
      <c r="Q3509" s="16">
        <f t="shared" si="222"/>
        <v>-4.2091388067490056</v>
      </c>
      <c r="R3509" s="16" t="s">
        <v>18207</v>
      </c>
      <c r="S3509" s="16" t="s">
        <v>16575</v>
      </c>
      <c r="T3509" s="16" t="s">
        <v>16576</v>
      </c>
      <c r="U3509" s="16" t="s">
        <v>16587</v>
      </c>
      <c r="V3509" s="19">
        <v>42735</v>
      </c>
      <c r="W3509" s="20" t="s">
        <v>16578</v>
      </c>
      <c r="X3509" s="19">
        <v>42735</v>
      </c>
      <c r="Y3509" s="18">
        <v>12</v>
      </c>
    </row>
    <row r="3510" spans="1:25" ht="31.15" customHeight="1" x14ac:dyDescent="0.25">
      <c r="A3510" s="50">
        <f t="shared" si="219"/>
        <v>3508</v>
      </c>
      <c r="B3510" s="17" t="s">
        <v>15610</v>
      </c>
      <c r="C3510" s="16" t="s">
        <v>15611</v>
      </c>
      <c r="D3510" s="16" t="s">
        <v>15612</v>
      </c>
      <c r="E3510" s="16" t="s">
        <v>15613</v>
      </c>
      <c r="F3510" s="16" t="s">
        <v>13556</v>
      </c>
      <c r="G3510" s="16" t="s">
        <v>13326</v>
      </c>
      <c r="H3510" s="18">
        <v>6080511</v>
      </c>
      <c r="I3510" s="18">
        <v>4592573</v>
      </c>
      <c r="J3510" s="18">
        <v>1487938</v>
      </c>
      <c r="K3510" s="18">
        <v>201064</v>
      </c>
      <c r="L3510" s="18">
        <v>153447</v>
      </c>
      <c r="M3510" s="18">
        <v>47617</v>
      </c>
      <c r="N3510" s="16" t="s">
        <v>13557</v>
      </c>
      <c r="O3510" s="16">
        <f t="shared" si="220"/>
        <v>29.929376266724017</v>
      </c>
      <c r="P3510" s="16">
        <f t="shared" si="221"/>
        <v>31.248041665791629</v>
      </c>
      <c r="Q3510" s="16">
        <f t="shared" si="222"/>
        <v>-4.2199937300749415</v>
      </c>
      <c r="R3510" s="16" t="s">
        <v>13558</v>
      </c>
      <c r="S3510" s="16" t="s">
        <v>13442</v>
      </c>
      <c r="T3510" s="16" t="s">
        <v>13443</v>
      </c>
      <c r="U3510" s="16" t="s">
        <v>13301</v>
      </c>
      <c r="V3510" s="19">
        <v>42735</v>
      </c>
      <c r="W3510" s="20" t="s">
        <v>13302</v>
      </c>
      <c r="X3510" s="19">
        <v>42735</v>
      </c>
      <c r="Y3510" s="18">
        <v>12</v>
      </c>
    </row>
    <row r="3511" spans="1:25" ht="31.15" customHeight="1" x14ac:dyDescent="0.25">
      <c r="A3511" s="50">
        <f t="shared" si="219"/>
        <v>3509</v>
      </c>
      <c r="B3511" s="17" t="s">
        <v>7798</v>
      </c>
      <c r="C3511" s="16" t="s">
        <v>7799</v>
      </c>
      <c r="D3511" s="16" t="s">
        <v>7800</v>
      </c>
      <c r="E3511" s="16" t="s">
        <v>7801</v>
      </c>
      <c r="F3511" s="16" t="s">
        <v>7802</v>
      </c>
      <c r="G3511" s="16" t="s">
        <v>7803</v>
      </c>
      <c r="H3511" s="18">
        <v>57706151</v>
      </c>
      <c r="I3511" s="18">
        <v>21158741</v>
      </c>
      <c r="J3511" s="18">
        <v>36547410</v>
      </c>
      <c r="K3511" s="18">
        <v>2616328</v>
      </c>
      <c r="L3511" s="18">
        <v>985678</v>
      </c>
      <c r="M3511" s="18">
        <v>1630650</v>
      </c>
      <c r="N3511" s="16" t="s">
        <v>7804</v>
      </c>
      <c r="O3511" s="16">
        <f t="shared" si="220"/>
        <v>21.466179624583283</v>
      </c>
      <c r="P3511" s="16">
        <f t="shared" si="221"/>
        <v>22.412786312206787</v>
      </c>
      <c r="Q3511" s="16">
        <f t="shared" si="222"/>
        <v>-4.2235118580858853</v>
      </c>
      <c r="R3511" s="16" t="s">
        <v>7805</v>
      </c>
      <c r="S3511" s="16" t="s">
        <v>6695</v>
      </c>
      <c r="T3511" s="16" t="s">
        <v>6696</v>
      </c>
      <c r="U3511" s="16" t="s">
        <v>6617</v>
      </c>
      <c r="V3511" s="19">
        <v>42735</v>
      </c>
      <c r="W3511" s="20" t="s">
        <v>6608</v>
      </c>
      <c r="X3511" s="19">
        <v>42735</v>
      </c>
      <c r="Y3511" s="18">
        <v>12</v>
      </c>
    </row>
    <row r="3512" spans="1:25" ht="31.15" customHeight="1" x14ac:dyDescent="0.25">
      <c r="A3512" s="51">
        <f t="shared" si="219"/>
        <v>3510</v>
      </c>
      <c r="B3512" s="26" t="s">
        <v>2896</v>
      </c>
      <c r="C3512" s="21" t="s">
        <v>2897</v>
      </c>
      <c r="D3512" s="21" t="s">
        <v>2898</v>
      </c>
      <c r="E3512" s="21" t="s">
        <v>2899</v>
      </c>
      <c r="F3512" s="21" t="s">
        <v>2683</v>
      </c>
      <c r="G3512" s="21" t="s">
        <v>2684</v>
      </c>
      <c r="H3512" s="23">
        <v>38362325</v>
      </c>
      <c r="I3512" s="23">
        <v>35082615</v>
      </c>
      <c r="J3512" s="23">
        <v>3279710</v>
      </c>
      <c r="K3512" s="23">
        <v>927136</v>
      </c>
      <c r="L3512" s="23">
        <v>850953</v>
      </c>
      <c r="M3512" s="23">
        <v>76183</v>
      </c>
      <c r="N3512" s="21" t="s">
        <v>2856</v>
      </c>
      <c r="O3512" s="16">
        <f t="shared" si="220"/>
        <v>41.227441468565246</v>
      </c>
      <c r="P3512" s="16">
        <f t="shared" si="221"/>
        <v>43.050418072273345</v>
      </c>
      <c r="Q3512" s="16">
        <f t="shared" si="222"/>
        <v>-4.2345154480211393</v>
      </c>
      <c r="R3512" s="21" t="s">
        <v>2857</v>
      </c>
      <c r="S3512" s="21" t="s">
        <v>91</v>
      </c>
      <c r="T3512" s="21" t="s">
        <v>92</v>
      </c>
      <c r="U3512" s="21" t="s">
        <v>104</v>
      </c>
      <c r="V3512" s="24">
        <v>42735</v>
      </c>
      <c r="W3512" s="25" t="s">
        <v>94</v>
      </c>
      <c r="X3512" s="24">
        <v>42735</v>
      </c>
      <c r="Y3512" s="23">
        <v>12</v>
      </c>
    </row>
    <row r="3513" spans="1:25" ht="31.15" customHeight="1" x14ac:dyDescent="0.25">
      <c r="A3513" s="51">
        <f t="shared" si="219"/>
        <v>3511</v>
      </c>
      <c r="B3513" s="22" t="s">
        <v>24446</v>
      </c>
      <c r="C3513" s="21" t="s">
        <v>24447</v>
      </c>
      <c r="D3513" s="21" t="s">
        <v>24448</v>
      </c>
      <c r="E3513" s="21" t="s">
        <v>24449</v>
      </c>
      <c r="F3513" s="21" t="s">
        <v>24450</v>
      </c>
      <c r="G3513" s="21" t="s">
        <v>24451</v>
      </c>
      <c r="H3513" s="23">
        <v>1886985</v>
      </c>
      <c r="I3513" s="23">
        <v>1060474</v>
      </c>
      <c r="J3513" s="23">
        <v>826511</v>
      </c>
      <c r="K3513" s="23">
        <v>77653</v>
      </c>
      <c r="L3513" s="23">
        <v>44475</v>
      </c>
      <c r="M3513" s="23">
        <v>33178</v>
      </c>
      <c r="N3513" s="21" t="s">
        <v>23001</v>
      </c>
      <c r="O3513" s="16">
        <f t="shared" si="220"/>
        <v>23.844272062956716</v>
      </c>
      <c r="P3513" s="16">
        <f t="shared" si="221"/>
        <v>24.911417204171439</v>
      </c>
      <c r="Q3513" s="16">
        <f t="shared" si="222"/>
        <v>-4.2837592597342438</v>
      </c>
      <c r="R3513" s="21" t="s">
        <v>23002</v>
      </c>
      <c r="S3513" s="21" t="s">
        <v>23017</v>
      </c>
      <c r="T3513" s="21" t="s">
        <v>23004</v>
      </c>
      <c r="U3513" s="21" t="s">
        <v>22994</v>
      </c>
      <c r="V3513" s="24">
        <v>42735</v>
      </c>
      <c r="W3513" s="25" t="s">
        <v>22959</v>
      </c>
      <c r="X3513" s="24">
        <v>42735</v>
      </c>
      <c r="Y3513" s="23">
        <v>12</v>
      </c>
    </row>
    <row r="3514" spans="1:25" ht="31.15" customHeight="1" x14ac:dyDescent="0.25">
      <c r="A3514" s="51">
        <f t="shared" si="219"/>
        <v>3512</v>
      </c>
      <c r="B3514" s="22" t="s">
        <v>20738</v>
      </c>
      <c r="C3514" s="21" t="s">
        <v>20739</v>
      </c>
      <c r="D3514" s="21" t="s">
        <v>20740</v>
      </c>
      <c r="E3514" s="21" t="s">
        <v>20741</v>
      </c>
      <c r="F3514" s="21" t="s">
        <v>20742</v>
      </c>
      <c r="G3514" s="21" t="s">
        <v>20743</v>
      </c>
      <c r="H3514" s="23">
        <v>3188543</v>
      </c>
      <c r="I3514" s="23">
        <v>2559296</v>
      </c>
      <c r="J3514" s="23">
        <v>629247</v>
      </c>
      <c r="K3514" s="23">
        <v>97349</v>
      </c>
      <c r="L3514" s="23">
        <v>78804</v>
      </c>
      <c r="M3514" s="23">
        <v>18545</v>
      </c>
      <c r="N3514" s="21" t="s">
        <v>20744</v>
      </c>
      <c r="O3514" s="16">
        <f t="shared" si="220"/>
        <v>32.476727069691897</v>
      </c>
      <c r="P3514" s="16">
        <f t="shared" si="221"/>
        <v>33.930816931787547</v>
      </c>
      <c r="Q3514" s="16">
        <f t="shared" si="222"/>
        <v>-4.2854549155679438</v>
      </c>
      <c r="R3514" s="21" t="s">
        <v>20745</v>
      </c>
      <c r="S3514" s="21" t="s">
        <v>20072</v>
      </c>
      <c r="T3514" s="21" t="s">
        <v>20073</v>
      </c>
      <c r="U3514" s="21" t="s">
        <v>19768</v>
      </c>
      <c r="V3514" s="24">
        <v>42735</v>
      </c>
      <c r="W3514" s="25" t="s">
        <v>19769</v>
      </c>
      <c r="X3514" s="24">
        <v>42735</v>
      </c>
      <c r="Y3514" s="23">
        <v>12</v>
      </c>
    </row>
    <row r="3515" spans="1:25" ht="45.6" customHeight="1" x14ac:dyDescent="0.25">
      <c r="A3515" s="51">
        <f t="shared" si="219"/>
        <v>3513</v>
      </c>
      <c r="B3515" s="22" t="s">
        <v>24818</v>
      </c>
      <c r="C3515" s="21" t="s">
        <v>24819</v>
      </c>
      <c r="D3515" s="21" t="s">
        <v>24820</v>
      </c>
      <c r="E3515" s="21" t="s">
        <v>24821</v>
      </c>
      <c r="F3515" s="21" t="s">
        <v>23346</v>
      </c>
      <c r="G3515" s="21" t="s">
        <v>22953</v>
      </c>
      <c r="H3515" s="23">
        <v>7819060</v>
      </c>
      <c r="I3515" s="23">
        <v>5446429</v>
      </c>
      <c r="J3515" s="23">
        <v>2372631</v>
      </c>
      <c r="K3515" s="23">
        <v>387542</v>
      </c>
      <c r="L3515" s="23">
        <v>273561</v>
      </c>
      <c r="M3515" s="23">
        <v>113981</v>
      </c>
      <c r="N3515" s="21" t="s">
        <v>23103</v>
      </c>
      <c r="O3515" s="16">
        <f t="shared" si="220"/>
        <v>19.909376702088384</v>
      </c>
      <c r="P3515" s="16">
        <f t="shared" si="221"/>
        <v>20.816021968573711</v>
      </c>
      <c r="Q3515" s="16">
        <f t="shared" si="222"/>
        <v>-4.3555164759823199</v>
      </c>
      <c r="R3515" s="21" t="s">
        <v>23104</v>
      </c>
      <c r="S3515" s="27"/>
      <c r="T3515" s="27"/>
      <c r="U3515" s="21" t="s">
        <v>22958</v>
      </c>
      <c r="V3515" s="24">
        <v>42735</v>
      </c>
      <c r="W3515" s="25" t="s">
        <v>22959</v>
      </c>
      <c r="X3515" s="24">
        <v>42735</v>
      </c>
      <c r="Y3515" s="23">
        <v>12</v>
      </c>
    </row>
    <row r="3516" spans="1:25" ht="31.15" customHeight="1" x14ac:dyDescent="0.25">
      <c r="A3516" s="50">
        <f t="shared" si="219"/>
        <v>3514</v>
      </c>
      <c r="B3516" s="17" t="s">
        <v>3953</v>
      </c>
      <c r="C3516" s="16" t="s">
        <v>3954</v>
      </c>
      <c r="D3516" s="16" t="s">
        <v>3955</v>
      </c>
      <c r="E3516" s="16" t="s">
        <v>3956</v>
      </c>
      <c r="F3516" s="16" t="s">
        <v>3957</v>
      </c>
      <c r="G3516" s="16" t="s">
        <v>3958</v>
      </c>
      <c r="H3516" s="18">
        <v>13108187</v>
      </c>
      <c r="I3516" s="18">
        <v>9217677</v>
      </c>
      <c r="J3516" s="18">
        <v>3890510</v>
      </c>
      <c r="K3516" s="18">
        <v>318709</v>
      </c>
      <c r="L3516" s="18">
        <v>227068</v>
      </c>
      <c r="M3516" s="18">
        <v>91641</v>
      </c>
      <c r="N3516" s="16" t="s">
        <v>3959</v>
      </c>
      <c r="O3516" s="16">
        <f t="shared" si="220"/>
        <v>40.594346187045289</v>
      </c>
      <c r="P3516" s="16">
        <f t="shared" si="221"/>
        <v>42.453814340742682</v>
      </c>
      <c r="Q3516" s="16">
        <f t="shared" si="222"/>
        <v>-4.3799790020584117</v>
      </c>
      <c r="R3516" s="16" t="s">
        <v>3960</v>
      </c>
      <c r="S3516" s="16" t="s">
        <v>3484</v>
      </c>
      <c r="T3516" s="16" t="s">
        <v>3485</v>
      </c>
      <c r="U3516" s="16" t="s">
        <v>3284</v>
      </c>
      <c r="V3516" s="19">
        <v>42735</v>
      </c>
      <c r="W3516" s="20" t="s">
        <v>3296</v>
      </c>
      <c r="X3516" s="19">
        <v>42735</v>
      </c>
      <c r="Y3516" s="18">
        <v>12</v>
      </c>
    </row>
    <row r="3517" spans="1:25" ht="31.15" customHeight="1" x14ac:dyDescent="0.25">
      <c r="A3517" s="51">
        <f t="shared" si="219"/>
        <v>3515</v>
      </c>
      <c r="B3517" s="22" t="s">
        <v>16416</v>
      </c>
      <c r="C3517" s="21" t="s">
        <v>16417</v>
      </c>
      <c r="D3517" s="21" t="s">
        <v>16418</v>
      </c>
      <c r="E3517" s="21" t="s">
        <v>16419</v>
      </c>
      <c r="F3517" s="21" t="s">
        <v>15531</v>
      </c>
      <c r="G3517" s="21" t="s">
        <v>15532</v>
      </c>
      <c r="H3517" s="23">
        <v>3885225</v>
      </c>
      <c r="I3517" s="23">
        <v>3109686</v>
      </c>
      <c r="J3517" s="23">
        <v>775539</v>
      </c>
      <c r="K3517" s="23">
        <v>79860</v>
      </c>
      <c r="L3517" s="23">
        <v>64488</v>
      </c>
      <c r="M3517" s="23">
        <v>15372</v>
      </c>
      <c r="N3517" s="21" t="s">
        <v>15026</v>
      </c>
      <c r="O3517" s="16">
        <f t="shared" si="220"/>
        <v>48.221157424637141</v>
      </c>
      <c r="P3517" s="16">
        <f t="shared" si="221"/>
        <v>50.451405152224822</v>
      </c>
      <c r="Q3517" s="16">
        <f t="shared" si="222"/>
        <v>-4.4205859497043782</v>
      </c>
      <c r="R3517" s="21" t="s">
        <v>15027</v>
      </c>
      <c r="S3517" s="21" t="s">
        <v>13311</v>
      </c>
      <c r="T3517" s="21" t="s">
        <v>13312</v>
      </c>
      <c r="U3517" s="21" t="s">
        <v>13301</v>
      </c>
      <c r="V3517" s="24">
        <v>42735</v>
      </c>
      <c r="W3517" s="25" t="s">
        <v>13302</v>
      </c>
      <c r="X3517" s="24">
        <v>42735</v>
      </c>
      <c r="Y3517" s="23">
        <v>12</v>
      </c>
    </row>
    <row r="3518" spans="1:25" ht="31.15" customHeight="1" x14ac:dyDescent="0.25">
      <c r="A3518" s="50">
        <f t="shared" si="219"/>
        <v>3516</v>
      </c>
      <c r="B3518" s="17" t="s">
        <v>14477</v>
      </c>
      <c r="C3518" s="16" t="s">
        <v>14478</v>
      </c>
      <c r="D3518" s="16" t="s">
        <v>14479</v>
      </c>
      <c r="E3518" s="16" t="s">
        <v>14480</v>
      </c>
      <c r="F3518" s="16" t="s">
        <v>13517</v>
      </c>
      <c r="G3518" s="16" t="s">
        <v>13505</v>
      </c>
      <c r="H3518" s="18">
        <v>15514454</v>
      </c>
      <c r="I3518" s="18">
        <v>10214437</v>
      </c>
      <c r="J3518" s="18">
        <v>5300018</v>
      </c>
      <c r="K3518" s="18">
        <v>464020</v>
      </c>
      <c r="L3518" s="18">
        <v>310192</v>
      </c>
      <c r="M3518" s="18">
        <v>153828</v>
      </c>
      <c r="N3518" s="16" t="s">
        <v>13832</v>
      </c>
      <c r="O3518" s="16">
        <f t="shared" si="220"/>
        <v>32.929401789859185</v>
      </c>
      <c r="P3518" s="16">
        <f t="shared" si="221"/>
        <v>34.454182593546037</v>
      </c>
      <c r="Q3518" s="16">
        <f t="shared" si="222"/>
        <v>-4.4255317900720543</v>
      </c>
      <c r="R3518" s="16" t="s">
        <v>13833</v>
      </c>
      <c r="S3518" s="16" t="s">
        <v>13349</v>
      </c>
      <c r="T3518" s="16" t="s">
        <v>13350</v>
      </c>
      <c r="U3518" s="16" t="s">
        <v>13301</v>
      </c>
      <c r="V3518" s="19">
        <v>42735</v>
      </c>
      <c r="W3518" s="20" t="s">
        <v>13302</v>
      </c>
      <c r="X3518" s="19">
        <v>42735</v>
      </c>
      <c r="Y3518" s="18">
        <v>12</v>
      </c>
    </row>
    <row r="3519" spans="1:25" ht="31.15" customHeight="1" x14ac:dyDescent="0.25">
      <c r="A3519" s="51">
        <f t="shared" si="219"/>
        <v>3517</v>
      </c>
      <c r="B3519" s="22" t="s">
        <v>14828</v>
      </c>
      <c r="C3519" s="21" t="s">
        <v>14829</v>
      </c>
      <c r="D3519" s="21" t="s">
        <v>14830</v>
      </c>
      <c r="E3519" s="21" t="s">
        <v>14831</v>
      </c>
      <c r="F3519" s="21" t="s">
        <v>13933</v>
      </c>
      <c r="G3519" s="21" t="s">
        <v>13934</v>
      </c>
      <c r="H3519" s="23">
        <v>6194246</v>
      </c>
      <c r="I3519" s="23">
        <v>5426551</v>
      </c>
      <c r="J3519" s="23">
        <v>767695</v>
      </c>
      <c r="K3519" s="23">
        <v>137478</v>
      </c>
      <c r="L3519" s="23">
        <v>121120</v>
      </c>
      <c r="M3519" s="23">
        <v>16358</v>
      </c>
      <c r="N3519" s="21" t="s">
        <v>13550</v>
      </c>
      <c r="O3519" s="16">
        <f t="shared" si="220"/>
        <v>44.803096103038307</v>
      </c>
      <c r="P3519" s="16">
        <f t="shared" si="221"/>
        <v>46.930859518278517</v>
      </c>
      <c r="Q3519" s="16">
        <f t="shared" si="222"/>
        <v>-4.5338257962471245</v>
      </c>
      <c r="R3519" s="21" t="s">
        <v>13551</v>
      </c>
      <c r="S3519" s="21" t="s">
        <v>13322</v>
      </c>
      <c r="T3519" s="21" t="s">
        <v>13323</v>
      </c>
      <c r="U3519" s="21" t="s">
        <v>13301</v>
      </c>
      <c r="V3519" s="24">
        <v>42735</v>
      </c>
      <c r="W3519" s="25" t="s">
        <v>13302</v>
      </c>
      <c r="X3519" s="24">
        <v>42735</v>
      </c>
      <c r="Y3519" s="23">
        <v>12</v>
      </c>
    </row>
    <row r="3520" spans="1:25" ht="31.15" customHeight="1" x14ac:dyDescent="0.25">
      <c r="A3520" s="50">
        <f t="shared" si="219"/>
        <v>3518</v>
      </c>
      <c r="B3520" s="17" t="s">
        <v>17337</v>
      </c>
      <c r="C3520" s="16" t="s">
        <v>17338</v>
      </c>
      <c r="D3520" s="16" t="s">
        <v>17339</v>
      </c>
      <c r="E3520" s="16" t="s">
        <v>17340</v>
      </c>
      <c r="F3520" s="16" t="s">
        <v>16687</v>
      </c>
      <c r="G3520" s="16" t="s">
        <v>16688</v>
      </c>
      <c r="H3520" s="18">
        <v>4329998</v>
      </c>
      <c r="I3520" s="18">
        <v>1220072</v>
      </c>
      <c r="J3520" s="18">
        <v>3109926</v>
      </c>
      <c r="K3520" s="18">
        <v>92183</v>
      </c>
      <c r="L3520" s="18">
        <v>26853</v>
      </c>
      <c r="M3520" s="18">
        <v>65330</v>
      </c>
      <c r="N3520" s="16" t="s">
        <v>17341</v>
      </c>
      <c r="O3520" s="16">
        <f t="shared" si="220"/>
        <v>45.435221390533648</v>
      </c>
      <c r="P3520" s="16">
        <f t="shared" si="221"/>
        <v>47.603336904944129</v>
      </c>
      <c r="Q3520" s="16">
        <f t="shared" si="222"/>
        <v>-4.5545452385824197</v>
      </c>
      <c r="R3520" s="16" t="s">
        <v>17342</v>
      </c>
      <c r="S3520" s="16" t="s">
        <v>17264</v>
      </c>
      <c r="T3520" s="16" t="s">
        <v>17265</v>
      </c>
      <c r="U3520" s="16" t="s">
        <v>16693</v>
      </c>
      <c r="V3520" s="19">
        <v>42735</v>
      </c>
      <c r="W3520" s="20" t="s">
        <v>16578</v>
      </c>
      <c r="X3520" s="19">
        <v>42735</v>
      </c>
      <c r="Y3520" s="18">
        <v>12</v>
      </c>
    </row>
    <row r="3521" spans="1:25" ht="45.6" customHeight="1" x14ac:dyDescent="0.25">
      <c r="A3521" s="50">
        <f t="shared" si="219"/>
        <v>3519</v>
      </c>
      <c r="B3521" s="17" t="s">
        <v>5609</v>
      </c>
      <c r="C3521" s="16" t="s">
        <v>5610</v>
      </c>
      <c r="D3521" s="16" t="s">
        <v>5611</v>
      </c>
      <c r="E3521" s="16" t="s">
        <v>5612</v>
      </c>
      <c r="F3521" s="16" t="s">
        <v>5613</v>
      </c>
      <c r="G3521" s="16" t="s">
        <v>5614</v>
      </c>
      <c r="H3521" s="18">
        <v>17719568</v>
      </c>
      <c r="I3521" s="18">
        <v>15790165</v>
      </c>
      <c r="J3521" s="18">
        <v>1929403</v>
      </c>
      <c r="K3521" s="18">
        <v>563245</v>
      </c>
      <c r="L3521" s="18">
        <v>504419</v>
      </c>
      <c r="M3521" s="18">
        <v>58826</v>
      </c>
      <c r="N3521" s="16" t="s">
        <v>3597</v>
      </c>
      <c r="O3521" s="16">
        <f t="shared" si="220"/>
        <v>31.303668180619685</v>
      </c>
      <c r="P3521" s="16">
        <f t="shared" si="221"/>
        <v>32.798473464114508</v>
      </c>
      <c r="Q3521" s="16">
        <f t="shared" si="222"/>
        <v>-4.5575452928634661</v>
      </c>
      <c r="R3521" s="16" t="s">
        <v>3598</v>
      </c>
      <c r="S3521" s="16" t="s">
        <v>3325</v>
      </c>
      <c r="T3521" s="16" t="s">
        <v>3326</v>
      </c>
      <c r="U3521" s="16" t="s">
        <v>3284</v>
      </c>
      <c r="V3521" s="19">
        <v>42735</v>
      </c>
      <c r="W3521" s="20" t="s">
        <v>3296</v>
      </c>
      <c r="X3521" s="19">
        <v>42735</v>
      </c>
      <c r="Y3521" s="18">
        <v>12</v>
      </c>
    </row>
    <row r="3522" spans="1:25" ht="45.6" customHeight="1" x14ac:dyDescent="0.25">
      <c r="A3522" s="51">
        <f t="shared" si="219"/>
        <v>3520</v>
      </c>
      <c r="B3522" s="22" t="s">
        <v>7140</v>
      </c>
      <c r="C3522" s="21" t="s">
        <v>7141</v>
      </c>
      <c r="D3522" s="21" t="s">
        <v>7142</v>
      </c>
      <c r="E3522" s="21" t="s">
        <v>7143</v>
      </c>
      <c r="F3522" s="21" t="s">
        <v>7144</v>
      </c>
      <c r="G3522" s="21" t="s">
        <v>7145</v>
      </c>
      <c r="H3522" s="23">
        <v>9437375</v>
      </c>
      <c r="I3522" s="23">
        <v>8358604</v>
      </c>
      <c r="J3522" s="23">
        <v>1078771</v>
      </c>
      <c r="K3522" s="23">
        <v>246100</v>
      </c>
      <c r="L3522" s="23">
        <v>219114</v>
      </c>
      <c r="M3522" s="23">
        <v>26986</v>
      </c>
      <c r="N3522" s="21" t="s">
        <v>7146</v>
      </c>
      <c r="O3522" s="16">
        <f t="shared" si="220"/>
        <v>38.147284062177683</v>
      </c>
      <c r="P3522" s="16">
        <f t="shared" si="221"/>
        <v>39.975209367820348</v>
      </c>
      <c r="Q3522" s="16">
        <f t="shared" si="222"/>
        <v>-4.5726472344986071</v>
      </c>
      <c r="R3522" s="21" t="s">
        <v>7147</v>
      </c>
      <c r="S3522" s="21" t="s">
        <v>6675</v>
      </c>
      <c r="T3522" s="21" t="s">
        <v>6676</v>
      </c>
      <c r="U3522" s="21" t="s">
        <v>6607</v>
      </c>
      <c r="V3522" s="24">
        <v>42735</v>
      </c>
      <c r="W3522" s="25" t="s">
        <v>6608</v>
      </c>
      <c r="X3522" s="24">
        <v>42735</v>
      </c>
      <c r="Y3522" s="23">
        <v>12</v>
      </c>
    </row>
    <row r="3523" spans="1:25" ht="31.15" customHeight="1" x14ac:dyDescent="0.25">
      <c r="A3523" s="50">
        <f t="shared" si="219"/>
        <v>3521</v>
      </c>
      <c r="B3523" s="17" t="s">
        <v>7064</v>
      </c>
      <c r="C3523" s="16" t="s">
        <v>7065</v>
      </c>
      <c r="D3523" s="16" t="s">
        <v>7066</v>
      </c>
      <c r="E3523" s="16" t="s">
        <v>7067</v>
      </c>
      <c r="F3523" s="16" t="s">
        <v>7068</v>
      </c>
      <c r="G3523" s="16" t="s">
        <v>7069</v>
      </c>
      <c r="H3523" s="18">
        <v>2585562</v>
      </c>
      <c r="I3523" s="18">
        <v>1904103</v>
      </c>
      <c r="J3523" s="18">
        <v>681459</v>
      </c>
      <c r="K3523" s="18">
        <v>87859</v>
      </c>
      <c r="L3523" s="18">
        <v>65493</v>
      </c>
      <c r="M3523" s="18">
        <v>22366</v>
      </c>
      <c r="N3523" s="16" t="s">
        <v>7070</v>
      </c>
      <c r="O3523" s="16">
        <f t="shared" si="220"/>
        <v>29.073381888140716</v>
      </c>
      <c r="P3523" s="16">
        <f t="shared" si="221"/>
        <v>30.468523651971744</v>
      </c>
      <c r="Q3523" s="16">
        <f t="shared" si="222"/>
        <v>-4.5789608310763761</v>
      </c>
      <c r="R3523" s="16" t="s">
        <v>7071</v>
      </c>
      <c r="S3523" s="16" t="s">
        <v>6695</v>
      </c>
      <c r="T3523" s="16" t="s">
        <v>6696</v>
      </c>
      <c r="U3523" s="16" t="s">
        <v>6607</v>
      </c>
      <c r="V3523" s="19">
        <v>42643</v>
      </c>
      <c r="W3523" s="20" t="s">
        <v>6608</v>
      </c>
      <c r="X3523" s="19">
        <v>42643</v>
      </c>
      <c r="Y3523" s="18">
        <v>12</v>
      </c>
    </row>
    <row r="3524" spans="1:25" ht="31.15" customHeight="1" x14ac:dyDescent="0.25">
      <c r="A3524" s="50">
        <f t="shared" si="219"/>
        <v>3522</v>
      </c>
      <c r="B3524" s="17" t="s">
        <v>697</v>
      </c>
      <c r="C3524" s="16" t="s">
        <v>698</v>
      </c>
      <c r="D3524" s="16" t="s">
        <v>699</v>
      </c>
      <c r="E3524" s="16" t="s">
        <v>203</v>
      </c>
      <c r="F3524" s="16" t="s">
        <v>75</v>
      </c>
      <c r="G3524" s="16" t="s">
        <v>76</v>
      </c>
      <c r="H3524" s="18">
        <v>37078461</v>
      </c>
      <c r="I3524" s="18">
        <v>29266925</v>
      </c>
      <c r="J3524" s="18">
        <v>7811536</v>
      </c>
      <c r="K3524" s="18">
        <v>325396</v>
      </c>
      <c r="L3524" s="18">
        <v>259346</v>
      </c>
      <c r="M3524" s="18">
        <v>66050</v>
      </c>
      <c r="N3524" s="16" t="s">
        <v>629</v>
      </c>
      <c r="O3524" s="16">
        <f t="shared" si="220"/>
        <v>112.8489546783062</v>
      </c>
      <c r="P3524" s="16">
        <f t="shared" si="221"/>
        <v>118.26700984102952</v>
      </c>
      <c r="Q3524" s="16">
        <f t="shared" si="222"/>
        <v>-4.5812058409239267</v>
      </c>
      <c r="R3524" s="16" t="s">
        <v>630</v>
      </c>
      <c r="S3524" s="16" t="s">
        <v>91</v>
      </c>
      <c r="T3524" s="16" t="s">
        <v>92</v>
      </c>
      <c r="U3524" s="16" t="s">
        <v>81</v>
      </c>
      <c r="V3524" s="19">
        <v>42735</v>
      </c>
      <c r="W3524" s="20" t="s">
        <v>94</v>
      </c>
      <c r="X3524" s="19">
        <v>42735</v>
      </c>
      <c r="Y3524" s="18">
        <v>12</v>
      </c>
    </row>
    <row r="3525" spans="1:25" ht="31.15" customHeight="1" x14ac:dyDescent="0.25">
      <c r="A3525" s="50">
        <f t="shared" ref="A3525:A3588" si="223">1+A3524</f>
        <v>3523</v>
      </c>
      <c r="B3525" s="17" t="s">
        <v>18037</v>
      </c>
      <c r="C3525" s="16" t="s">
        <v>18038</v>
      </c>
      <c r="D3525" s="16" t="s">
        <v>18039</v>
      </c>
      <c r="E3525" s="16" t="s">
        <v>18040</v>
      </c>
      <c r="F3525" s="16" t="s">
        <v>17391</v>
      </c>
      <c r="G3525" s="16" t="s">
        <v>16898</v>
      </c>
      <c r="H3525" s="18">
        <v>7414848</v>
      </c>
      <c r="I3525" s="18">
        <v>4886884</v>
      </c>
      <c r="J3525" s="18">
        <v>2527964</v>
      </c>
      <c r="K3525" s="18">
        <v>149842</v>
      </c>
      <c r="L3525" s="18">
        <v>100337</v>
      </c>
      <c r="M3525" s="18">
        <v>49505</v>
      </c>
      <c r="N3525" s="16" t="s">
        <v>18041</v>
      </c>
      <c r="O3525" s="16">
        <f t="shared" si="220"/>
        <v>48.704705143665848</v>
      </c>
      <c r="P3525" s="16">
        <f t="shared" si="221"/>
        <v>51.064821735178263</v>
      </c>
      <c r="Q3525" s="16">
        <f t="shared" si="222"/>
        <v>-4.6218052101541849</v>
      </c>
      <c r="R3525" s="16" t="s">
        <v>18042</v>
      </c>
      <c r="S3525" s="16" t="s">
        <v>18043</v>
      </c>
      <c r="T3525" s="16" t="s">
        <v>18044</v>
      </c>
      <c r="U3525" s="16" t="s">
        <v>16693</v>
      </c>
      <c r="V3525" s="19">
        <v>42735</v>
      </c>
      <c r="W3525" s="20" t="s">
        <v>16578</v>
      </c>
      <c r="X3525" s="19">
        <v>42735</v>
      </c>
      <c r="Y3525" s="18">
        <v>12</v>
      </c>
    </row>
    <row r="3526" spans="1:25" ht="31.15" customHeight="1" x14ac:dyDescent="0.25">
      <c r="A3526" s="50">
        <f t="shared" si="223"/>
        <v>3524</v>
      </c>
      <c r="B3526" s="17" t="s">
        <v>6391</v>
      </c>
      <c r="C3526" s="16" t="s">
        <v>6392</v>
      </c>
      <c r="D3526" s="16" t="s">
        <v>6393</v>
      </c>
      <c r="E3526" s="16" t="s">
        <v>6394</v>
      </c>
      <c r="F3526" s="16" t="s">
        <v>4295</v>
      </c>
      <c r="G3526" s="16" t="s">
        <v>4296</v>
      </c>
      <c r="H3526" s="18">
        <v>13492831</v>
      </c>
      <c r="I3526" s="18">
        <v>10347850</v>
      </c>
      <c r="J3526" s="18">
        <v>3144981</v>
      </c>
      <c r="K3526" s="18">
        <v>262479</v>
      </c>
      <c r="L3526" s="18">
        <v>203498</v>
      </c>
      <c r="M3526" s="18">
        <v>58981</v>
      </c>
      <c r="N3526" s="16" t="s">
        <v>3643</v>
      </c>
      <c r="O3526" s="16">
        <f t="shared" si="220"/>
        <v>50.84988550256022</v>
      </c>
      <c r="P3526" s="16">
        <f t="shared" si="221"/>
        <v>53.321934182194269</v>
      </c>
      <c r="Q3526" s="16">
        <f t="shared" si="222"/>
        <v>-4.6360821630876581</v>
      </c>
      <c r="R3526" s="16" t="s">
        <v>3644</v>
      </c>
      <c r="S3526" s="16" t="s">
        <v>3335</v>
      </c>
      <c r="T3526" s="16" t="s">
        <v>3336</v>
      </c>
      <c r="U3526" s="16" t="s">
        <v>3364</v>
      </c>
      <c r="V3526" s="19">
        <v>42735</v>
      </c>
      <c r="W3526" s="20" t="s">
        <v>3296</v>
      </c>
      <c r="X3526" s="19">
        <v>42735</v>
      </c>
      <c r="Y3526" s="18">
        <v>12</v>
      </c>
    </row>
    <row r="3527" spans="1:25" ht="31.15" customHeight="1" x14ac:dyDescent="0.25">
      <c r="A3527" s="51">
        <f t="shared" si="223"/>
        <v>3525</v>
      </c>
      <c r="B3527" s="22" t="s">
        <v>3107</v>
      </c>
      <c r="C3527" s="21" t="s">
        <v>3108</v>
      </c>
      <c r="D3527" s="21" t="s">
        <v>3109</v>
      </c>
      <c r="E3527" s="21" t="s">
        <v>127</v>
      </c>
      <c r="F3527" s="21" t="s">
        <v>128</v>
      </c>
      <c r="G3527" s="21" t="s">
        <v>129</v>
      </c>
      <c r="H3527" s="23">
        <v>17593713</v>
      </c>
      <c r="I3527" s="23">
        <v>13944359</v>
      </c>
      <c r="J3527" s="23">
        <v>3649354</v>
      </c>
      <c r="K3527" s="23">
        <v>653172</v>
      </c>
      <c r="L3527" s="23">
        <v>522732</v>
      </c>
      <c r="M3527" s="23">
        <v>130440</v>
      </c>
      <c r="N3527" s="21" t="s">
        <v>769</v>
      </c>
      <c r="O3527" s="16">
        <f t="shared" si="220"/>
        <v>26.675923800341284</v>
      </c>
      <c r="P3527" s="16">
        <f t="shared" si="221"/>
        <v>27.977261576203617</v>
      </c>
      <c r="Q3527" s="16">
        <f t="shared" si="222"/>
        <v>-4.6514122631973409</v>
      </c>
      <c r="R3527" s="21" t="s">
        <v>770</v>
      </c>
      <c r="S3527" s="21" t="s">
        <v>132</v>
      </c>
      <c r="T3527" s="21" t="s">
        <v>133</v>
      </c>
      <c r="U3527" s="21" t="s">
        <v>81</v>
      </c>
      <c r="V3527" s="24">
        <v>42825</v>
      </c>
      <c r="W3527" s="25" t="s">
        <v>82</v>
      </c>
      <c r="X3527" s="24">
        <v>42460</v>
      </c>
      <c r="Y3527" s="23">
        <v>12</v>
      </c>
    </row>
    <row r="3528" spans="1:25" ht="31.15" customHeight="1" x14ac:dyDescent="0.25">
      <c r="A3528" s="50">
        <f t="shared" si="223"/>
        <v>3526</v>
      </c>
      <c r="B3528" s="17" t="s">
        <v>575</v>
      </c>
      <c r="C3528" s="16" t="s">
        <v>576</v>
      </c>
      <c r="D3528" s="16" t="s">
        <v>577</v>
      </c>
      <c r="E3528" s="16" t="s">
        <v>578</v>
      </c>
      <c r="F3528" s="16" t="s">
        <v>146</v>
      </c>
      <c r="G3528" s="16" t="s">
        <v>88</v>
      </c>
      <c r="H3528" s="18">
        <v>98384556</v>
      </c>
      <c r="I3528" s="18">
        <v>85894988</v>
      </c>
      <c r="J3528" s="18">
        <v>12489568</v>
      </c>
      <c r="K3528" s="18">
        <v>1141500</v>
      </c>
      <c r="L3528" s="18">
        <v>1002540</v>
      </c>
      <c r="M3528" s="18">
        <v>138960</v>
      </c>
      <c r="N3528" s="16" t="s">
        <v>147</v>
      </c>
      <c r="O3528" s="16">
        <f t="shared" si="220"/>
        <v>85.677367486584075</v>
      </c>
      <c r="P3528" s="16">
        <f t="shared" si="221"/>
        <v>89.878871617731718</v>
      </c>
      <c r="Q3528" s="16">
        <f t="shared" si="222"/>
        <v>-4.6746293712022435</v>
      </c>
      <c r="R3528" s="16" t="s">
        <v>148</v>
      </c>
      <c r="S3528" s="16" t="s">
        <v>91</v>
      </c>
      <c r="T3528" s="16" t="s">
        <v>92</v>
      </c>
      <c r="U3528" s="16" t="s">
        <v>81</v>
      </c>
      <c r="V3528" s="19">
        <v>42735</v>
      </c>
      <c r="W3528" s="20" t="s">
        <v>94</v>
      </c>
      <c r="X3528" s="19">
        <v>42735</v>
      </c>
      <c r="Y3528" s="18">
        <v>12</v>
      </c>
    </row>
    <row r="3529" spans="1:25" ht="31.15" customHeight="1" x14ac:dyDescent="0.25">
      <c r="A3529" s="50">
        <f t="shared" si="223"/>
        <v>3527</v>
      </c>
      <c r="B3529" s="17" t="s">
        <v>6918</v>
      </c>
      <c r="C3529" s="16" t="s">
        <v>6919</v>
      </c>
      <c r="D3529" s="16" t="s">
        <v>6920</v>
      </c>
      <c r="E3529" s="16" t="s">
        <v>6921</v>
      </c>
      <c r="F3529" s="16" t="s">
        <v>6735</v>
      </c>
      <c r="G3529" s="16" t="s">
        <v>6736</v>
      </c>
      <c r="H3529" s="18">
        <v>28637923</v>
      </c>
      <c r="I3529" s="18">
        <v>26433993</v>
      </c>
      <c r="J3529" s="18">
        <v>2203930</v>
      </c>
      <c r="K3529" s="18">
        <v>753014</v>
      </c>
      <c r="L3529" s="18">
        <v>697580</v>
      </c>
      <c r="M3529" s="18">
        <v>55434</v>
      </c>
      <c r="N3529" s="16" t="s">
        <v>6922</v>
      </c>
      <c r="O3529" s="16">
        <f t="shared" si="220"/>
        <v>37.893851601250034</v>
      </c>
      <c r="P3529" s="16">
        <f t="shared" si="221"/>
        <v>39.757729913049751</v>
      </c>
      <c r="Q3529" s="16">
        <f t="shared" si="222"/>
        <v>-4.6880903811058197</v>
      </c>
      <c r="R3529" s="16" t="s">
        <v>6923</v>
      </c>
      <c r="S3529" s="16" t="s">
        <v>6605</v>
      </c>
      <c r="T3529" s="16" t="s">
        <v>6606</v>
      </c>
      <c r="U3529" s="16" t="s">
        <v>6607</v>
      </c>
      <c r="V3529" s="19">
        <v>42613</v>
      </c>
      <c r="W3529" s="20" t="s">
        <v>6608</v>
      </c>
      <c r="X3529" s="19">
        <v>42613</v>
      </c>
      <c r="Y3529" s="18">
        <v>12</v>
      </c>
    </row>
    <row r="3530" spans="1:25" ht="31.15" customHeight="1" x14ac:dyDescent="0.25">
      <c r="A3530" s="50">
        <f t="shared" si="223"/>
        <v>3528</v>
      </c>
      <c r="B3530" s="17" t="s">
        <v>13143</v>
      </c>
      <c r="C3530" s="16" t="s">
        <v>13144</v>
      </c>
      <c r="D3530" s="16" t="s">
        <v>13145</v>
      </c>
      <c r="E3530" s="16" t="s">
        <v>13146</v>
      </c>
      <c r="F3530" s="16" t="s">
        <v>10464</v>
      </c>
      <c r="G3530" s="16" t="s">
        <v>10465</v>
      </c>
      <c r="H3530" s="18">
        <v>11208577</v>
      </c>
      <c r="I3530" s="18">
        <v>8207268</v>
      </c>
      <c r="J3530" s="18">
        <v>3001309</v>
      </c>
      <c r="K3530" s="18">
        <v>275143</v>
      </c>
      <c r="L3530" s="18">
        <v>204031</v>
      </c>
      <c r="M3530" s="18">
        <v>71112</v>
      </c>
      <c r="N3530" s="16" t="s">
        <v>10741</v>
      </c>
      <c r="O3530" s="16">
        <f t="shared" si="220"/>
        <v>40.225593169665395</v>
      </c>
      <c r="P3530" s="16">
        <f t="shared" si="221"/>
        <v>42.205380245246936</v>
      </c>
      <c r="Q3530" s="16">
        <f t="shared" si="222"/>
        <v>-4.6908405138809277</v>
      </c>
      <c r="R3530" s="16" t="s">
        <v>10742</v>
      </c>
      <c r="S3530" s="16" t="s">
        <v>9996</v>
      </c>
      <c r="T3530" s="16" t="s">
        <v>9997</v>
      </c>
      <c r="U3530" s="16" t="s">
        <v>9976</v>
      </c>
      <c r="V3530" s="19">
        <v>42886</v>
      </c>
      <c r="W3530" s="20" t="s">
        <v>10069</v>
      </c>
      <c r="X3530" s="19">
        <v>42521</v>
      </c>
      <c r="Y3530" s="18">
        <v>12</v>
      </c>
    </row>
    <row r="3531" spans="1:25" ht="31.15" customHeight="1" x14ac:dyDescent="0.25">
      <c r="A3531" s="51">
        <f t="shared" si="223"/>
        <v>3529</v>
      </c>
      <c r="B3531" s="22" t="s">
        <v>19260</v>
      </c>
      <c r="C3531" s="21" t="s">
        <v>19261</v>
      </c>
      <c r="D3531" s="21" t="s">
        <v>19262</v>
      </c>
      <c r="E3531" s="21" t="s">
        <v>19263</v>
      </c>
      <c r="F3531" s="21" t="s">
        <v>17361</v>
      </c>
      <c r="G3531" s="21" t="s">
        <v>17362</v>
      </c>
      <c r="H3531" s="23">
        <v>1852402</v>
      </c>
      <c r="I3531" s="23">
        <v>602662</v>
      </c>
      <c r="J3531" s="23">
        <v>1249740</v>
      </c>
      <c r="K3531" s="23">
        <v>74566</v>
      </c>
      <c r="L3531" s="23">
        <v>25054</v>
      </c>
      <c r="M3531" s="23">
        <v>49512</v>
      </c>
      <c r="N3531" s="21" t="s">
        <v>17967</v>
      </c>
      <c r="O3531" s="16">
        <f t="shared" si="220"/>
        <v>24.054522231978925</v>
      </c>
      <c r="P3531" s="16">
        <f t="shared" si="221"/>
        <v>25.241153659718854</v>
      </c>
      <c r="Q3531" s="16">
        <f t="shared" si="222"/>
        <v>-4.7011774649334557</v>
      </c>
      <c r="R3531" s="21" t="s">
        <v>17968</v>
      </c>
      <c r="S3531" s="21" t="s">
        <v>17040</v>
      </c>
      <c r="T3531" s="21" t="s">
        <v>17041</v>
      </c>
      <c r="U3531" s="21" t="s">
        <v>16587</v>
      </c>
      <c r="V3531" s="24">
        <v>42886</v>
      </c>
      <c r="W3531" s="25" t="s">
        <v>16619</v>
      </c>
      <c r="X3531" s="24">
        <v>42521</v>
      </c>
      <c r="Y3531" s="23">
        <v>12</v>
      </c>
    </row>
    <row r="3532" spans="1:25" ht="31.15" customHeight="1" x14ac:dyDescent="0.25">
      <c r="A3532" s="51">
        <f t="shared" si="223"/>
        <v>3530</v>
      </c>
      <c r="B3532" s="22" t="s">
        <v>15856</v>
      </c>
      <c r="C3532" s="21" t="s">
        <v>15857</v>
      </c>
      <c r="D3532" s="21" t="s">
        <v>15858</v>
      </c>
      <c r="E3532" s="21" t="s">
        <v>15859</v>
      </c>
      <c r="F3532" s="21" t="s">
        <v>14233</v>
      </c>
      <c r="G3532" s="21" t="s">
        <v>14234</v>
      </c>
      <c r="H3532" s="23">
        <v>5620273</v>
      </c>
      <c r="I3532" s="23">
        <v>5264910</v>
      </c>
      <c r="J3532" s="23">
        <v>355363</v>
      </c>
      <c r="K3532" s="23">
        <v>185987</v>
      </c>
      <c r="L3532" s="23">
        <v>174747</v>
      </c>
      <c r="M3532" s="23">
        <v>11240</v>
      </c>
      <c r="N3532" s="21" t="s">
        <v>13386</v>
      </c>
      <c r="O3532" s="16">
        <f t="shared" si="220"/>
        <v>30.128757575237344</v>
      </c>
      <c r="P3532" s="16">
        <f t="shared" si="221"/>
        <v>31.615925266903915</v>
      </c>
      <c r="Q3532" s="16">
        <f t="shared" si="222"/>
        <v>-4.7038562974570377</v>
      </c>
      <c r="R3532" s="21" t="s">
        <v>13387</v>
      </c>
      <c r="S3532" s="21" t="s">
        <v>13338</v>
      </c>
      <c r="T3532" s="21" t="s">
        <v>13339</v>
      </c>
      <c r="U3532" s="21" t="s">
        <v>13329</v>
      </c>
      <c r="V3532" s="24">
        <v>42735</v>
      </c>
      <c r="W3532" s="25" t="s">
        <v>13302</v>
      </c>
      <c r="X3532" s="24">
        <v>42735</v>
      </c>
      <c r="Y3532" s="23">
        <v>12</v>
      </c>
    </row>
    <row r="3533" spans="1:25" ht="31.15" customHeight="1" x14ac:dyDescent="0.25">
      <c r="A3533" s="51">
        <f t="shared" si="223"/>
        <v>3531</v>
      </c>
      <c r="B3533" s="22" t="s">
        <v>2208</v>
      </c>
      <c r="C3533" s="21" t="s">
        <v>2209</v>
      </c>
      <c r="D3533" s="21" t="s">
        <v>2210</v>
      </c>
      <c r="E3533" s="21" t="s">
        <v>2211</v>
      </c>
      <c r="F3533" s="21" t="s">
        <v>968</v>
      </c>
      <c r="G3533" s="21" t="s">
        <v>969</v>
      </c>
      <c r="H3533" s="23">
        <v>24179056</v>
      </c>
      <c r="I3533" s="23">
        <v>19304558</v>
      </c>
      <c r="J3533" s="23">
        <v>4874498</v>
      </c>
      <c r="K3533" s="23">
        <v>610773</v>
      </c>
      <c r="L3533" s="23">
        <v>492344</v>
      </c>
      <c r="M3533" s="23">
        <v>118429</v>
      </c>
      <c r="N3533" s="21" t="s">
        <v>2212</v>
      </c>
      <c r="O3533" s="16">
        <f t="shared" si="220"/>
        <v>39.209491737484363</v>
      </c>
      <c r="P3533" s="16">
        <f t="shared" si="221"/>
        <v>41.159665284685339</v>
      </c>
      <c r="Q3533" s="16">
        <f t="shared" si="222"/>
        <v>-4.7380695001098445</v>
      </c>
      <c r="R3533" s="21" t="s">
        <v>2213</v>
      </c>
      <c r="S3533" s="21" t="s">
        <v>184</v>
      </c>
      <c r="T3533" s="21" t="s">
        <v>185</v>
      </c>
      <c r="U3533" s="21" t="s">
        <v>104</v>
      </c>
      <c r="V3533" s="24">
        <v>42735</v>
      </c>
      <c r="W3533" s="25" t="s">
        <v>94</v>
      </c>
      <c r="X3533" s="24">
        <v>42735</v>
      </c>
      <c r="Y3533" s="23">
        <v>12</v>
      </c>
    </row>
    <row r="3534" spans="1:25" ht="31.15" customHeight="1" x14ac:dyDescent="0.25">
      <c r="A3534" s="51">
        <f t="shared" si="223"/>
        <v>3532</v>
      </c>
      <c r="B3534" s="22" t="s">
        <v>4360</v>
      </c>
      <c r="C3534" s="21" t="s">
        <v>4361</v>
      </c>
      <c r="D3534" s="21" t="s">
        <v>4362</v>
      </c>
      <c r="E3534" s="21" t="s">
        <v>4363</v>
      </c>
      <c r="F3534" s="21" t="s">
        <v>3637</v>
      </c>
      <c r="G3534" s="21" t="s">
        <v>3638</v>
      </c>
      <c r="H3534" s="23">
        <v>2894519</v>
      </c>
      <c r="I3534" s="23">
        <v>2220386</v>
      </c>
      <c r="J3534" s="23">
        <v>674133</v>
      </c>
      <c r="K3534" s="23">
        <v>94825</v>
      </c>
      <c r="L3534" s="23">
        <v>73555</v>
      </c>
      <c r="M3534" s="23">
        <v>21270</v>
      </c>
      <c r="N3534" s="21" t="s">
        <v>4364</v>
      </c>
      <c r="O3534" s="16">
        <f t="shared" si="220"/>
        <v>30.186744612874719</v>
      </c>
      <c r="P3534" s="16">
        <f t="shared" si="221"/>
        <v>31.69407616361072</v>
      </c>
      <c r="Q3534" s="16">
        <f t="shared" si="222"/>
        <v>-4.7558778585464214</v>
      </c>
      <c r="R3534" s="21" t="s">
        <v>4365</v>
      </c>
      <c r="S3534" s="21" t="s">
        <v>3325</v>
      </c>
      <c r="T3534" s="21" t="s">
        <v>3326</v>
      </c>
      <c r="U3534" s="21" t="s">
        <v>3284</v>
      </c>
      <c r="V3534" s="24">
        <v>42735</v>
      </c>
      <c r="W3534" s="25" t="s">
        <v>3296</v>
      </c>
      <c r="X3534" s="24">
        <v>42735</v>
      </c>
      <c r="Y3534" s="23">
        <v>12</v>
      </c>
    </row>
    <row r="3535" spans="1:25" ht="45.6" customHeight="1" x14ac:dyDescent="0.25">
      <c r="A3535" s="50">
        <f t="shared" si="223"/>
        <v>3533</v>
      </c>
      <c r="B3535" s="17" t="s">
        <v>22655</v>
      </c>
      <c r="C3535" s="16" t="s">
        <v>22656</v>
      </c>
      <c r="D3535" s="16" t="s">
        <v>22657</v>
      </c>
      <c r="E3535" s="16" t="s">
        <v>22658</v>
      </c>
      <c r="F3535" s="16" t="s">
        <v>20737</v>
      </c>
      <c r="G3535" s="16" t="s">
        <v>19895</v>
      </c>
      <c r="H3535" s="18">
        <v>2621397</v>
      </c>
      <c r="I3535" s="18">
        <v>1804128</v>
      </c>
      <c r="J3535" s="18">
        <v>817269</v>
      </c>
      <c r="K3535" s="18">
        <v>82297</v>
      </c>
      <c r="L3535" s="18">
        <v>57505</v>
      </c>
      <c r="M3535" s="18">
        <v>24792</v>
      </c>
      <c r="N3535" s="16" t="s">
        <v>19902</v>
      </c>
      <c r="O3535" s="16">
        <f t="shared" si="220"/>
        <v>31.373411007738458</v>
      </c>
      <c r="P3535" s="16">
        <f t="shared" si="221"/>
        <v>32.96502904162633</v>
      </c>
      <c r="Q3535" s="16">
        <f t="shared" si="222"/>
        <v>-4.8282015219160561</v>
      </c>
      <c r="R3535" s="16" t="s">
        <v>19903</v>
      </c>
      <c r="S3535" s="16" t="s">
        <v>19904</v>
      </c>
      <c r="T3535" s="16" t="s">
        <v>19905</v>
      </c>
      <c r="U3535" s="16" t="s">
        <v>19768</v>
      </c>
      <c r="V3535" s="19">
        <v>42735</v>
      </c>
      <c r="W3535" s="20" t="s">
        <v>19769</v>
      </c>
      <c r="X3535" s="19">
        <v>42735</v>
      </c>
      <c r="Y3535" s="18">
        <v>12</v>
      </c>
    </row>
    <row r="3536" spans="1:25" ht="31.15" customHeight="1" x14ac:dyDescent="0.25">
      <c r="A3536" s="50">
        <f t="shared" si="223"/>
        <v>3534</v>
      </c>
      <c r="B3536" s="17" t="s">
        <v>331</v>
      </c>
      <c r="C3536" s="16" t="s">
        <v>332</v>
      </c>
      <c r="D3536" s="16" t="s">
        <v>333</v>
      </c>
      <c r="E3536" s="16" t="s">
        <v>334</v>
      </c>
      <c r="F3536" s="16" t="s">
        <v>335</v>
      </c>
      <c r="G3536" s="16" t="s">
        <v>76</v>
      </c>
      <c r="H3536" s="18">
        <v>1944037054</v>
      </c>
      <c r="I3536" s="18">
        <v>1670305877</v>
      </c>
      <c r="J3536" s="18">
        <v>273731178</v>
      </c>
      <c r="K3536" s="18">
        <v>44620813</v>
      </c>
      <c r="L3536" s="18">
        <v>38601534</v>
      </c>
      <c r="M3536" s="18">
        <v>6019279</v>
      </c>
      <c r="N3536" s="16" t="s">
        <v>298</v>
      </c>
      <c r="O3536" s="16">
        <f t="shared" si="220"/>
        <v>43.27045337110178</v>
      </c>
      <c r="P3536" s="16">
        <f t="shared" si="221"/>
        <v>45.475741862106737</v>
      </c>
      <c r="Q3536" s="16">
        <f t="shared" si="222"/>
        <v>-4.8493733157601175</v>
      </c>
      <c r="R3536" s="16" t="s">
        <v>299</v>
      </c>
      <c r="S3536" s="28"/>
      <c r="T3536" s="28"/>
      <c r="U3536" s="16" t="s">
        <v>199</v>
      </c>
      <c r="V3536" s="19">
        <v>42735</v>
      </c>
      <c r="W3536" s="20" t="s">
        <v>94</v>
      </c>
      <c r="X3536" s="19">
        <v>42735</v>
      </c>
      <c r="Y3536" s="18">
        <v>12</v>
      </c>
    </row>
    <row r="3537" spans="1:25" ht="31.15" customHeight="1" x14ac:dyDescent="0.25">
      <c r="A3537" s="51">
        <f t="shared" si="223"/>
        <v>3535</v>
      </c>
      <c r="B3537" s="22" t="s">
        <v>11810</v>
      </c>
      <c r="C3537" s="21" t="s">
        <v>11811</v>
      </c>
      <c r="D3537" s="21" t="s">
        <v>11812</v>
      </c>
      <c r="E3537" s="21" t="s">
        <v>11813</v>
      </c>
      <c r="F3537" s="21" t="s">
        <v>11814</v>
      </c>
      <c r="G3537" s="21" t="s">
        <v>11815</v>
      </c>
      <c r="H3537" s="23">
        <v>5187344</v>
      </c>
      <c r="I3537" s="23">
        <v>2523986</v>
      </c>
      <c r="J3537" s="23">
        <v>2663358</v>
      </c>
      <c r="K3537" s="23">
        <v>75053</v>
      </c>
      <c r="L3537" s="23">
        <v>37453</v>
      </c>
      <c r="M3537" s="23">
        <v>37600</v>
      </c>
      <c r="N3537" s="21" t="s">
        <v>10754</v>
      </c>
      <c r="O3537" s="16">
        <f t="shared" si="220"/>
        <v>67.390756414706431</v>
      </c>
      <c r="P3537" s="16">
        <f t="shared" si="221"/>
        <v>70.833989361702123</v>
      </c>
      <c r="Q3537" s="16">
        <f t="shared" si="222"/>
        <v>-4.8609897282692769</v>
      </c>
      <c r="R3537" s="21" t="s">
        <v>10755</v>
      </c>
      <c r="S3537" s="21" t="s">
        <v>10036</v>
      </c>
      <c r="T3537" s="21" t="s">
        <v>10037</v>
      </c>
      <c r="U3537" s="21" t="s">
        <v>9998</v>
      </c>
      <c r="V3537" s="24">
        <v>42735</v>
      </c>
      <c r="W3537" s="25" t="s">
        <v>9977</v>
      </c>
      <c r="X3537" s="24">
        <v>42735</v>
      </c>
      <c r="Y3537" s="23">
        <v>12</v>
      </c>
    </row>
    <row r="3538" spans="1:25" ht="31.15" customHeight="1" x14ac:dyDescent="0.25">
      <c r="A3538" s="51">
        <f t="shared" si="223"/>
        <v>3536</v>
      </c>
      <c r="B3538" s="22" t="s">
        <v>7887</v>
      </c>
      <c r="C3538" s="21" t="s">
        <v>7888</v>
      </c>
      <c r="D3538" s="21" t="s">
        <v>7889</v>
      </c>
      <c r="E3538" s="21" t="s">
        <v>7890</v>
      </c>
      <c r="F3538" s="21" t="s">
        <v>7891</v>
      </c>
      <c r="G3538" s="21" t="s">
        <v>7892</v>
      </c>
      <c r="H3538" s="23">
        <v>7584940</v>
      </c>
      <c r="I3538" s="23">
        <v>7106819</v>
      </c>
      <c r="J3538" s="23">
        <v>478122</v>
      </c>
      <c r="K3538" s="23">
        <v>209597</v>
      </c>
      <c r="L3538" s="23">
        <v>196990</v>
      </c>
      <c r="M3538" s="23">
        <v>12607</v>
      </c>
      <c r="N3538" s="21" t="s">
        <v>6673</v>
      </c>
      <c r="O3538" s="16">
        <f t="shared" si="220"/>
        <v>36.07705467282603</v>
      </c>
      <c r="P3538" s="16">
        <f t="shared" si="221"/>
        <v>37.92512096454351</v>
      </c>
      <c r="Q3538" s="16">
        <f t="shared" si="222"/>
        <v>-4.8729344685419758</v>
      </c>
      <c r="R3538" s="21" t="s">
        <v>6674</v>
      </c>
      <c r="S3538" s="21" t="s">
        <v>6675</v>
      </c>
      <c r="T3538" s="21" t="s">
        <v>6676</v>
      </c>
      <c r="U3538" s="21" t="s">
        <v>6607</v>
      </c>
      <c r="V3538" s="24">
        <v>42735</v>
      </c>
      <c r="W3538" s="25" t="s">
        <v>6608</v>
      </c>
      <c r="X3538" s="24">
        <v>42735</v>
      </c>
      <c r="Y3538" s="23">
        <v>12</v>
      </c>
    </row>
    <row r="3539" spans="1:25" ht="31.15" customHeight="1" x14ac:dyDescent="0.25">
      <c r="A3539" s="51">
        <f t="shared" si="223"/>
        <v>3537</v>
      </c>
      <c r="B3539" s="22" t="s">
        <v>15218</v>
      </c>
      <c r="C3539" s="21" t="s">
        <v>15219</v>
      </c>
      <c r="D3539" s="21" t="s">
        <v>15220</v>
      </c>
      <c r="E3539" s="21" t="s">
        <v>15221</v>
      </c>
      <c r="F3539" s="21" t="s">
        <v>15222</v>
      </c>
      <c r="G3539" s="21" t="s">
        <v>15223</v>
      </c>
      <c r="H3539" s="23">
        <v>13622399</v>
      </c>
      <c r="I3539" s="23">
        <v>10150446</v>
      </c>
      <c r="J3539" s="23">
        <v>3471953</v>
      </c>
      <c r="K3539" s="23">
        <v>437546</v>
      </c>
      <c r="L3539" s="23">
        <v>330132</v>
      </c>
      <c r="M3539" s="23">
        <v>107414</v>
      </c>
      <c r="N3539" s="21" t="s">
        <v>14205</v>
      </c>
      <c r="O3539" s="16">
        <f t="shared" si="220"/>
        <v>30.746628621278763</v>
      </c>
      <c r="P3539" s="16">
        <f t="shared" si="221"/>
        <v>32.323095685851008</v>
      </c>
      <c r="Q3539" s="16">
        <f t="shared" si="222"/>
        <v>-4.8772155980787515</v>
      </c>
      <c r="R3539" s="21" t="s">
        <v>14206</v>
      </c>
      <c r="S3539" s="21" t="s">
        <v>14207</v>
      </c>
      <c r="T3539" s="21" t="s">
        <v>14208</v>
      </c>
      <c r="U3539" s="21" t="s">
        <v>13301</v>
      </c>
      <c r="V3539" s="24">
        <v>42735</v>
      </c>
      <c r="W3539" s="25" t="s">
        <v>13302</v>
      </c>
      <c r="X3539" s="24">
        <v>42735</v>
      </c>
      <c r="Y3539" s="23">
        <v>12</v>
      </c>
    </row>
    <row r="3540" spans="1:25" ht="31.15" customHeight="1" x14ac:dyDescent="0.25">
      <c r="A3540" s="51">
        <f t="shared" si="223"/>
        <v>3538</v>
      </c>
      <c r="B3540" s="22" t="s">
        <v>10792</v>
      </c>
      <c r="C3540" s="21" t="s">
        <v>10793</v>
      </c>
      <c r="D3540" s="21" t="s">
        <v>10794</v>
      </c>
      <c r="E3540" s="21" t="s">
        <v>10795</v>
      </c>
      <c r="F3540" s="21" t="s">
        <v>10098</v>
      </c>
      <c r="G3540" s="21" t="s">
        <v>10099</v>
      </c>
      <c r="H3540" s="23">
        <v>17739614</v>
      </c>
      <c r="I3540" s="23">
        <v>8574340</v>
      </c>
      <c r="J3540" s="23">
        <v>9165274</v>
      </c>
      <c r="K3540" s="23">
        <v>472029</v>
      </c>
      <c r="L3540" s="23">
        <v>234097</v>
      </c>
      <c r="M3540" s="23">
        <v>237932</v>
      </c>
      <c r="N3540" s="21" t="s">
        <v>10796</v>
      </c>
      <c r="O3540" s="16">
        <f t="shared" si="220"/>
        <v>36.627295522796103</v>
      </c>
      <c r="P3540" s="16">
        <f t="shared" si="221"/>
        <v>38.520560496276246</v>
      </c>
      <c r="Q3540" s="16">
        <f t="shared" si="222"/>
        <v>-4.9149465871950735</v>
      </c>
      <c r="R3540" s="21" t="s">
        <v>10797</v>
      </c>
      <c r="S3540" s="21" t="s">
        <v>10036</v>
      </c>
      <c r="T3540" s="21" t="s">
        <v>10037</v>
      </c>
      <c r="U3540" s="21" t="s">
        <v>9976</v>
      </c>
      <c r="V3540" s="24">
        <v>42735</v>
      </c>
      <c r="W3540" s="25" t="s">
        <v>9977</v>
      </c>
      <c r="X3540" s="24">
        <v>42735</v>
      </c>
      <c r="Y3540" s="23">
        <v>12</v>
      </c>
    </row>
    <row r="3541" spans="1:25" ht="45.6" customHeight="1" x14ac:dyDescent="0.25">
      <c r="A3541" s="51">
        <f t="shared" si="223"/>
        <v>3539</v>
      </c>
      <c r="B3541" s="22" t="s">
        <v>20626</v>
      </c>
      <c r="C3541" s="21" t="s">
        <v>20627</v>
      </c>
      <c r="D3541" s="21" t="s">
        <v>20628</v>
      </c>
      <c r="E3541" s="21" t="s">
        <v>20629</v>
      </c>
      <c r="F3541" s="21" t="s">
        <v>20516</v>
      </c>
      <c r="G3541" s="21" t="s">
        <v>19895</v>
      </c>
      <c r="H3541" s="23">
        <v>6917013</v>
      </c>
      <c r="I3541" s="23">
        <v>1213219</v>
      </c>
      <c r="J3541" s="23">
        <v>5703794</v>
      </c>
      <c r="K3541" s="23">
        <v>224527</v>
      </c>
      <c r="L3541" s="23">
        <v>41048</v>
      </c>
      <c r="M3541" s="23">
        <v>183479</v>
      </c>
      <c r="N3541" s="21" t="s">
        <v>20630</v>
      </c>
      <c r="O3541" s="16">
        <f t="shared" si="220"/>
        <v>29.556105047748975</v>
      </c>
      <c r="P3541" s="16">
        <f t="shared" si="221"/>
        <v>31.086903678350112</v>
      </c>
      <c r="Q3541" s="16">
        <f t="shared" si="222"/>
        <v>-4.924255713724337</v>
      </c>
      <c r="R3541" s="21" t="s">
        <v>20631</v>
      </c>
      <c r="S3541" s="21" t="s">
        <v>20632</v>
      </c>
      <c r="T3541" s="21" t="s">
        <v>20633</v>
      </c>
      <c r="U3541" s="21" t="s">
        <v>19768</v>
      </c>
      <c r="V3541" s="24">
        <v>42735</v>
      </c>
      <c r="W3541" s="25" t="s">
        <v>19769</v>
      </c>
      <c r="X3541" s="24">
        <v>42735</v>
      </c>
      <c r="Y3541" s="23">
        <v>12</v>
      </c>
    </row>
    <row r="3542" spans="1:25" ht="31.15" customHeight="1" x14ac:dyDescent="0.25">
      <c r="A3542" s="51">
        <f t="shared" si="223"/>
        <v>3540</v>
      </c>
      <c r="B3542" s="22" t="s">
        <v>23219</v>
      </c>
      <c r="C3542" s="21" t="s">
        <v>23220</v>
      </c>
      <c r="D3542" s="21" t="s">
        <v>23221</v>
      </c>
      <c r="E3542" s="21" t="s">
        <v>23222</v>
      </c>
      <c r="F3542" s="21" t="s">
        <v>23223</v>
      </c>
      <c r="G3542" s="21" t="s">
        <v>23224</v>
      </c>
      <c r="H3542" s="23">
        <v>16423225</v>
      </c>
      <c r="I3542" s="23">
        <v>6554528</v>
      </c>
      <c r="J3542" s="23">
        <v>9868697</v>
      </c>
      <c r="K3542" s="23">
        <v>266664</v>
      </c>
      <c r="L3542" s="23">
        <v>109674</v>
      </c>
      <c r="M3542" s="23">
        <v>156990</v>
      </c>
      <c r="N3542" s="21" t="s">
        <v>23225</v>
      </c>
      <c r="O3542" s="16">
        <f t="shared" si="220"/>
        <v>59.763736163539214</v>
      </c>
      <c r="P3542" s="16">
        <f t="shared" si="221"/>
        <v>62.86194662080387</v>
      </c>
      <c r="Q3542" s="16">
        <f t="shared" si="222"/>
        <v>-4.9285945215055076</v>
      </c>
      <c r="R3542" s="21" t="s">
        <v>23226</v>
      </c>
      <c r="S3542" s="21" t="s">
        <v>23227</v>
      </c>
      <c r="T3542" s="21" t="s">
        <v>23228</v>
      </c>
      <c r="U3542" s="21" t="s">
        <v>22994</v>
      </c>
      <c r="V3542" s="24">
        <v>42916</v>
      </c>
      <c r="W3542" s="25" t="s">
        <v>23147</v>
      </c>
      <c r="X3542" s="24">
        <v>42551</v>
      </c>
      <c r="Y3542" s="23">
        <v>12</v>
      </c>
    </row>
    <row r="3543" spans="1:25" ht="31.15" customHeight="1" x14ac:dyDescent="0.25">
      <c r="A3543" s="50">
        <f t="shared" si="223"/>
        <v>3541</v>
      </c>
      <c r="B3543" s="17" t="s">
        <v>3688</v>
      </c>
      <c r="C3543" s="16" t="s">
        <v>3689</v>
      </c>
      <c r="D3543" s="16" t="s">
        <v>3690</v>
      </c>
      <c r="E3543" s="16" t="s">
        <v>3691</v>
      </c>
      <c r="F3543" s="16" t="s">
        <v>3692</v>
      </c>
      <c r="G3543" s="16" t="s">
        <v>3693</v>
      </c>
      <c r="H3543" s="18">
        <v>12714590</v>
      </c>
      <c r="I3543" s="18">
        <v>9374909</v>
      </c>
      <c r="J3543" s="18">
        <v>3339680</v>
      </c>
      <c r="K3543" s="18">
        <v>366709</v>
      </c>
      <c r="L3543" s="18">
        <v>273945</v>
      </c>
      <c r="M3543" s="18">
        <v>92764</v>
      </c>
      <c r="N3543" s="16" t="s">
        <v>3694</v>
      </c>
      <c r="O3543" s="16">
        <f t="shared" si="220"/>
        <v>34.221865702969573</v>
      </c>
      <c r="P3543" s="16">
        <f t="shared" si="221"/>
        <v>36.001897287740931</v>
      </c>
      <c r="Q3543" s="16">
        <f t="shared" si="222"/>
        <v>-4.9442716047564508</v>
      </c>
      <c r="R3543" s="16" t="s">
        <v>3695</v>
      </c>
      <c r="S3543" s="16" t="s">
        <v>3484</v>
      </c>
      <c r="T3543" s="16" t="s">
        <v>3485</v>
      </c>
      <c r="U3543" s="16" t="s">
        <v>3364</v>
      </c>
      <c r="V3543" s="19">
        <v>42735</v>
      </c>
      <c r="W3543" s="20" t="s">
        <v>3296</v>
      </c>
      <c r="X3543" s="19">
        <v>42735</v>
      </c>
      <c r="Y3543" s="18">
        <v>12</v>
      </c>
    </row>
    <row r="3544" spans="1:25" ht="45.6" customHeight="1" x14ac:dyDescent="0.25">
      <c r="A3544" s="51">
        <f t="shared" si="223"/>
        <v>3542</v>
      </c>
      <c r="B3544" s="22" t="s">
        <v>11148</v>
      </c>
      <c r="C3544" s="21" t="s">
        <v>11149</v>
      </c>
      <c r="D3544" s="21" t="s">
        <v>11150</v>
      </c>
      <c r="E3544" s="21" t="s">
        <v>11151</v>
      </c>
      <c r="F3544" s="21" t="s">
        <v>11152</v>
      </c>
      <c r="G3544" s="21" t="s">
        <v>11153</v>
      </c>
      <c r="H3544" s="23">
        <v>7359687</v>
      </c>
      <c r="I3544" s="23">
        <v>5003359</v>
      </c>
      <c r="J3544" s="23">
        <v>2356328</v>
      </c>
      <c r="K3544" s="23">
        <v>148020</v>
      </c>
      <c r="L3544" s="23">
        <v>102261</v>
      </c>
      <c r="M3544" s="23">
        <v>45759</v>
      </c>
      <c r="N3544" s="21" t="s">
        <v>11154</v>
      </c>
      <c r="O3544" s="16">
        <f t="shared" si="220"/>
        <v>48.927342779749857</v>
      </c>
      <c r="P3544" s="16">
        <f t="shared" si="221"/>
        <v>51.494307130837647</v>
      </c>
      <c r="Q3544" s="16">
        <f t="shared" si="222"/>
        <v>-4.984947840089589</v>
      </c>
      <c r="R3544" s="21" t="s">
        <v>11155</v>
      </c>
      <c r="S3544" s="21" t="s">
        <v>9996</v>
      </c>
      <c r="T3544" s="21" t="s">
        <v>9997</v>
      </c>
      <c r="U3544" s="21" t="s">
        <v>10019</v>
      </c>
      <c r="V3544" s="24">
        <v>42735</v>
      </c>
      <c r="W3544" s="25" t="s">
        <v>9977</v>
      </c>
      <c r="X3544" s="24">
        <v>42735</v>
      </c>
      <c r="Y3544" s="23">
        <v>12</v>
      </c>
    </row>
    <row r="3545" spans="1:25" ht="31.15" customHeight="1" x14ac:dyDescent="0.25">
      <c r="A3545" s="51">
        <f t="shared" si="223"/>
        <v>3543</v>
      </c>
      <c r="B3545" s="22" t="s">
        <v>16790</v>
      </c>
      <c r="C3545" s="21" t="s">
        <v>16791</v>
      </c>
      <c r="D3545" s="21" t="s">
        <v>16792</v>
      </c>
      <c r="E3545" s="21" t="s">
        <v>16793</v>
      </c>
      <c r="F3545" s="21" t="s">
        <v>16794</v>
      </c>
      <c r="G3545" s="21" t="s">
        <v>16795</v>
      </c>
      <c r="H3545" s="23">
        <v>3245541</v>
      </c>
      <c r="I3545" s="23">
        <v>3050433</v>
      </c>
      <c r="J3545" s="23">
        <v>195108</v>
      </c>
      <c r="K3545" s="23">
        <v>98592</v>
      </c>
      <c r="L3545" s="23">
        <v>92944</v>
      </c>
      <c r="M3545" s="23">
        <v>5648</v>
      </c>
      <c r="N3545" s="21" t="s">
        <v>16796</v>
      </c>
      <c r="O3545" s="16">
        <f t="shared" si="220"/>
        <v>32.820117490101566</v>
      </c>
      <c r="P3545" s="16">
        <f t="shared" si="221"/>
        <v>34.544617563739379</v>
      </c>
      <c r="Q3545" s="16">
        <f t="shared" si="222"/>
        <v>-4.9920948479336404</v>
      </c>
      <c r="R3545" s="21" t="s">
        <v>16797</v>
      </c>
      <c r="S3545" s="21" t="s">
        <v>16607</v>
      </c>
      <c r="T3545" s="21" t="s">
        <v>16608</v>
      </c>
      <c r="U3545" s="21" t="s">
        <v>16587</v>
      </c>
      <c r="V3545" s="24">
        <v>42735</v>
      </c>
      <c r="W3545" s="25" t="s">
        <v>16578</v>
      </c>
      <c r="X3545" s="24">
        <v>42735</v>
      </c>
      <c r="Y3545" s="23">
        <v>12</v>
      </c>
    </row>
    <row r="3546" spans="1:25" ht="31.15" customHeight="1" x14ac:dyDescent="0.25">
      <c r="A3546" s="50">
        <f t="shared" si="223"/>
        <v>3544</v>
      </c>
      <c r="B3546" s="17" t="s">
        <v>9774</v>
      </c>
      <c r="C3546" s="16" t="s">
        <v>9775</v>
      </c>
      <c r="D3546" s="16" t="s">
        <v>9776</v>
      </c>
      <c r="E3546" s="16" t="s">
        <v>9777</v>
      </c>
      <c r="F3546" s="16" t="s">
        <v>9778</v>
      </c>
      <c r="G3546" s="16" t="s">
        <v>8640</v>
      </c>
      <c r="H3546" s="18">
        <v>26089111</v>
      </c>
      <c r="I3546" s="18">
        <v>21966696</v>
      </c>
      <c r="J3546" s="18">
        <v>4122415</v>
      </c>
      <c r="K3546" s="18">
        <v>496618</v>
      </c>
      <c r="L3546" s="18">
        <v>421471</v>
      </c>
      <c r="M3546" s="18">
        <v>75147</v>
      </c>
      <c r="N3546" s="16" t="s">
        <v>7474</v>
      </c>
      <c r="O3546" s="16">
        <f t="shared" si="220"/>
        <v>52.119116143222193</v>
      </c>
      <c r="P3546" s="16">
        <f t="shared" si="221"/>
        <v>54.858011630537483</v>
      </c>
      <c r="Q3546" s="16">
        <f t="shared" si="222"/>
        <v>-4.9926991626336035</v>
      </c>
      <c r="R3546" s="16" t="s">
        <v>7475</v>
      </c>
      <c r="S3546" s="16" t="s">
        <v>6749</v>
      </c>
      <c r="T3546" s="16" t="s">
        <v>6750</v>
      </c>
      <c r="U3546" s="16" t="s">
        <v>6697</v>
      </c>
      <c r="V3546" s="19">
        <v>42735</v>
      </c>
      <c r="W3546" s="20" t="s">
        <v>6608</v>
      </c>
      <c r="X3546" s="19">
        <v>42735</v>
      </c>
      <c r="Y3546" s="18">
        <v>12</v>
      </c>
    </row>
    <row r="3547" spans="1:25" ht="31.15" customHeight="1" x14ac:dyDescent="0.25">
      <c r="A3547" s="51">
        <f t="shared" si="223"/>
        <v>3545</v>
      </c>
      <c r="B3547" s="22" t="s">
        <v>10402</v>
      </c>
      <c r="C3547" s="21" t="s">
        <v>10403</v>
      </c>
      <c r="D3547" s="21" t="s">
        <v>10404</v>
      </c>
      <c r="E3547" s="21" t="s">
        <v>10405</v>
      </c>
      <c r="F3547" s="21" t="s">
        <v>10406</v>
      </c>
      <c r="G3547" s="21" t="s">
        <v>10407</v>
      </c>
      <c r="H3547" s="23">
        <v>20149682</v>
      </c>
      <c r="I3547" s="23">
        <v>19609982</v>
      </c>
      <c r="J3547" s="23">
        <v>539700</v>
      </c>
      <c r="K3547" s="23">
        <v>608287</v>
      </c>
      <c r="L3547" s="23">
        <v>592788</v>
      </c>
      <c r="M3547" s="23">
        <v>15499</v>
      </c>
      <c r="N3547" s="21" t="s">
        <v>10369</v>
      </c>
      <c r="O3547" s="16">
        <f t="shared" si="220"/>
        <v>33.080936186292568</v>
      </c>
      <c r="P3547" s="16">
        <f t="shared" si="221"/>
        <v>34.821601393638296</v>
      </c>
      <c r="Q3547" s="16">
        <f t="shared" si="222"/>
        <v>-4.9988086063834434</v>
      </c>
      <c r="R3547" s="21" t="s">
        <v>10370</v>
      </c>
      <c r="S3547" s="21" t="s">
        <v>9974</v>
      </c>
      <c r="T3547" s="21" t="s">
        <v>9975</v>
      </c>
      <c r="U3547" s="21" t="s">
        <v>9976</v>
      </c>
      <c r="V3547" s="24">
        <v>42735</v>
      </c>
      <c r="W3547" s="25" t="s">
        <v>9977</v>
      </c>
      <c r="X3547" s="24">
        <v>42735</v>
      </c>
      <c r="Y3547" s="23">
        <v>12</v>
      </c>
    </row>
    <row r="3548" spans="1:25" ht="31.15" customHeight="1" x14ac:dyDescent="0.25">
      <c r="A3548" s="51">
        <f t="shared" si="223"/>
        <v>3546</v>
      </c>
      <c r="B3548" s="22" t="s">
        <v>6937</v>
      </c>
      <c r="C3548" s="21" t="s">
        <v>6938</v>
      </c>
      <c r="D3548" s="21" t="s">
        <v>6939</v>
      </c>
      <c r="E3548" s="21" t="s">
        <v>6940</v>
      </c>
      <c r="F3548" s="21" t="s">
        <v>6941</v>
      </c>
      <c r="G3548" s="21" t="s">
        <v>6942</v>
      </c>
      <c r="H3548" s="23">
        <v>14524448</v>
      </c>
      <c r="I3548" s="23">
        <v>14190531</v>
      </c>
      <c r="J3548" s="23">
        <v>333916</v>
      </c>
      <c r="K3548" s="23">
        <v>410725</v>
      </c>
      <c r="L3548" s="23">
        <v>401747</v>
      </c>
      <c r="M3548" s="23">
        <v>8978</v>
      </c>
      <c r="N3548" s="21" t="s">
        <v>6943</v>
      </c>
      <c r="O3548" s="16">
        <f t="shared" si="220"/>
        <v>35.322058409894787</v>
      </c>
      <c r="P3548" s="16">
        <f t="shared" si="221"/>
        <v>37.192693250167075</v>
      </c>
      <c r="Q3548" s="16">
        <f t="shared" si="222"/>
        <v>-5.0295761796273926</v>
      </c>
      <c r="R3548" s="21" t="s">
        <v>6944</v>
      </c>
      <c r="S3548" s="21" t="s">
        <v>6945</v>
      </c>
      <c r="T3548" s="21" t="s">
        <v>6946</v>
      </c>
      <c r="U3548" s="21" t="s">
        <v>6607</v>
      </c>
      <c r="V3548" s="24">
        <v>42735</v>
      </c>
      <c r="W3548" s="25" t="s">
        <v>6608</v>
      </c>
      <c r="X3548" s="24">
        <v>42735</v>
      </c>
      <c r="Y3548" s="23">
        <v>12</v>
      </c>
    </row>
    <row r="3549" spans="1:25" ht="31.15" customHeight="1" x14ac:dyDescent="0.25">
      <c r="A3549" s="51">
        <f t="shared" si="223"/>
        <v>3547</v>
      </c>
      <c r="B3549" s="22" t="s">
        <v>22361</v>
      </c>
      <c r="C3549" s="21" t="s">
        <v>22362</v>
      </c>
      <c r="D3549" s="21" t="s">
        <v>22363</v>
      </c>
      <c r="E3549" s="21" t="s">
        <v>21041</v>
      </c>
      <c r="F3549" s="21" t="s">
        <v>19826</v>
      </c>
      <c r="G3549" s="21" t="s">
        <v>19827</v>
      </c>
      <c r="H3549" s="23">
        <v>4953216</v>
      </c>
      <c r="I3549" s="23">
        <v>1457064</v>
      </c>
      <c r="J3549" s="23">
        <v>3496151</v>
      </c>
      <c r="K3549" s="23">
        <v>203063</v>
      </c>
      <c r="L3549" s="23">
        <v>61934</v>
      </c>
      <c r="M3549" s="23">
        <v>141129</v>
      </c>
      <c r="N3549" s="21" t="s">
        <v>21042</v>
      </c>
      <c r="O3549" s="16">
        <f t="shared" si="220"/>
        <v>23.526076145574322</v>
      </c>
      <c r="P3549" s="16">
        <f t="shared" si="221"/>
        <v>24.772732748053201</v>
      </c>
      <c r="Q3549" s="16">
        <f t="shared" si="222"/>
        <v>-5.0323741637944615</v>
      </c>
      <c r="R3549" s="21" t="s">
        <v>21043</v>
      </c>
      <c r="S3549" s="21" t="s">
        <v>19853</v>
      </c>
      <c r="T3549" s="21" t="s">
        <v>19854</v>
      </c>
      <c r="U3549" s="21" t="s">
        <v>19780</v>
      </c>
      <c r="V3549" s="24">
        <v>42735</v>
      </c>
      <c r="W3549" s="25" t="s">
        <v>19769</v>
      </c>
      <c r="X3549" s="24">
        <v>42735</v>
      </c>
      <c r="Y3549" s="23">
        <v>12</v>
      </c>
    </row>
    <row r="3550" spans="1:25" ht="31.15" customHeight="1" x14ac:dyDescent="0.25">
      <c r="A3550" s="51">
        <f t="shared" si="223"/>
        <v>3548</v>
      </c>
      <c r="B3550" s="22" t="s">
        <v>14904</v>
      </c>
      <c r="C3550" s="21" t="s">
        <v>14905</v>
      </c>
      <c r="D3550" s="21" t="s">
        <v>14906</v>
      </c>
      <c r="E3550" s="21" t="s">
        <v>14907</v>
      </c>
      <c r="F3550" s="21" t="s">
        <v>13517</v>
      </c>
      <c r="G3550" s="21" t="s">
        <v>13505</v>
      </c>
      <c r="H3550" s="23">
        <v>16435471</v>
      </c>
      <c r="I3550" s="23">
        <v>10042161</v>
      </c>
      <c r="J3550" s="23">
        <v>6393310</v>
      </c>
      <c r="K3550" s="23">
        <v>420278</v>
      </c>
      <c r="L3550" s="23">
        <v>261955</v>
      </c>
      <c r="M3550" s="23">
        <v>158323</v>
      </c>
      <c r="N3550" s="21" t="s">
        <v>14372</v>
      </c>
      <c r="O3550" s="16">
        <f t="shared" si="220"/>
        <v>38.335443110457902</v>
      </c>
      <c r="P3550" s="16">
        <f t="shared" si="221"/>
        <v>40.381435419995832</v>
      </c>
      <c r="Q3550" s="16">
        <f t="shared" si="222"/>
        <v>-5.0666656305258719</v>
      </c>
      <c r="R3550" s="21" t="s">
        <v>14373</v>
      </c>
      <c r="S3550" s="21" t="s">
        <v>13370</v>
      </c>
      <c r="T3550" s="21" t="s">
        <v>13371</v>
      </c>
      <c r="U3550" s="21" t="s">
        <v>13301</v>
      </c>
      <c r="V3550" s="24">
        <v>42735</v>
      </c>
      <c r="W3550" s="25" t="s">
        <v>13302</v>
      </c>
      <c r="X3550" s="24">
        <v>42735</v>
      </c>
      <c r="Y3550" s="23">
        <v>12</v>
      </c>
    </row>
    <row r="3551" spans="1:25" ht="31.15" customHeight="1" x14ac:dyDescent="0.25">
      <c r="A3551" s="50">
        <f t="shared" si="223"/>
        <v>3549</v>
      </c>
      <c r="B3551" s="17" t="s">
        <v>14039</v>
      </c>
      <c r="C3551" s="16" t="s">
        <v>14040</v>
      </c>
      <c r="D3551" s="16" t="s">
        <v>14041</v>
      </c>
      <c r="E3551" s="16" t="s">
        <v>14042</v>
      </c>
      <c r="F3551" s="16" t="s">
        <v>14043</v>
      </c>
      <c r="G3551" s="16" t="s">
        <v>14044</v>
      </c>
      <c r="H3551" s="18">
        <v>7785672</v>
      </c>
      <c r="I3551" s="18">
        <v>6113814</v>
      </c>
      <c r="J3551" s="18">
        <v>1671858</v>
      </c>
      <c r="K3551" s="18">
        <v>169892</v>
      </c>
      <c r="L3551" s="18">
        <v>134884</v>
      </c>
      <c r="M3551" s="18">
        <v>35008</v>
      </c>
      <c r="N3551" s="16" t="s">
        <v>13535</v>
      </c>
      <c r="O3551" s="16">
        <f t="shared" si="220"/>
        <v>45.326458290086293</v>
      </c>
      <c r="P3551" s="16">
        <f t="shared" si="221"/>
        <v>47.75645566727605</v>
      </c>
      <c r="Q3551" s="16">
        <f t="shared" si="222"/>
        <v>-5.0883118171913528</v>
      </c>
      <c r="R3551" s="16" t="s">
        <v>13536</v>
      </c>
      <c r="S3551" s="16" t="s">
        <v>13299</v>
      </c>
      <c r="T3551" s="16" t="s">
        <v>13300</v>
      </c>
      <c r="U3551" s="16" t="s">
        <v>13301</v>
      </c>
      <c r="V3551" s="19">
        <v>42735</v>
      </c>
      <c r="W3551" s="20" t="s">
        <v>13302</v>
      </c>
      <c r="X3551" s="19">
        <v>42735</v>
      </c>
      <c r="Y3551" s="18">
        <v>12</v>
      </c>
    </row>
    <row r="3552" spans="1:25" ht="31.15" customHeight="1" x14ac:dyDescent="0.25">
      <c r="A3552" s="50">
        <f t="shared" si="223"/>
        <v>3550</v>
      </c>
      <c r="B3552" s="17" t="s">
        <v>14571</v>
      </c>
      <c r="C3552" s="16" t="s">
        <v>14572</v>
      </c>
      <c r="D3552" s="16" t="s">
        <v>14573</v>
      </c>
      <c r="E3552" s="16" t="s">
        <v>14574</v>
      </c>
      <c r="F3552" s="16" t="s">
        <v>14575</v>
      </c>
      <c r="G3552" s="16" t="s">
        <v>14576</v>
      </c>
      <c r="H3552" s="18">
        <v>53558821</v>
      </c>
      <c r="I3552" s="18">
        <v>1604148</v>
      </c>
      <c r="J3552" s="18">
        <v>51954672</v>
      </c>
      <c r="K3552" s="18">
        <v>2736560</v>
      </c>
      <c r="L3552" s="18">
        <v>86237</v>
      </c>
      <c r="M3552" s="18">
        <v>2650323</v>
      </c>
      <c r="N3552" s="16" t="s">
        <v>14577</v>
      </c>
      <c r="O3552" s="16">
        <f t="shared" si="220"/>
        <v>18.601621113907022</v>
      </c>
      <c r="P3552" s="16">
        <f t="shared" si="221"/>
        <v>19.603147239034637</v>
      </c>
      <c r="Q3552" s="16">
        <f t="shared" si="222"/>
        <v>-5.1090067983233469</v>
      </c>
      <c r="R3552" s="16" t="s">
        <v>14578</v>
      </c>
      <c r="S3552" s="16" t="s">
        <v>13370</v>
      </c>
      <c r="T3552" s="16" t="s">
        <v>13371</v>
      </c>
      <c r="U3552" s="16" t="s">
        <v>14579</v>
      </c>
      <c r="V3552" s="19">
        <v>42735</v>
      </c>
      <c r="W3552" s="20" t="s">
        <v>13302</v>
      </c>
      <c r="X3552" s="19">
        <v>42735</v>
      </c>
      <c r="Y3552" s="18">
        <v>12</v>
      </c>
    </row>
    <row r="3553" spans="1:25" ht="45.6" customHeight="1" x14ac:dyDescent="0.25">
      <c r="A3553" s="50">
        <f t="shared" si="223"/>
        <v>3551</v>
      </c>
      <c r="B3553" s="17" t="s">
        <v>12115</v>
      </c>
      <c r="C3553" s="16" t="s">
        <v>12116</v>
      </c>
      <c r="D3553" s="16" t="s">
        <v>12117</v>
      </c>
      <c r="E3553" s="16" t="s">
        <v>12118</v>
      </c>
      <c r="F3553" s="16" t="s">
        <v>12119</v>
      </c>
      <c r="G3553" s="16" t="s">
        <v>10271</v>
      </c>
      <c r="H3553" s="18">
        <v>4115766</v>
      </c>
      <c r="I3553" s="18">
        <v>3406725</v>
      </c>
      <c r="J3553" s="18">
        <v>709042</v>
      </c>
      <c r="K3553" s="18">
        <v>135911</v>
      </c>
      <c r="L3553" s="18">
        <v>113501</v>
      </c>
      <c r="M3553" s="18">
        <v>22410</v>
      </c>
      <c r="N3553" s="16" t="s">
        <v>10770</v>
      </c>
      <c r="O3553" s="16">
        <f t="shared" si="220"/>
        <v>30.014933789129611</v>
      </c>
      <c r="P3553" s="16">
        <f t="shared" si="221"/>
        <v>31.639535921463633</v>
      </c>
      <c r="Q3553" s="16">
        <f t="shared" si="222"/>
        <v>-5.1347217492906543</v>
      </c>
      <c r="R3553" s="16" t="s">
        <v>10771</v>
      </c>
      <c r="S3553" s="16" t="s">
        <v>10067</v>
      </c>
      <c r="T3553" s="16" t="s">
        <v>10068</v>
      </c>
      <c r="U3553" s="16" t="s">
        <v>9976</v>
      </c>
      <c r="V3553" s="19">
        <v>42643</v>
      </c>
      <c r="W3553" s="20" t="s">
        <v>9977</v>
      </c>
      <c r="X3553" s="19">
        <v>42643</v>
      </c>
      <c r="Y3553" s="18">
        <v>12</v>
      </c>
    </row>
    <row r="3554" spans="1:25" ht="31.15" customHeight="1" x14ac:dyDescent="0.25">
      <c r="A3554" s="51">
        <f t="shared" si="223"/>
        <v>3552</v>
      </c>
      <c r="B3554" s="22" t="s">
        <v>19652</v>
      </c>
      <c r="C3554" s="21" t="s">
        <v>19653</v>
      </c>
      <c r="D3554" s="21" t="s">
        <v>19654</v>
      </c>
      <c r="E3554" s="21" t="s">
        <v>17502</v>
      </c>
      <c r="F3554" s="21" t="s">
        <v>17503</v>
      </c>
      <c r="G3554" s="21" t="s">
        <v>17504</v>
      </c>
      <c r="H3554" s="23">
        <v>4471321</v>
      </c>
      <c r="I3554" s="23">
        <v>3735054</v>
      </c>
      <c r="J3554" s="23">
        <v>736267</v>
      </c>
      <c r="K3554" s="23">
        <v>119668</v>
      </c>
      <c r="L3554" s="23">
        <v>100817</v>
      </c>
      <c r="M3554" s="23">
        <v>18851</v>
      </c>
      <c r="N3554" s="21" t="s">
        <v>17931</v>
      </c>
      <c r="O3554" s="16">
        <f t="shared" si="220"/>
        <v>37.047858992035074</v>
      </c>
      <c r="P3554" s="16">
        <f t="shared" si="221"/>
        <v>39.057185295209806</v>
      </c>
      <c r="Q3554" s="16">
        <f t="shared" si="222"/>
        <v>-5.1445752887399356</v>
      </c>
      <c r="R3554" s="21" t="s">
        <v>17932</v>
      </c>
      <c r="S3554" s="21" t="s">
        <v>16776</v>
      </c>
      <c r="T3554" s="21" t="s">
        <v>16777</v>
      </c>
      <c r="U3554" s="21" t="s">
        <v>16587</v>
      </c>
      <c r="V3554" s="24">
        <v>42735</v>
      </c>
      <c r="W3554" s="25" t="s">
        <v>16578</v>
      </c>
      <c r="X3554" s="24">
        <v>42735</v>
      </c>
      <c r="Y3554" s="23">
        <v>12</v>
      </c>
    </row>
    <row r="3555" spans="1:25" ht="31.15" customHeight="1" x14ac:dyDescent="0.25">
      <c r="A3555" s="50">
        <f t="shared" si="223"/>
        <v>3553</v>
      </c>
      <c r="B3555" s="17" t="s">
        <v>1106</v>
      </c>
      <c r="C3555" s="16" t="s">
        <v>1107</v>
      </c>
      <c r="D3555" s="16" t="s">
        <v>1108</v>
      </c>
      <c r="E3555" s="16" t="s">
        <v>1109</v>
      </c>
      <c r="F3555" s="16" t="s">
        <v>1110</v>
      </c>
      <c r="G3555" s="16" t="s">
        <v>1111</v>
      </c>
      <c r="H3555" s="18">
        <v>9157426</v>
      </c>
      <c r="I3555" s="18">
        <v>7211374</v>
      </c>
      <c r="J3555" s="18">
        <v>1946052</v>
      </c>
      <c r="K3555" s="18">
        <v>187573</v>
      </c>
      <c r="L3555" s="18">
        <v>149345</v>
      </c>
      <c r="M3555" s="18">
        <v>38228</v>
      </c>
      <c r="N3555" s="16" t="s">
        <v>1112</v>
      </c>
      <c r="O3555" s="16">
        <f t="shared" si="220"/>
        <v>48.286678496099633</v>
      </c>
      <c r="P3555" s="16">
        <f t="shared" si="221"/>
        <v>50.906456000837082</v>
      </c>
      <c r="Q3555" s="16">
        <f t="shared" si="222"/>
        <v>-5.1462578826826419</v>
      </c>
      <c r="R3555" s="16" t="s">
        <v>1113</v>
      </c>
      <c r="S3555" s="16" t="s">
        <v>257</v>
      </c>
      <c r="T3555" s="16" t="s">
        <v>258</v>
      </c>
      <c r="U3555" s="16" t="s">
        <v>93</v>
      </c>
      <c r="V3555" s="19">
        <v>42886</v>
      </c>
      <c r="W3555" s="20" t="s">
        <v>82</v>
      </c>
      <c r="X3555" s="19">
        <v>42521</v>
      </c>
      <c r="Y3555" s="18">
        <v>12</v>
      </c>
    </row>
    <row r="3556" spans="1:25" ht="31.15" customHeight="1" x14ac:dyDescent="0.25">
      <c r="A3556" s="50">
        <f t="shared" si="223"/>
        <v>3554</v>
      </c>
      <c r="B3556" s="17" t="s">
        <v>16588</v>
      </c>
      <c r="C3556" s="16" t="s">
        <v>16589</v>
      </c>
      <c r="D3556" s="16" t="s">
        <v>16590</v>
      </c>
      <c r="E3556" s="16" t="s">
        <v>16591</v>
      </c>
      <c r="F3556" s="16" t="s">
        <v>16592</v>
      </c>
      <c r="G3556" s="16" t="s">
        <v>16593</v>
      </c>
      <c r="H3556" s="18">
        <v>7062405</v>
      </c>
      <c r="I3556" s="18">
        <v>5902421</v>
      </c>
      <c r="J3556" s="18">
        <v>1159984</v>
      </c>
      <c r="K3556" s="18">
        <v>187786</v>
      </c>
      <c r="L3556" s="18">
        <v>158285</v>
      </c>
      <c r="M3556" s="18">
        <v>29501</v>
      </c>
      <c r="N3556" s="16" t="s">
        <v>16594</v>
      </c>
      <c r="O3556" s="16">
        <f t="shared" si="220"/>
        <v>37.289831632814227</v>
      </c>
      <c r="P3556" s="16">
        <f t="shared" si="221"/>
        <v>39.320158638690216</v>
      </c>
      <c r="Q3556" s="16">
        <f t="shared" si="222"/>
        <v>-5.1635778597245787</v>
      </c>
      <c r="R3556" s="16" t="s">
        <v>16595</v>
      </c>
      <c r="S3556" s="16" t="s">
        <v>16596</v>
      </c>
      <c r="T3556" s="16" t="s">
        <v>16597</v>
      </c>
      <c r="U3556" s="16" t="s">
        <v>16598</v>
      </c>
      <c r="V3556" s="19">
        <v>42735</v>
      </c>
      <c r="W3556" s="20" t="s">
        <v>16578</v>
      </c>
      <c r="X3556" s="19">
        <v>42735</v>
      </c>
      <c r="Y3556" s="18">
        <v>12</v>
      </c>
    </row>
    <row r="3557" spans="1:25" ht="31.15" customHeight="1" x14ac:dyDescent="0.25">
      <c r="A3557" s="50">
        <f t="shared" si="223"/>
        <v>3555</v>
      </c>
      <c r="B3557" s="29" t="s">
        <v>2541</v>
      </c>
      <c r="C3557" s="16" t="s">
        <v>2542</v>
      </c>
      <c r="D3557" s="16" t="s">
        <v>2543</v>
      </c>
      <c r="E3557" s="16" t="s">
        <v>2544</v>
      </c>
      <c r="F3557" s="16" t="s">
        <v>916</v>
      </c>
      <c r="G3557" s="16" t="s">
        <v>76</v>
      </c>
      <c r="H3557" s="18">
        <v>61918260</v>
      </c>
      <c r="I3557" s="18">
        <v>54274030</v>
      </c>
      <c r="J3557" s="18">
        <v>7644230</v>
      </c>
      <c r="K3557" s="18">
        <v>1312903</v>
      </c>
      <c r="L3557" s="18">
        <v>1158228</v>
      </c>
      <c r="M3557" s="18">
        <v>154675</v>
      </c>
      <c r="N3557" s="16" t="s">
        <v>764</v>
      </c>
      <c r="O3557" s="16">
        <f t="shared" si="220"/>
        <v>46.859538881809108</v>
      </c>
      <c r="P3557" s="16">
        <f t="shared" si="221"/>
        <v>49.421238079844834</v>
      </c>
      <c r="Q3557" s="16">
        <f t="shared" si="222"/>
        <v>-5.183397457378649</v>
      </c>
      <c r="R3557" s="16" t="s">
        <v>765</v>
      </c>
      <c r="S3557" s="16" t="s">
        <v>157</v>
      </c>
      <c r="T3557" s="16" t="s">
        <v>158</v>
      </c>
      <c r="U3557" s="16" t="s">
        <v>81</v>
      </c>
      <c r="V3557" s="19">
        <v>42735</v>
      </c>
      <c r="W3557" s="20" t="s">
        <v>94</v>
      </c>
      <c r="X3557" s="19">
        <v>42735</v>
      </c>
      <c r="Y3557" s="18">
        <v>12</v>
      </c>
    </row>
    <row r="3558" spans="1:25" ht="45.6" customHeight="1" x14ac:dyDescent="0.25">
      <c r="A3558" s="51">
        <f t="shared" si="223"/>
        <v>3556</v>
      </c>
      <c r="B3558" s="22" t="s">
        <v>11724</v>
      </c>
      <c r="C3558" s="21" t="s">
        <v>11725</v>
      </c>
      <c r="D3558" s="21" t="s">
        <v>11726</v>
      </c>
      <c r="E3558" s="21" t="s">
        <v>11727</v>
      </c>
      <c r="F3558" s="21" t="s">
        <v>11728</v>
      </c>
      <c r="G3558" s="21" t="s">
        <v>11729</v>
      </c>
      <c r="H3558" s="23">
        <v>5772898</v>
      </c>
      <c r="I3558" s="23">
        <v>173228</v>
      </c>
      <c r="J3558" s="23">
        <v>5599671</v>
      </c>
      <c r="K3558" s="23">
        <v>251506</v>
      </c>
      <c r="L3558" s="23">
        <v>7948</v>
      </c>
      <c r="M3558" s="23">
        <v>243558</v>
      </c>
      <c r="N3558" s="21" t="s">
        <v>10361</v>
      </c>
      <c r="O3558" s="16">
        <f t="shared" si="220"/>
        <v>21.795168595873175</v>
      </c>
      <c r="P3558" s="16">
        <f t="shared" si="221"/>
        <v>22.991119158475598</v>
      </c>
      <c r="Q3558" s="16">
        <f t="shared" si="222"/>
        <v>-5.2017935897719889</v>
      </c>
      <c r="R3558" s="21" t="s">
        <v>10362</v>
      </c>
      <c r="S3558" s="21" t="s">
        <v>10157</v>
      </c>
      <c r="T3558" s="21" t="s">
        <v>10158</v>
      </c>
      <c r="U3558" s="21" t="s">
        <v>9998</v>
      </c>
      <c r="V3558" s="24">
        <v>42766</v>
      </c>
      <c r="W3558" s="25" t="s">
        <v>10069</v>
      </c>
      <c r="X3558" s="24">
        <v>42400</v>
      </c>
      <c r="Y3558" s="23">
        <v>12</v>
      </c>
    </row>
    <row r="3559" spans="1:25" ht="58.9" customHeight="1" x14ac:dyDescent="0.25">
      <c r="A3559" s="50">
        <f t="shared" si="223"/>
        <v>3557</v>
      </c>
      <c r="B3559" s="17" t="s">
        <v>21117</v>
      </c>
      <c r="C3559" s="16" t="s">
        <v>21118</v>
      </c>
      <c r="D3559" s="16" t="s">
        <v>21119</v>
      </c>
      <c r="E3559" s="16" t="s">
        <v>21120</v>
      </c>
      <c r="F3559" s="16" t="s">
        <v>19972</v>
      </c>
      <c r="G3559" s="16" t="s">
        <v>19973</v>
      </c>
      <c r="H3559" s="18">
        <v>3633621</v>
      </c>
      <c r="I3559" s="18">
        <v>2692083</v>
      </c>
      <c r="J3559" s="18">
        <v>941538</v>
      </c>
      <c r="K3559" s="18">
        <v>102514</v>
      </c>
      <c r="L3559" s="18">
        <v>76990</v>
      </c>
      <c r="M3559" s="18">
        <v>25524</v>
      </c>
      <c r="N3559" s="16" t="s">
        <v>20309</v>
      </c>
      <c r="O3559" s="16">
        <f t="shared" si="220"/>
        <v>34.966658007533447</v>
      </c>
      <c r="P3559" s="16">
        <f t="shared" si="221"/>
        <v>36.888340385519513</v>
      </c>
      <c r="Q3559" s="16">
        <f t="shared" si="222"/>
        <v>-5.2094574000960501</v>
      </c>
      <c r="R3559" s="16" t="s">
        <v>20310</v>
      </c>
      <c r="S3559" s="16" t="s">
        <v>19809</v>
      </c>
      <c r="T3559" s="16" t="s">
        <v>19810</v>
      </c>
      <c r="U3559" s="16" t="s">
        <v>19780</v>
      </c>
      <c r="V3559" s="19">
        <v>42735</v>
      </c>
      <c r="W3559" s="20" t="s">
        <v>19769</v>
      </c>
      <c r="X3559" s="19">
        <v>42735</v>
      </c>
      <c r="Y3559" s="18">
        <v>12</v>
      </c>
    </row>
    <row r="3560" spans="1:25" ht="31.15" customHeight="1" x14ac:dyDescent="0.25">
      <c r="A3560" s="51">
        <f t="shared" si="223"/>
        <v>3558</v>
      </c>
      <c r="B3560" s="22" t="s">
        <v>4882</v>
      </c>
      <c r="C3560" s="21" t="s">
        <v>4883</v>
      </c>
      <c r="D3560" s="21" t="s">
        <v>4884</v>
      </c>
      <c r="E3560" s="21" t="s">
        <v>4885</v>
      </c>
      <c r="F3560" s="21" t="s">
        <v>4886</v>
      </c>
      <c r="G3560" s="21" t="s">
        <v>4887</v>
      </c>
      <c r="H3560" s="23">
        <v>4112564</v>
      </c>
      <c r="I3560" s="23">
        <v>560347</v>
      </c>
      <c r="J3560" s="23">
        <v>3552217</v>
      </c>
      <c r="K3560" s="23">
        <v>84163</v>
      </c>
      <c r="L3560" s="23">
        <v>12009</v>
      </c>
      <c r="M3560" s="23">
        <v>72154</v>
      </c>
      <c r="N3560" s="21" t="s">
        <v>4888</v>
      </c>
      <c r="O3560" s="16">
        <f t="shared" si="220"/>
        <v>46.660587892414021</v>
      </c>
      <c r="P3560" s="16">
        <f t="shared" si="221"/>
        <v>49.231047481775093</v>
      </c>
      <c r="Q3560" s="16">
        <f t="shared" si="222"/>
        <v>-5.2212165307119118</v>
      </c>
      <c r="R3560" s="21" t="s">
        <v>4889</v>
      </c>
      <c r="S3560" s="21" t="s">
        <v>4890</v>
      </c>
      <c r="T3560" s="21" t="s">
        <v>4891</v>
      </c>
      <c r="U3560" s="21" t="s">
        <v>3429</v>
      </c>
      <c r="V3560" s="24">
        <v>42735</v>
      </c>
      <c r="W3560" s="25" t="s">
        <v>3296</v>
      </c>
      <c r="X3560" s="24">
        <v>42735</v>
      </c>
      <c r="Y3560" s="23">
        <v>12</v>
      </c>
    </row>
    <row r="3561" spans="1:25" ht="18" customHeight="1" x14ac:dyDescent="0.25">
      <c r="A3561" s="51">
        <f t="shared" si="223"/>
        <v>3559</v>
      </c>
      <c r="B3561" s="22" t="s">
        <v>4495</v>
      </c>
      <c r="C3561" s="21" t="s">
        <v>4496</v>
      </c>
      <c r="D3561" s="21" t="s">
        <v>4497</v>
      </c>
      <c r="E3561" s="21" t="s">
        <v>4498</v>
      </c>
      <c r="F3561" s="21" t="s">
        <v>3311</v>
      </c>
      <c r="G3561" s="21" t="s">
        <v>3312</v>
      </c>
      <c r="H3561" s="23">
        <v>26568161</v>
      </c>
      <c r="I3561" s="23">
        <v>23373333</v>
      </c>
      <c r="J3561" s="23">
        <v>3194828</v>
      </c>
      <c r="K3561" s="23">
        <v>481516</v>
      </c>
      <c r="L3561" s="23">
        <v>426294</v>
      </c>
      <c r="M3561" s="23">
        <v>55222</v>
      </c>
      <c r="N3561" s="21" t="s">
        <v>4499</v>
      </c>
      <c r="O3561" s="16">
        <f t="shared" si="220"/>
        <v>54.829139044884514</v>
      </c>
      <c r="P3561" s="16">
        <f t="shared" si="221"/>
        <v>57.854260982941582</v>
      </c>
      <c r="Q3561" s="16">
        <f t="shared" si="222"/>
        <v>-5.2288662695890809</v>
      </c>
      <c r="R3561" s="21" t="s">
        <v>4500</v>
      </c>
      <c r="S3561" s="21" t="s">
        <v>3362</v>
      </c>
      <c r="T3561" s="21" t="s">
        <v>3363</v>
      </c>
      <c r="U3561" s="21" t="s">
        <v>3284</v>
      </c>
      <c r="V3561" s="24">
        <v>42735</v>
      </c>
      <c r="W3561" s="25" t="s">
        <v>3296</v>
      </c>
      <c r="X3561" s="24">
        <v>42735</v>
      </c>
      <c r="Y3561" s="23">
        <v>12</v>
      </c>
    </row>
    <row r="3562" spans="1:25" ht="45.6" customHeight="1" x14ac:dyDescent="0.25">
      <c r="A3562" s="51">
        <f t="shared" si="223"/>
        <v>3560</v>
      </c>
      <c r="B3562" s="22" t="s">
        <v>4620</v>
      </c>
      <c r="C3562" s="21" t="s">
        <v>4621</v>
      </c>
      <c r="D3562" s="21" t="s">
        <v>4622</v>
      </c>
      <c r="E3562" s="21" t="s">
        <v>4623</v>
      </c>
      <c r="F3562" s="21" t="s">
        <v>4002</v>
      </c>
      <c r="G3562" s="21" t="s">
        <v>4446</v>
      </c>
      <c r="H3562" s="23">
        <v>86227824</v>
      </c>
      <c r="I3562" s="23">
        <v>56818810</v>
      </c>
      <c r="J3562" s="23">
        <v>29409014</v>
      </c>
      <c r="K3562" s="23">
        <v>4099089</v>
      </c>
      <c r="L3562" s="23">
        <v>2750668</v>
      </c>
      <c r="M3562" s="23">
        <v>1348421</v>
      </c>
      <c r="N3562" s="21" t="s">
        <v>3360</v>
      </c>
      <c r="O3562" s="16">
        <f t="shared" si="220"/>
        <v>20.656367835013167</v>
      </c>
      <c r="P3562" s="16">
        <f t="shared" si="221"/>
        <v>21.809964395392832</v>
      </c>
      <c r="Q3562" s="16">
        <f t="shared" si="222"/>
        <v>-5.2893096910481532</v>
      </c>
      <c r="R3562" s="21" t="s">
        <v>3361</v>
      </c>
      <c r="S3562" s="21" t="s">
        <v>3484</v>
      </c>
      <c r="T3562" s="21" t="s">
        <v>3485</v>
      </c>
      <c r="U3562" s="21" t="s">
        <v>3284</v>
      </c>
      <c r="V3562" s="24">
        <v>42735</v>
      </c>
      <c r="W3562" s="25" t="s">
        <v>3296</v>
      </c>
      <c r="X3562" s="24">
        <v>42735</v>
      </c>
      <c r="Y3562" s="23">
        <v>12</v>
      </c>
    </row>
    <row r="3563" spans="1:25" ht="31.15" customHeight="1" x14ac:dyDescent="0.25">
      <c r="A3563" s="51">
        <f t="shared" si="223"/>
        <v>3561</v>
      </c>
      <c r="B3563" s="22" t="s">
        <v>13947</v>
      </c>
      <c r="C3563" s="21" t="s">
        <v>13948</v>
      </c>
      <c r="D3563" s="21" t="s">
        <v>13949</v>
      </c>
      <c r="E3563" s="21" t="s">
        <v>13950</v>
      </c>
      <c r="F3563" s="21" t="s">
        <v>13951</v>
      </c>
      <c r="G3563" s="21" t="s">
        <v>13952</v>
      </c>
      <c r="H3563" s="23">
        <v>7307165</v>
      </c>
      <c r="I3563" s="23">
        <v>7155217</v>
      </c>
      <c r="J3563" s="23">
        <v>151948</v>
      </c>
      <c r="K3563" s="23">
        <v>213031</v>
      </c>
      <c r="L3563" s="23">
        <v>208831</v>
      </c>
      <c r="M3563" s="23">
        <v>4200</v>
      </c>
      <c r="N3563" s="21" t="s">
        <v>13892</v>
      </c>
      <c r="O3563" s="16">
        <f t="shared" si="220"/>
        <v>34.263193682930215</v>
      </c>
      <c r="P3563" s="16">
        <f t="shared" si="221"/>
        <v>36.178095238095239</v>
      </c>
      <c r="Q3563" s="16">
        <f t="shared" si="222"/>
        <v>-5.2929861082035297</v>
      </c>
      <c r="R3563" s="21" t="s">
        <v>13893</v>
      </c>
      <c r="S3563" s="21" t="s">
        <v>13953</v>
      </c>
      <c r="T3563" s="21" t="s">
        <v>13954</v>
      </c>
      <c r="U3563" s="21" t="s">
        <v>13301</v>
      </c>
      <c r="V3563" s="24">
        <v>42735</v>
      </c>
      <c r="W3563" s="25" t="s">
        <v>13302</v>
      </c>
      <c r="X3563" s="24">
        <v>42735</v>
      </c>
      <c r="Y3563" s="23">
        <v>12</v>
      </c>
    </row>
    <row r="3564" spans="1:25" ht="31.15" customHeight="1" x14ac:dyDescent="0.25">
      <c r="A3564" s="51">
        <f t="shared" si="223"/>
        <v>3562</v>
      </c>
      <c r="B3564" s="22" t="s">
        <v>24079</v>
      </c>
      <c r="C3564" s="21" t="s">
        <v>24080</v>
      </c>
      <c r="D3564" s="21" t="s">
        <v>24081</v>
      </c>
      <c r="E3564" s="21" t="s">
        <v>24082</v>
      </c>
      <c r="F3564" s="21" t="s">
        <v>23033</v>
      </c>
      <c r="G3564" s="21" t="s">
        <v>23034</v>
      </c>
      <c r="H3564" s="23">
        <v>2536666</v>
      </c>
      <c r="I3564" s="23">
        <v>981058</v>
      </c>
      <c r="J3564" s="23">
        <v>1555609</v>
      </c>
      <c r="K3564" s="23">
        <v>89694</v>
      </c>
      <c r="L3564" s="23">
        <v>35858</v>
      </c>
      <c r="M3564" s="23">
        <v>53836</v>
      </c>
      <c r="N3564" s="21" t="s">
        <v>23415</v>
      </c>
      <c r="O3564" s="16">
        <f t="shared" si="220"/>
        <v>27.359529254280773</v>
      </c>
      <c r="P3564" s="16">
        <f t="shared" si="221"/>
        <v>28.89533026227803</v>
      </c>
      <c r="Q3564" s="16">
        <f t="shared" si="222"/>
        <v>-5.315049158660071</v>
      </c>
      <c r="R3564" s="21" t="s">
        <v>23416</v>
      </c>
      <c r="S3564" s="21" t="s">
        <v>23037</v>
      </c>
      <c r="T3564" s="21" t="s">
        <v>23038</v>
      </c>
      <c r="U3564" s="21" t="s">
        <v>22967</v>
      </c>
      <c r="V3564" s="24">
        <v>42735</v>
      </c>
      <c r="W3564" s="25" t="s">
        <v>22959</v>
      </c>
      <c r="X3564" s="24">
        <v>42735</v>
      </c>
      <c r="Y3564" s="23">
        <v>12</v>
      </c>
    </row>
    <row r="3565" spans="1:25" ht="31.15" customHeight="1" x14ac:dyDescent="0.25">
      <c r="A3565" s="51">
        <f t="shared" si="223"/>
        <v>3563</v>
      </c>
      <c r="B3565" s="22" t="s">
        <v>265</v>
      </c>
      <c r="C3565" s="21" t="s">
        <v>266</v>
      </c>
      <c r="D3565" s="21" t="s">
        <v>267</v>
      </c>
      <c r="E3565" s="21" t="s">
        <v>268</v>
      </c>
      <c r="F3565" s="21" t="s">
        <v>269</v>
      </c>
      <c r="G3565" s="21" t="s">
        <v>270</v>
      </c>
      <c r="H3565" s="23">
        <v>79228000</v>
      </c>
      <c r="I3565" s="23">
        <v>54967000</v>
      </c>
      <c r="J3565" s="23">
        <v>24261000</v>
      </c>
      <c r="K3565" s="23">
        <v>1383927</v>
      </c>
      <c r="L3565" s="23">
        <v>976066</v>
      </c>
      <c r="M3565" s="23">
        <v>407861</v>
      </c>
      <c r="N3565" s="21" t="s">
        <v>271</v>
      </c>
      <c r="O3565" s="16">
        <f t="shared" si="220"/>
        <v>56.314839365370787</v>
      </c>
      <c r="P3565" s="16">
        <f t="shared" si="221"/>
        <v>59.48350050629994</v>
      </c>
      <c r="Q3565" s="16">
        <f t="shared" si="222"/>
        <v>-5.3269580874675624</v>
      </c>
      <c r="R3565" s="21" t="s">
        <v>272</v>
      </c>
      <c r="S3565" s="21" t="s">
        <v>257</v>
      </c>
      <c r="T3565" s="21" t="s">
        <v>258</v>
      </c>
      <c r="U3565" s="21" t="s">
        <v>104</v>
      </c>
      <c r="V3565" s="24">
        <v>42613</v>
      </c>
      <c r="W3565" s="25" t="s">
        <v>94</v>
      </c>
      <c r="X3565" s="24">
        <v>42613</v>
      </c>
      <c r="Y3565" s="23">
        <v>12</v>
      </c>
    </row>
    <row r="3566" spans="1:25" ht="31.15" customHeight="1" x14ac:dyDescent="0.25">
      <c r="A3566" s="51">
        <f t="shared" si="223"/>
        <v>3564</v>
      </c>
      <c r="B3566" s="22" t="s">
        <v>23157</v>
      </c>
      <c r="C3566" s="21" t="s">
        <v>23158</v>
      </c>
      <c r="D3566" s="21" t="s">
        <v>23159</v>
      </c>
      <c r="E3566" s="21" t="s">
        <v>23160</v>
      </c>
      <c r="F3566" s="21" t="s">
        <v>23161</v>
      </c>
      <c r="G3566" s="21" t="s">
        <v>23162</v>
      </c>
      <c r="H3566" s="23">
        <v>4103774</v>
      </c>
      <c r="I3566" s="23">
        <v>558656</v>
      </c>
      <c r="J3566" s="23">
        <v>3545118</v>
      </c>
      <c r="K3566" s="23">
        <v>119464</v>
      </c>
      <c r="L3566" s="23">
        <v>17050</v>
      </c>
      <c r="M3566" s="23">
        <v>102414</v>
      </c>
      <c r="N3566" s="21" t="s">
        <v>22990</v>
      </c>
      <c r="O3566" s="16">
        <f t="shared" ref="O3566:O3629" si="224">I3566/L3566</f>
        <v>32.76574780058651</v>
      </c>
      <c r="P3566" s="16">
        <f t="shared" ref="P3566:P3629" si="225">J3566/M3566</f>
        <v>34.615560372605309</v>
      </c>
      <c r="Q3566" s="16">
        <f t="shared" ref="Q3566:Q3629" si="226">(O3566-P3566)/P3566*100</f>
        <v>-5.3438758526721326</v>
      </c>
      <c r="R3566" s="21" t="s">
        <v>22991</v>
      </c>
      <c r="S3566" s="21" t="s">
        <v>22992</v>
      </c>
      <c r="T3566" s="21" t="s">
        <v>22993</v>
      </c>
      <c r="U3566" s="21" t="s">
        <v>22967</v>
      </c>
      <c r="V3566" s="24">
        <v>42735</v>
      </c>
      <c r="W3566" s="25" t="s">
        <v>22959</v>
      </c>
      <c r="X3566" s="24">
        <v>42735</v>
      </c>
      <c r="Y3566" s="23">
        <v>12</v>
      </c>
    </row>
    <row r="3567" spans="1:25" ht="18" customHeight="1" x14ac:dyDescent="0.25">
      <c r="A3567" s="51">
        <f t="shared" si="223"/>
        <v>3565</v>
      </c>
      <c r="B3567" s="22" t="s">
        <v>3554</v>
      </c>
      <c r="C3567" s="21" t="s">
        <v>3555</v>
      </c>
      <c r="D3567" s="21" t="s">
        <v>3556</v>
      </c>
      <c r="E3567" s="21" t="s">
        <v>3557</v>
      </c>
      <c r="F3567" s="21" t="s">
        <v>3558</v>
      </c>
      <c r="G3567" s="21" t="s">
        <v>3350</v>
      </c>
      <c r="H3567" s="23">
        <v>10838745</v>
      </c>
      <c r="I3567" s="23">
        <v>6519059</v>
      </c>
      <c r="J3567" s="23">
        <v>4319685</v>
      </c>
      <c r="K3567" s="23">
        <v>236515</v>
      </c>
      <c r="L3567" s="23">
        <v>145354</v>
      </c>
      <c r="M3567" s="23">
        <v>91161</v>
      </c>
      <c r="N3567" s="21" t="s">
        <v>3391</v>
      </c>
      <c r="O3567" s="16">
        <f t="shared" si="224"/>
        <v>44.849532864592646</v>
      </c>
      <c r="P3567" s="16">
        <f t="shared" si="225"/>
        <v>47.385230526211863</v>
      </c>
      <c r="Q3567" s="16">
        <f t="shared" si="226"/>
        <v>-5.3512405309847706</v>
      </c>
      <c r="R3567" s="21" t="s">
        <v>3392</v>
      </c>
      <c r="S3567" s="21" t="s">
        <v>3393</v>
      </c>
      <c r="T3567" s="21" t="s">
        <v>3394</v>
      </c>
      <c r="U3567" s="21" t="s">
        <v>3284</v>
      </c>
      <c r="V3567" s="24">
        <v>42735</v>
      </c>
      <c r="W3567" s="25" t="s">
        <v>3296</v>
      </c>
      <c r="X3567" s="24">
        <v>42735</v>
      </c>
      <c r="Y3567" s="23">
        <v>12</v>
      </c>
    </row>
    <row r="3568" spans="1:25" ht="31.15" customHeight="1" x14ac:dyDescent="0.25">
      <c r="A3568" s="50">
        <f t="shared" si="223"/>
        <v>3566</v>
      </c>
      <c r="B3568" s="17" t="s">
        <v>23049</v>
      </c>
      <c r="C3568" s="16" t="s">
        <v>23050</v>
      </c>
      <c r="D3568" s="16" t="s">
        <v>23051</v>
      </c>
      <c r="E3568" s="16" t="s">
        <v>23052</v>
      </c>
      <c r="F3568" s="16" t="s">
        <v>23053</v>
      </c>
      <c r="G3568" s="16" t="s">
        <v>23054</v>
      </c>
      <c r="H3568" s="18">
        <v>2936469</v>
      </c>
      <c r="I3568" s="18">
        <v>2449872</v>
      </c>
      <c r="J3568" s="18">
        <v>486597</v>
      </c>
      <c r="K3568" s="18">
        <v>104657</v>
      </c>
      <c r="L3568" s="18">
        <v>88100</v>
      </c>
      <c r="M3568" s="18">
        <v>16557</v>
      </c>
      <c r="N3568" s="16" t="s">
        <v>23015</v>
      </c>
      <c r="O3568" s="16">
        <f t="shared" si="224"/>
        <v>27.807854710556185</v>
      </c>
      <c r="P3568" s="16">
        <f t="shared" si="225"/>
        <v>29.389200942199675</v>
      </c>
      <c r="Q3568" s="16">
        <f t="shared" si="226"/>
        <v>-5.3807050921648232</v>
      </c>
      <c r="R3568" s="16" t="s">
        <v>23016</v>
      </c>
      <c r="S3568" s="16" t="s">
        <v>23055</v>
      </c>
      <c r="T3568" s="16" t="s">
        <v>23056</v>
      </c>
      <c r="U3568" s="16" t="s">
        <v>22972</v>
      </c>
      <c r="V3568" s="19">
        <v>42551</v>
      </c>
      <c r="W3568" s="20" t="s">
        <v>22959</v>
      </c>
      <c r="X3568" s="19">
        <v>42551</v>
      </c>
      <c r="Y3568" s="18">
        <v>12</v>
      </c>
    </row>
    <row r="3569" spans="1:25" ht="31.15" customHeight="1" x14ac:dyDescent="0.25">
      <c r="A3569" s="51">
        <f t="shared" si="223"/>
        <v>3567</v>
      </c>
      <c r="B3569" s="22" t="s">
        <v>10387</v>
      </c>
      <c r="C3569" s="21" t="s">
        <v>10388</v>
      </c>
      <c r="D3569" s="21" t="s">
        <v>10389</v>
      </c>
      <c r="E3569" s="21" t="s">
        <v>10390</v>
      </c>
      <c r="F3569" s="21" t="s">
        <v>10367</v>
      </c>
      <c r="G3569" s="21" t="s">
        <v>10368</v>
      </c>
      <c r="H3569" s="23">
        <v>24857235</v>
      </c>
      <c r="I3569" s="23">
        <v>19463380</v>
      </c>
      <c r="J3569" s="23">
        <v>5393855</v>
      </c>
      <c r="K3569" s="23">
        <v>259048</v>
      </c>
      <c r="L3569" s="23">
        <v>205233</v>
      </c>
      <c r="M3569" s="23">
        <v>53815</v>
      </c>
      <c r="N3569" s="21" t="s">
        <v>10391</v>
      </c>
      <c r="O3569" s="16">
        <f t="shared" si="224"/>
        <v>94.835528399428938</v>
      </c>
      <c r="P3569" s="16">
        <f t="shared" si="225"/>
        <v>100.22958283006597</v>
      </c>
      <c r="Q3569" s="16">
        <f t="shared" si="226"/>
        <v>-5.3816989738272838</v>
      </c>
      <c r="R3569" s="21" t="s">
        <v>10392</v>
      </c>
      <c r="S3569" s="21" t="s">
        <v>10036</v>
      </c>
      <c r="T3569" s="21" t="s">
        <v>10037</v>
      </c>
      <c r="U3569" s="21" t="s">
        <v>9998</v>
      </c>
      <c r="V3569" s="24">
        <v>42735</v>
      </c>
      <c r="W3569" s="25" t="s">
        <v>9977</v>
      </c>
      <c r="X3569" s="24">
        <v>42735</v>
      </c>
      <c r="Y3569" s="23">
        <v>12</v>
      </c>
    </row>
    <row r="3570" spans="1:25" ht="31.15" customHeight="1" x14ac:dyDescent="0.25">
      <c r="A3570" s="51">
        <f t="shared" si="223"/>
        <v>3568</v>
      </c>
      <c r="B3570" s="22" t="s">
        <v>3747</v>
      </c>
      <c r="C3570" s="21" t="s">
        <v>3748</v>
      </c>
      <c r="D3570" s="21" t="s">
        <v>3749</v>
      </c>
      <c r="E3570" s="21" t="s">
        <v>3750</v>
      </c>
      <c r="F3570" s="21" t="s">
        <v>3751</v>
      </c>
      <c r="G3570" s="21" t="s">
        <v>3752</v>
      </c>
      <c r="H3570" s="23">
        <v>33355786</v>
      </c>
      <c r="I3570" s="23">
        <v>28976218</v>
      </c>
      <c r="J3570" s="23">
        <v>4379568</v>
      </c>
      <c r="K3570" s="23">
        <v>524490</v>
      </c>
      <c r="L3570" s="23">
        <v>458934</v>
      </c>
      <c r="M3570" s="23">
        <v>65556</v>
      </c>
      <c r="N3570" s="21" t="s">
        <v>3492</v>
      </c>
      <c r="O3570" s="16">
        <f t="shared" si="224"/>
        <v>63.138093930717709</v>
      </c>
      <c r="P3570" s="16">
        <f t="shared" si="225"/>
        <v>66.806516565989384</v>
      </c>
      <c r="Q3570" s="16">
        <f t="shared" si="226"/>
        <v>-5.4911149747616639</v>
      </c>
      <c r="R3570" s="21" t="s">
        <v>3493</v>
      </c>
      <c r="S3570" s="21" t="s">
        <v>3753</v>
      </c>
      <c r="T3570" s="21" t="s">
        <v>3754</v>
      </c>
      <c r="U3570" s="21" t="s">
        <v>3364</v>
      </c>
      <c r="V3570" s="24">
        <v>42735</v>
      </c>
      <c r="W3570" s="25" t="s">
        <v>3296</v>
      </c>
      <c r="X3570" s="24">
        <v>42735</v>
      </c>
      <c r="Y3570" s="23">
        <v>12</v>
      </c>
    </row>
    <row r="3571" spans="1:25" ht="45.6" customHeight="1" x14ac:dyDescent="0.25">
      <c r="A3571" s="51">
        <f t="shared" si="223"/>
        <v>3569</v>
      </c>
      <c r="B3571" s="22" t="s">
        <v>6280</v>
      </c>
      <c r="C3571" s="21" t="s">
        <v>6281</v>
      </c>
      <c r="D3571" s="21" t="s">
        <v>6282</v>
      </c>
      <c r="E3571" s="21" t="s">
        <v>6283</v>
      </c>
      <c r="F3571" s="21" t="s">
        <v>6284</v>
      </c>
      <c r="G3571" s="21" t="s">
        <v>6285</v>
      </c>
      <c r="H3571" s="23">
        <v>10440356</v>
      </c>
      <c r="I3571" s="23">
        <v>9056325</v>
      </c>
      <c r="J3571" s="23">
        <v>1384031</v>
      </c>
      <c r="K3571" s="23">
        <v>303050</v>
      </c>
      <c r="L3571" s="23">
        <v>264805</v>
      </c>
      <c r="M3571" s="23">
        <v>38245</v>
      </c>
      <c r="N3571" s="21" t="s">
        <v>6208</v>
      </c>
      <c r="O3571" s="16">
        <f t="shared" si="224"/>
        <v>34.199977341817565</v>
      </c>
      <c r="P3571" s="16">
        <f t="shared" si="225"/>
        <v>36.188547522551964</v>
      </c>
      <c r="Q3571" s="16">
        <f t="shared" si="226"/>
        <v>-5.4950262358420519</v>
      </c>
      <c r="R3571" s="21" t="s">
        <v>6209</v>
      </c>
      <c r="S3571" s="21" t="s">
        <v>3753</v>
      </c>
      <c r="T3571" s="21" t="s">
        <v>3754</v>
      </c>
      <c r="U3571" s="21" t="s">
        <v>3284</v>
      </c>
      <c r="V3571" s="24">
        <v>42735</v>
      </c>
      <c r="W3571" s="25" t="s">
        <v>3296</v>
      </c>
      <c r="X3571" s="24">
        <v>42735</v>
      </c>
      <c r="Y3571" s="23">
        <v>12</v>
      </c>
    </row>
    <row r="3572" spans="1:25" ht="31.15" customHeight="1" x14ac:dyDescent="0.25">
      <c r="A3572" s="51">
        <f t="shared" si="223"/>
        <v>3570</v>
      </c>
      <c r="B3572" s="22" t="s">
        <v>9325</v>
      </c>
      <c r="C3572" s="21" t="s">
        <v>9326</v>
      </c>
      <c r="D3572" s="21" t="s">
        <v>9327</v>
      </c>
      <c r="E3572" s="21" t="s">
        <v>9328</v>
      </c>
      <c r="F3572" s="21" t="s">
        <v>8539</v>
      </c>
      <c r="G3572" s="21" t="s">
        <v>8540</v>
      </c>
      <c r="H3572" s="23">
        <v>11421397</v>
      </c>
      <c r="I3572" s="23">
        <v>10804920</v>
      </c>
      <c r="J3572" s="23">
        <v>616477</v>
      </c>
      <c r="K3572" s="23">
        <v>402162</v>
      </c>
      <c r="L3572" s="23">
        <v>381587</v>
      </c>
      <c r="M3572" s="23">
        <v>20575</v>
      </c>
      <c r="N3572" s="21" t="s">
        <v>6959</v>
      </c>
      <c r="O3572" s="16">
        <f t="shared" si="224"/>
        <v>28.315744509115877</v>
      </c>
      <c r="P3572" s="16">
        <f t="shared" si="225"/>
        <v>29.96243013365735</v>
      </c>
      <c r="Q3572" s="16">
        <f t="shared" si="226"/>
        <v>-5.4958346742767041</v>
      </c>
      <c r="R3572" s="21" t="s">
        <v>6960</v>
      </c>
      <c r="S3572" s="21" t="s">
        <v>6675</v>
      </c>
      <c r="T3572" s="21" t="s">
        <v>6676</v>
      </c>
      <c r="U3572" s="21" t="s">
        <v>6607</v>
      </c>
      <c r="V3572" s="24">
        <v>42735</v>
      </c>
      <c r="W3572" s="25" t="s">
        <v>6608</v>
      </c>
      <c r="X3572" s="24">
        <v>42735</v>
      </c>
      <c r="Y3572" s="23">
        <v>12</v>
      </c>
    </row>
    <row r="3573" spans="1:25" ht="45.6" customHeight="1" x14ac:dyDescent="0.25">
      <c r="A3573" s="50">
        <f t="shared" si="223"/>
        <v>3571</v>
      </c>
      <c r="B3573" s="17" t="s">
        <v>13665</v>
      </c>
      <c r="C3573" s="16" t="s">
        <v>13666</v>
      </c>
      <c r="D3573" s="16" t="s">
        <v>13667</v>
      </c>
      <c r="E3573" s="16" t="s">
        <v>13668</v>
      </c>
      <c r="F3573" s="16" t="s">
        <v>13517</v>
      </c>
      <c r="G3573" s="16" t="s">
        <v>13505</v>
      </c>
      <c r="H3573" s="18">
        <v>26120419</v>
      </c>
      <c r="I3573" s="18">
        <v>15804553</v>
      </c>
      <c r="J3573" s="18">
        <v>10315866</v>
      </c>
      <c r="K3573" s="18">
        <v>1154781</v>
      </c>
      <c r="L3573" s="18">
        <v>714279</v>
      </c>
      <c r="M3573" s="18">
        <v>440502</v>
      </c>
      <c r="N3573" s="16" t="s">
        <v>13669</v>
      </c>
      <c r="O3573" s="16">
        <f t="shared" si="224"/>
        <v>22.126582189872586</v>
      </c>
      <c r="P3573" s="16">
        <f t="shared" si="225"/>
        <v>23.418431698380484</v>
      </c>
      <c r="Q3573" s="16">
        <f t="shared" si="226"/>
        <v>-5.5163792569305006</v>
      </c>
      <c r="R3573" s="16" t="s">
        <v>13670</v>
      </c>
      <c r="S3573" s="16" t="s">
        <v>13430</v>
      </c>
      <c r="T3573" s="16" t="s">
        <v>13431</v>
      </c>
      <c r="U3573" s="16" t="s">
        <v>13301</v>
      </c>
      <c r="V3573" s="19">
        <v>42735</v>
      </c>
      <c r="W3573" s="20" t="s">
        <v>13302</v>
      </c>
      <c r="X3573" s="19">
        <v>42735</v>
      </c>
      <c r="Y3573" s="18">
        <v>12</v>
      </c>
    </row>
    <row r="3574" spans="1:25" ht="31.15" customHeight="1" x14ac:dyDescent="0.25">
      <c r="A3574" s="50">
        <f t="shared" si="223"/>
        <v>3572</v>
      </c>
      <c r="B3574" s="17" t="s">
        <v>4299</v>
      </c>
      <c r="C3574" s="16" t="s">
        <v>4300</v>
      </c>
      <c r="D3574" s="16" t="s">
        <v>4301</v>
      </c>
      <c r="E3574" s="16" t="s">
        <v>4302</v>
      </c>
      <c r="F3574" s="16" t="s">
        <v>3417</v>
      </c>
      <c r="G3574" s="16" t="s">
        <v>3418</v>
      </c>
      <c r="H3574" s="18">
        <v>9267713</v>
      </c>
      <c r="I3574" s="18">
        <v>6227153</v>
      </c>
      <c r="J3574" s="18">
        <v>3040560</v>
      </c>
      <c r="K3574" s="18">
        <v>242500</v>
      </c>
      <c r="L3574" s="18">
        <v>165950</v>
      </c>
      <c r="M3574" s="18">
        <v>76550</v>
      </c>
      <c r="N3574" s="16" t="s">
        <v>3643</v>
      </c>
      <c r="O3574" s="16">
        <f t="shared" si="224"/>
        <v>37.52427237119614</v>
      </c>
      <c r="P3574" s="16">
        <f t="shared" si="225"/>
        <v>39.719921619856301</v>
      </c>
      <c r="Q3574" s="16">
        <f t="shared" si="226"/>
        <v>-5.5278287547338412</v>
      </c>
      <c r="R3574" s="16" t="s">
        <v>3644</v>
      </c>
      <c r="S3574" s="16" t="s">
        <v>3671</v>
      </c>
      <c r="T3574" s="16" t="s">
        <v>3672</v>
      </c>
      <c r="U3574" s="16" t="s">
        <v>3364</v>
      </c>
      <c r="V3574" s="19">
        <v>42701</v>
      </c>
      <c r="W3574" s="20" t="s">
        <v>3296</v>
      </c>
      <c r="X3574" s="19">
        <v>42701</v>
      </c>
      <c r="Y3574" s="18">
        <v>12</v>
      </c>
    </row>
    <row r="3575" spans="1:25" ht="31.15" customHeight="1" x14ac:dyDescent="0.25">
      <c r="A3575" s="51">
        <f t="shared" si="223"/>
        <v>3573</v>
      </c>
      <c r="B3575" s="22" t="s">
        <v>21721</v>
      </c>
      <c r="C3575" s="21" t="s">
        <v>21722</v>
      </c>
      <c r="D3575" s="21" t="s">
        <v>21723</v>
      </c>
      <c r="E3575" s="21" t="s">
        <v>21724</v>
      </c>
      <c r="F3575" s="21" t="s">
        <v>21228</v>
      </c>
      <c r="G3575" s="21" t="s">
        <v>21229</v>
      </c>
      <c r="H3575" s="23">
        <v>5445468</v>
      </c>
      <c r="I3575" s="23">
        <v>4117954</v>
      </c>
      <c r="J3575" s="23">
        <v>1327514</v>
      </c>
      <c r="K3575" s="23">
        <v>179708</v>
      </c>
      <c r="L3575" s="23">
        <v>137757</v>
      </c>
      <c r="M3575" s="23">
        <v>41951</v>
      </c>
      <c r="N3575" s="21" t="s">
        <v>19868</v>
      </c>
      <c r="O3575" s="16">
        <f t="shared" si="224"/>
        <v>29.892883846192934</v>
      </c>
      <c r="P3575" s="16">
        <f t="shared" si="225"/>
        <v>31.644394650902242</v>
      </c>
      <c r="Q3575" s="16">
        <f t="shared" si="226"/>
        <v>-5.5349796513151803</v>
      </c>
      <c r="R3575" s="21" t="s">
        <v>19869</v>
      </c>
      <c r="S3575" s="21" t="s">
        <v>19789</v>
      </c>
      <c r="T3575" s="21" t="s">
        <v>19790</v>
      </c>
      <c r="U3575" s="21" t="s">
        <v>19780</v>
      </c>
      <c r="V3575" s="24">
        <v>42735</v>
      </c>
      <c r="W3575" s="25" t="s">
        <v>19769</v>
      </c>
      <c r="X3575" s="24">
        <v>42735</v>
      </c>
      <c r="Y3575" s="23">
        <v>12</v>
      </c>
    </row>
    <row r="3576" spans="1:25" ht="31.15" customHeight="1" x14ac:dyDescent="0.25">
      <c r="A3576" s="50">
        <f t="shared" si="223"/>
        <v>3574</v>
      </c>
      <c r="B3576" s="17" t="s">
        <v>259</v>
      </c>
      <c r="C3576" s="16" t="s">
        <v>260</v>
      </c>
      <c r="D3576" s="16" t="s">
        <v>261</v>
      </c>
      <c r="E3576" s="16" t="s">
        <v>262</v>
      </c>
      <c r="F3576" s="16" t="s">
        <v>263</v>
      </c>
      <c r="G3576" s="16" t="s">
        <v>264</v>
      </c>
      <c r="H3576" s="18">
        <v>210048000</v>
      </c>
      <c r="I3576" s="18">
        <v>174433000</v>
      </c>
      <c r="J3576" s="18">
        <v>35615000</v>
      </c>
      <c r="K3576" s="18">
        <v>4604916</v>
      </c>
      <c r="L3576" s="18">
        <v>3860400</v>
      </c>
      <c r="M3576" s="18">
        <v>744516</v>
      </c>
      <c r="N3576" s="16" t="s">
        <v>155</v>
      </c>
      <c r="O3576" s="16">
        <f t="shared" si="224"/>
        <v>45.185213967464513</v>
      </c>
      <c r="P3576" s="16">
        <f t="shared" si="225"/>
        <v>47.836446765415381</v>
      </c>
      <c r="Q3576" s="16">
        <f t="shared" si="226"/>
        <v>-5.5422862215335922</v>
      </c>
      <c r="R3576" s="16" t="s">
        <v>156</v>
      </c>
      <c r="S3576" s="16" t="s">
        <v>157</v>
      </c>
      <c r="T3576" s="16" t="s">
        <v>158</v>
      </c>
      <c r="U3576" s="16" t="s">
        <v>104</v>
      </c>
      <c r="V3576" s="19">
        <v>42735</v>
      </c>
      <c r="W3576" s="20" t="s">
        <v>94</v>
      </c>
      <c r="X3576" s="19">
        <v>42735</v>
      </c>
      <c r="Y3576" s="18">
        <v>12</v>
      </c>
    </row>
    <row r="3577" spans="1:25" ht="31.15" customHeight="1" x14ac:dyDescent="0.25">
      <c r="A3577" s="50">
        <f t="shared" si="223"/>
        <v>3575</v>
      </c>
      <c r="B3577" s="17" t="s">
        <v>16270</v>
      </c>
      <c r="C3577" s="16" t="s">
        <v>16271</v>
      </c>
      <c r="D3577" s="16" t="s">
        <v>16272</v>
      </c>
      <c r="E3577" s="16" t="s">
        <v>16273</v>
      </c>
      <c r="F3577" s="16" t="s">
        <v>13517</v>
      </c>
      <c r="G3577" s="16" t="s">
        <v>13505</v>
      </c>
      <c r="H3577" s="18">
        <v>3414758</v>
      </c>
      <c r="I3577" s="18">
        <v>855760</v>
      </c>
      <c r="J3577" s="18">
        <v>2558998</v>
      </c>
      <c r="K3577" s="18">
        <v>147781</v>
      </c>
      <c r="L3577" s="18">
        <v>38645</v>
      </c>
      <c r="M3577" s="18">
        <v>109136</v>
      </c>
      <c r="N3577" s="16" t="s">
        <v>13725</v>
      </c>
      <c r="O3577" s="16">
        <f t="shared" si="224"/>
        <v>22.144132488032088</v>
      </c>
      <c r="P3577" s="16">
        <f t="shared" si="225"/>
        <v>23.447789913502419</v>
      </c>
      <c r="Q3577" s="16">
        <f t="shared" si="226"/>
        <v>-5.55983071444878</v>
      </c>
      <c r="R3577" s="16" t="s">
        <v>13726</v>
      </c>
      <c r="S3577" s="16" t="s">
        <v>13902</v>
      </c>
      <c r="T3577" s="16" t="s">
        <v>13903</v>
      </c>
      <c r="U3577" s="16" t="s">
        <v>13301</v>
      </c>
      <c r="V3577" s="19">
        <v>42766</v>
      </c>
      <c r="W3577" s="20" t="s">
        <v>13313</v>
      </c>
      <c r="X3577" s="19">
        <v>42400</v>
      </c>
      <c r="Y3577" s="18">
        <v>12</v>
      </c>
    </row>
    <row r="3578" spans="1:25" ht="31.15" customHeight="1" x14ac:dyDescent="0.25">
      <c r="A3578" s="50">
        <f t="shared" si="223"/>
        <v>3576</v>
      </c>
      <c r="B3578" s="17" t="s">
        <v>22199</v>
      </c>
      <c r="C3578" s="16" t="s">
        <v>22200</v>
      </c>
      <c r="D3578" s="16" t="s">
        <v>22201</v>
      </c>
      <c r="E3578" s="16" t="s">
        <v>20629</v>
      </c>
      <c r="F3578" s="16" t="s">
        <v>20516</v>
      </c>
      <c r="G3578" s="16" t="s">
        <v>19895</v>
      </c>
      <c r="H3578" s="18">
        <v>5543567</v>
      </c>
      <c r="I3578" s="18">
        <v>1193960</v>
      </c>
      <c r="J3578" s="18">
        <v>4349607</v>
      </c>
      <c r="K3578" s="18">
        <v>179777</v>
      </c>
      <c r="L3578" s="18">
        <v>40487</v>
      </c>
      <c r="M3578" s="18">
        <v>139290</v>
      </c>
      <c r="N3578" s="16" t="s">
        <v>20630</v>
      </c>
      <c r="O3578" s="16">
        <f t="shared" si="224"/>
        <v>29.48995974016351</v>
      </c>
      <c r="P3578" s="16">
        <f t="shared" si="225"/>
        <v>31.226986861942709</v>
      </c>
      <c r="Q3578" s="16">
        <f t="shared" si="226"/>
        <v>-5.5625831895301046</v>
      </c>
      <c r="R3578" s="16" t="s">
        <v>20631</v>
      </c>
      <c r="S3578" s="16" t="s">
        <v>20632</v>
      </c>
      <c r="T3578" s="16" t="s">
        <v>20633</v>
      </c>
      <c r="U3578" s="16" t="s">
        <v>19768</v>
      </c>
      <c r="V3578" s="19">
        <v>42735</v>
      </c>
      <c r="W3578" s="20" t="s">
        <v>19769</v>
      </c>
      <c r="X3578" s="19">
        <v>42735</v>
      </c>
      <c r="Y3578" s="18">
        <v>12</v>
      </c>
    </row>
    <row r="3579" spans="1:25" ht="31.15" customHeight="1" x14ac:dyDescent="0.25">
      <c r="A3579" s="51">
        <f t="shared" si="223"/>
        <v>3577</v>
      </c>
      <c r="B3579" s="22" t="s">
        <v>349</v>
      </c>
      <c r="C3579" s="21" t="s">
        <v>350</v>
      </c>
      <c r="D3579" s="21" t="s">
        <v>351</v>
      </c>
      <c r="E3579" s="21" t="s">
        <v>352</v>
      </c>
      <c r="F3579" s="21" t="s">
        <v>353</v>
      </c>
      <c r="G3579" s="21" t="s">
        <v>354</v>
      </c>
      <c r="H3579" s="23">
        <v>25158733</v>
      </c>
      <c r="I3579" s="23">
        <v>20475903</v>
      </c>
      <c r="J3579" s="23">
        <v>4682830</v>
      </c>
      <c r="K3579" s="23">
        <v>429824</v>
      </c>
      <c r="L3579" s="23">
        <v>353492</v>
      </c>
      <c r="M3579" s="23">
        <v>76332</v>
      </c>
      <c r="N3579" s="21" t="s">
        <v>355</v>
      </c>
      <c r="O3579" s="16">
        <f t="shared" si="224"/>
        <v>57.924657417989657</v>
      </c>
      <c r="P3579" s="16">
        <f t="shared" si="225"/>
        <v>61.348189488025994</v>
      </c>
      <c r="Q3579" s="16">
        <f t="shared" si="226"/>
        <v>-5.5804940595753783</v>
      </c>
      <c r="R3579" s="21" t="s">
        <v>356</v>
      </c>
      <c r="S3579" s="21" t="s">
        <v>225</v>
      </c>
      <c r="T3579" s="21" t="s">
        <v>226</v>
      </c>
      <c r="U3579" s="21" t="s">
        <v>104</v>
      </c>
      <c r="V3579" s="24">
        <v>42735</v>
      </c>
      <c r="W3579" s="25" t="s">
        <v>94</v>
      </c>
      <c r="X3579" s="24">
        <v>42735</v>
      </c>
      <c r="Y3579" s="23">
        <v>12</v>
      </c>
    </row>
    <row r="3580" spans="1:25" ht="45.6" customHeight="1" x14ac:dyDescent="0.25">
      <c r="A3580" s="51">
        <f t="shared" si="223"/>
        <v>3578</v>
      </c>
      <c r="B3580" s="22" t="s">
        <v>24231</v>
      </c>
      <c r="C3580" s="21" t="s">
        <v>24232</v>
      </c>
      <c r="D3580" s="21" t="s">
        <v>24233</v>
      </c>
      <c r="E3580" s="21" t="s">
        <v>23358</v>
      </c>
      <c r="F3580" s="21" t="s">
        <v>23321</v>
      </c>
      <c r="G3580" s="21" t="s">
        <v>22953</v>
      </c>
      <c r="H3580" s="23">
        <v>2615036</v>
      </c>
      <c r="I3580" s="23">
        <v>480656</v>
      </c>
      <c r="J3580" s="23">
        <v>2134380</v>
      </c>
      <c r="K3580" s="23">
        <v>87443</v>
      </c>
      <c r="L3580" s="23">
        <v>16840</v>
      </c>
      <c r="M3580" s="23">
        <v>70603</v>
      </c>
      <c r="N3580" s="21" t="s">
        <v>22990</v>
      </c>
      <c r="O3580" s="16">
        <f t="shared" si="224"/>
        <v>28.542517814726843</v>
      </c>
      <c r="P3580" s="16">
        <f t="shared" si="225"/>
        <v>30.230726739656955</v>
      </c>
      <c r="Q3580" s="16">
        <f t="shared" si="226"/>
        <v>-5.5844139622204452</v>
      </c>
      <c r="R3580" s="21" t="s">
        <v>22991</v>
      </c>
      <c r="S3580" s="21" t="s">
        <v>22992</v>
      </c>
      <c r="T3580" s="21" t="s">
        <v>22993</v>
      </c>
      <c r="U3580" s="21" t="s">
        <v>24028</v>
      </c>
      <c r="V3580" s="24">
        <v>42735</v>
      </c>
      <c r="W3580" s="25" t="s">
        <v>22959</v>
      </c>
      <c r="X3580" s="24">
        <v>42735</v>
      </c>
      <c r="Y3580" s="23">
        <v>12</v>
      </c>
    </row>
    <row r="3581" spans="1:25" ht="31.15" customHeight="1" x14ac:dyDescent="0.25">
      <c r="A3581" s="50">
        <f t="shared" si="223"/>
        <v>3579</v>
      </c>
      <c r="B3581" s="17" t="s">
        <v>1927</v>
      </c>
      <c r="C3581" s="16" t="s">
        <v>1928</v>
      </c>
      <c r="D3581" s="16" t="s">
        <v>1929</v>
      </c>
      <c r="E3581" s="16" t="s">
        <v>1930</v>
      </c>
      <c r="F3581" s="16" t="s">
        <v>1931</v>
      </c>
      <c r="G3581" s="16" t="s">
        <v>1932</v>
      </c>
      <c r="H3581" s="18">
        <v>68412462</v>
      </c>
      <c r="I3581" s="18">
        <v>56524250</v>
      </c>
      <c r="J3581" s="18">
        <v>11888212</v>
      </c>
      <c r="K3581" s="18">
        <v>1190054</v>
      </c>
      <c r="L3581" s="18">
        <v>992911</v>
      </c>
      <c r="M3581" s="18">
        <v>197143</v>
      </c>
      <c r="N3581" s="16" t="s">
        <v>1813</v>
      </c>
      <c r="O3581" s="16">
        <f t="shared" si="224"/>
        <v>56.927811253979463</v>
      </c>
      <c r="P3581" s="16">
        <f t="shared" si="225"/>
        <v>60.302480940231206</v>
      </c>
      <c r="Q3581" s="16">
        <f t="shared" si="226"/>
        <v>-5.5962368937963696</v>
      </c>
      <c r="R3581" s="16" t="s">
        <v>1814</v>
      </c>
      <c r="S3581" s="16" t="s">
        <v>157</v>
      </c>
      <c r="T3581" s="16" t="s">
        <v>158</v>
      </c>
      <c r="U3581" s="16" t="s">
        <v>104</v>
      </c>
      <c r="V3581" s="19">
        <v>42735</v>
      </c>
      <c r="W3581" s="20" t="s">
        <v>94</v>
      </c>
      <c r="X3581" s="19">
        <v>42735</v>
      </c>
      <c r="Y3581" s="18">
        <v>12</v>
      </c>
    </row>
    <row r="3582" spans="1:25" ht="45.6" customHeight="1" x14ac:dyDescent="0.25">
      <c r="A3582" s="50">
        <f t="shared" si="223"/>
        <v>3580</v>
      </c>
      <c r="B3582" s="17" t="s">
        <v>8786</v>
      </c>
      <c r="C3582" s="16" t="s">
        <v>8787</v>
      </c>
      <c r="D3582" s="16" t="s">
        <v>8788</v>
      </c>
      <c r="E3582" s="16" t="s">
        <v>8789</v>
      </c>
      <c r="F3582" s="16" t="s">
        <v>7436</v>
      </c>
      <c r="G3582" s="16" t="s">
        <v>7109</v>
      </c>
      <c r="H3582" s="18">
        <v>19965729</v>
      </c>
      <c r="I3582" s="18">
        <v>12131781</v>
      </c>
      <c r="J3582" s="18">
        <v>7833948</v>
      </c>
      <c r="K3582" s="18">
        <v>521264</v>
      </c>
      <c r="L3582" s="18">
        <v>323855</v>
      </c>
      <c r="M3582" s="18">
        <v>197409</v>
      </c>
      <c r="N3582" s="16" t="s">
        <v>7560</v>
      </c>
      <c r="O3582" s="16">
        <f t="shared" si="224"/>
        <v>37.460533263343166</v>
      </c>
      <c r="P3582" s="16">
        <f t="shared" si="225"/>
        <v>39.683844201632141</v>
      </c>
      <c r="Q3582" s="16">
        <f t="shared" si="226"/>
        <v>-5.6025593866169183</v>
      </c>
      <c r="R3582" s="16" t="s">
        <v>7561</v>
      </c>
      <c r="S3582" s="16" t="s">
        <v>6695</v>
      </c>
      <c r="T3582" s="16" t="s">
        <v>6696</v>
      </c>
      <c r="U3582" s="16" t="s">
        <v>6607</v>
      </c>
      <c r="V3582" s="19">
        <v>42735</v>
      </c>
      <c r="W3582" s="20" t="s">
        <v>6608</v>
      </c>
      <c r="X3582" s="19">
        <v>42735</v>
      </c>
      <c r="Y3582" s="18">
        <v>12</v>
      </c>
    </row>
    <row r="3583" spans="1:25" ht="31.15" customHeight="1" x14ac:dyDescent="0.25">
      <c r="A3583" s="50">
        <f t="shared" si="223"/>
        <v>3581</v>
      </c>
      <c r="B3583" s="17" t="s">
        <v>22504</v>
      </c>
      <c r="C3583" s="16" t="s">
        <v>22505</v>
      </c>
      <c r="D3583" s="16" t="s">
        <v>22506</v>
      </c>
      <c r="E3583" s="16" t="s">
        <v>22507</v>
      </c>
      <c r="F3583" s="16" t="s">
        <v>20478</v>
      </c>
      <c r="G3583" s="16" t="s">
        <v>20479</v>
      </c>
      <c r="H3583" s="18">
        <v>4304967</v>
      </c>
      <c r="I3583" s="18">
        <v>3121267</v>
      </c>
      <c r="J3583" s="18">
        <v>1183701</v>
      </c>
      <c r="K3583" s="18">
        <v>108023</v>
      </c>
      <c r="L3583" s="18">
        <v>79555</v>
      </c>
      <c r="M3583" s="18">
        <v>28468</v>
      </c>
      <c r="N3583" s="16" t="s">
        <v>20024</v>
      </c>
      <c r="O3583" s="16">
        <f t="shared" si="224"/>
        <v>39.234077053610712</v>
      </c>
      <c r="P3583" s="16">
        <f t="shared" si="225"/>
        <v>41.580054798370099</v>
      </c>
      <c r="Q3583" s="16">
        <f t="shared" si="226"/>
        <v>-5.6420746825262675</v>
      </c>
      <c r="R3583" s="16" t="s">
        <v>20025</v>
      </c>
      <c r="S3583" s="16" t="s">
        <v>19914</v>
      </c>
      <c r="T3583" s="16" t="s">
        <v>19915</v>
      </c>
      <c r="U3583" s="16" t="s">
        <v>19821</v>
      </c>
      <c r="V3583" s="19">
        <v>42735</v>
      </c>
      <c r="W3583" s="20" t="s">
        <v>19769</v>
      </c>
      <c r="X3583" s="19">
        <v>42735</v>
      </c>
      <c r="Y3583" s="18">
        <v>12</v>
      </c>
    </row>
    <row r="3584" spans="1:25" ht="31.15" customHeight="1" x14ac:dyDescent="0.25">
      <c r="A3584" s="50">
        <f t="shared" si="223"/>
        <v>3582</v>
      </c>
      <c r="B3584" s="17" t="s">
        <v>3036</v>
      </c>
      <c r="C3584" s="16" t="s">
        <v>3037</v>
      </c>
      <c r="D3584" s="16" t="s">
        <v>3038</v>
      </c>
      <c r="E3584" s="16" t="s">
        <v>3039</v>
      </c>
      <c r="F3584" s="16" t="s">
        <v>169</v>
      </c>
      <c r="G3584" s="16" t="s">
        <v>170</v>
      </c>
      <c r="H3584" s="18">
        <v>28955857</v>
      </c>
      <c r="I3584" s="18">
        <v>15744298</v>
      </c>
      <c r="J3584" s="18">
        <v>13211559</v>
      </c>
      <c r="K3584" s="18">
        <v>851062</v>
      </c>
      <c r="L3584" s="18">
        <v>475001</v>
      </c>
      <c r="M3584" s="18">
        <v>376061</v>
      </c>
      <c r="N3584" s="16" t="s">
        <v>3040</v>
      </c>
      <c r="O3584" s="16">
        <f t="shared" si="224"/>
        <v>33.145820745640535</v>
      </c>
      <c r="P3584" s="16">
        <f t="shared" si="225"/>
        <v>35.131425486822614</v>
      </c>
      <c r="Q3584" s="16">
        <f t="shared" si="226"/>
        <v>-5.651933315164956</v>
      </c>
      <c r="R3584" s="16" t="s">
        <v>3041</v>
      </c>
      <c r="S3584" s="16" t="s">
        <v>3042</v>
      </c>
      <c r="T3584" s="16" t="s">
        <v>3043</v>
      </c>
      <c r="U3584" s="16" t="s">
        <v>1025</v>
      </c>
      <c r="V3584" s="19">
        <v>42916</v>
      </c>
      <c r="W3584" s="20" t="s">
        <v>82</v>
      </c>
      <c r="X3584" s="19">
        <v>42551</v>
      </c>
      <c r="Y3584" s="18">
        <v>12</v>
      </c>
    </row>
    <row r="3585" spans="1:25" ht="18" customHeight="1" x14ac:dyDescent="0.25">
      <c r="A3585" s="50">
        <f t="shared" si="223"/>
        <v>3583</v>
      </c>
      <c r="B3585" s="17" t="s">
        <v>17134</v>
      </c>
      <c r="C3585" s="16" t="s">
        <v>17135</v>
      </c>
      <c r="D3585" s="16" t="s">
        <v>17136</v>
      </c>
      <c r="E3585" s="16" t="s">
        <v>17137</v>
      </c>
      <c r="F3585" s="16" t="s">
        <v>17138</v>
      </c>
      <c r="G3585" s="16" t="s">
        <v>17139</v>
      </c>
      <c r="H3585" s="18">
        <v>2583004</v>
      </c>
      <c r="I3585" s="18">
        <v>2233073</v>
      </c>
      <c r="J3585" s="18">
        <v>349932</v>
      </c>
      <c r="K3585" s="18">
        <v>62299</v>
      </c>
      <c r="L3585" s="18">
        <v>54275</v>
      </c>
      <c r="M3585" s="18">
        <v>8024</v>
      </c>
      <c r="N3585" s="16" t="s">
        <v>16951</v>
      </c>
      <c r="O3585" s="16">
        <f t="shared" si="224"/>
        <v>41.143675725472136</v>
      </c>
      <c r="P3585" s="16">
        <f t="shared" si="225"/>
        <v>43.610667996011962</v>
      </c>
      <c r="Q3585" s="16">
        <f t="shared" si="226"/>
        <v>-5.6568550400682334</v>
      </c>
      <c r="R3585" s="16" t="s">
        <v>16952</v>
      </c>
      <c r="S3585" s="16" t="s">
        <v>16776</v>
      </c>
      <c r="T3585" s="16" t="s">
        <v>16777</v>
      </c>
      <c r="U3585" s="16" t="s">
        <v>16587</v>
      </c>
      <c r="V3585" s="19">
        <v>42735</v>
      </c>
      <c r="W3585" s="20" t="s">
        <v>16578</v>
      </c>
      <c r="X3585" s="19">
        <v>42735</v>
      </c>
      <c r="Y3585" s="18">
        <v>12</v>
      </c>
    </row>
    <row r="3586" spans="1:25" ht="45.6" customHeight="1" x14ac:dyDescent="0.25">
      <c r="A3586" s="50">
        <f t="shared" si="223"/>
        <v>3584</v>
      </c>
      <c r="B3586" s="17" t="s">
        <v>19443</v>
      </c>
      <c r="C3586" s="16" t="s">
        <v>19444</v>
      </c>
      <c r="D3586" s="16" t="s">
        <v>19445</v>
      </c>
      <c r="E3586" s="16" t="s">
        <v>19446</v>
      </c>
      <c r="F3586" s="16" t="s">
        <v>19048</v>
      </c>
      <c r="G3586" s="16" t="s">
        <v>19447</v>
      </c>
      <c r="H3586" s="18">
        <v>6727195</v>
      </c>
      <c r="I3586" s="18">
        <v>6111078</v>
      </c>
      <c r="J3586" s="18">
        <v>616118</v>
      </c>
      <c r="K3586" s="18">
        <v>210701</v>
      </c>
      <c r="L3586" s="18">
        <v>192403</v>
      </c>
      <c r="M3586" s="18">
        <v>18298</v>
      </c>
      <c r="N3586" s="16" t="s">
        <v>16814</v>
      </c>
      <c r="O3586" s="16">
        <f t="shared" si="224"/>
        <v>31.761864419993451</v>
      </c>
      <c r="P3586" s="16">
        <f t="shared" si="225"/>
        <v>33.671330200021863</v>
      </c>
      <c r="Q3586" s="16">
        <f t="shared" si="226"/>
        <v>-5.6708949978672738</v>
      </c>
      <c r="R3586" s="16" t="s">
        <v>16815</v>
      </c>
      <c r="S3586" s="16" t="s">
        <v>17264</v>
      </c>
      <c r="T3586" s="16" t="s">
        <v>17265</v>
      </c>
      <c r="U3586" s="16" t="s">
        <v>16587</v>
      </c>
      <c r="V3586" s="19">
        <v>42735</v>
      </c>
      <c r="W3586" s="20" t="s">
        <v>16578</v>
      </c>
      <c r="X3586" s="19">
        <v>42735</v>
      </c>
      <c r="Y3586" s="18">
        <v>12</v>
      </c>
    </row>
    <row r="3587" spans="1:25" ht="31.15" customHeight="1" x14ac:dyDescent="0.25">
      <c r="A3587" s="51">
        <f t="shared" si="223"/>
        <v>3585</v>
      </c>
      <c r="B3587" s="22" t="s">
        <v>10175</v>
      </c>
      <c r="C3587" s="21" t="s">
        <v>10176</v>
      </c>
      <c r="D3587" s="21" t="s">
        <v>10177</v>
      </c>
      <c r="E3587" s="21" t="s">
        <v>10178</v>
      </c>
      <c r="F3587" s="21" t="s">
        <v>10179</v>
      </c>
      <c r="G3587" s="21" t="s">
        <v>10180</v>
      </c>
      <c r="H3587" s="23">
        <v>2826417</v>
      </c>
      <c r="I3587" s="23">
        <v>2060545</v>
      </c>
      <c r="J3587" s="23">
        <v>765872</v>
      </c>
      <c r="K3587" s="23">
        <v>97333</v>
      </c>
      <c r="L3587" s="23">
        <v>72067</v>
      </c>
      <c r="M3587" s="23">
        <v>25266</v>
      </c>
      <c r="N3587" s="21" t="s">
        <v>10181</v>
      </c>
      <c r="O3587" s="16">
        <f t="shared" si="224"/>
        <v>28.592074042210722</v>
      </c>
      <c r="P3587" s="16">
        <f t="shared" si="225"/>
        <v>30.31235652655743</v>
      </c>
      <c r="Q3587" s="16">
        <f t="shared" si="226"/>
        <v>-5.6751855727202347</v>
      </c>
      <c r="R3587" s="21" t="s">
        <v>10182</v>
      </c>
      <c r="S3587" s="21" t="s">
        <v>9986</v>
      </c>
      <c r="T3587" s="21" t="s">
        <v>9987</v>
      </c>
      <c r="U3587" s="21" t="s">
        <v>9998</v>
      </c>
      <c r="V3587" s="24">
        <v>42735</v>
      </c>
      <c r="W3587" s="25" t="s">
        <v>9977</v>
      </c>
      <c r="X3587" s="24">
        <v>42735</v>
      </c>
      <c r="Y3587" s="23">
        <v>12</v>
      </c>
    </row>
    <row r="3588" spans="1:25" ht="31.15" customHeight="1" x14ac:dyDescent="0.25">
      <c r="A3588" s="50">
        <f t="shared" si="223"/>
        <v>3586</v>
      </c>
      <c r="B3588" s="17" t="s">
        <v>4842</v>
      </c>
      <c r="C3588" s="16" t="s">
        <v>4843</v>
      </c>
      <c r="D3588" s="16" t="s">
        <v>4844</v>
      </c>
      <c r="E3588" s="16" t="s">
        <v>4845</v>
      </c>
      <c r="F3588" s="16" t="s">
        <v>4846</v>
      </c>
      <c r="G3588" s="16" t="s">
        <v>4847</v>
      </c>
      <c r="H3588" s="18">
        <v>6906300</v>
      </c>
      <c r="I3588" s="18">
        <v>4051098</v>
      </c>
      <c r="J3588" s="18">
        <v>2855202</v>
      </c>
      <c r="K3588" s="18">
        <v>156716</v>
      </c>
      <c r="L3588" s="18">
        <v>94139</v>
      </c>
      <c r="M3588" s="18">
        <v>62577</v>
      </c>
      <c r="N3588" s="16" t="s">
        <v>4261</v>
      </c>
      <c r="O3588" s="16">
        <f t="shared" si="224"/>
        <v>43.033153103389665</v>
      </c>
      <c r="P3588" s="16">
        <f t="shared" si="225"/>
        <v>45.627019511961265</v>
      </c>
      <c r="Q3588" s="16">
        <f t="shared" si="226"/>
        <v>-5.6849350150772171</v>
      </c>
      <c r="R3588" s="16" t="s">
        <v>4262</v>
      </c>
      <c r="S3588" s="16" t="s">
        <v>3411</v>
      </c>
      <c r="T3588" s="16" t="s">
        <v>3412</v>
      </c>
      <c r="U3588" s="16" t="s">
        <v>3364</v>
      </c>
      <c r="V3588" s="19">
        <v>42735</v>
      </c>
      <c r="W3588" s="20" t="s">
        <v>3296</v>
      </c>
      <c r="X3588" s="19">
        <v>42735</v>
      </c>
      <c r="Y3588" s="18">
        <v>12</v>
      </c>
    </row>
    <row r="3589" spans="1:25" ht="31.15" customHeight="1" x14ac:dyDescent="0.25">
      <c r="A3589" s="50">
        <f t="shared" ref="A3589:A3652" si="227">1+A3588</f>
        <v>3587</v>
      </c>
      <c r="B3589" s="17" t="s">
        <v>6159</v>
      </c>
      <c r="C3589" s="16" t="s">
        <v>6160</v>
      </c>
      <c r="D3589" s="16" t="s">
        <v>6161</v>
      </c>
      <c r="E3589" s="16" t="s">
        <v>6162</v>
      </c>
      <c r="F3589" s="16" t="s">
        <v>4358</v>
      </c>
      <c r="G3589" s="16" t="s">
        <v>4359</v>
      </c>
      <c r="H3589" s="18">
        <v>11613848</v>
      </c>
      <c r="I3589" s="18">
        <v>2803490</v>
      </c>
      <c r="J3589" s="18">
        <v>8810359</v>
      </c>
      <c r="K3589" s="18">
        <v>345467</v>
      </c>
      <c r="L3589" s="18">
        <v>87158</v>
      </c>
      <c r="M3589" s="18">
        <v>258309</v>
      </c>
      <c r="N3589" s="16" t="s">
        <v>6163</v>
      </c>
      <c r="O3589" s="16">
        <f t="shared" si="224"/>
        <v>32.1656072879139</v>
      </c>
      <c r="P3589" s="16">
        <f t="shared" si="225"/>
        <v>34.107828221238904</v>
      </c>
      <c r="Q3589" s="16">
        <f t="shared" si="226"/>
        <v>-5.6943553272488483</v>
      </c>
      <c r="R3589" s="16" t="s">
        <v>6164</v>
      </c>
      <c r="S3589" s="16" t="s">
        <v>6165</v>
      </c>
      <c r="T3589" s="16" t="s">
        <v>6166</v>
      </c>
      <c r="U3589" s="16" t="s">
        <v>6167</v>
      </c>
      <c r="V3589" s="19">
        <v>42735</v>
      </c>
      <c r="W3589" s="20" t="s">
        <v>3296</v>
      </c>
      <c r="X3589" s="19">
        <v>42735</v>
      </c>
      <c r="Y3589" s="18">
        <v>12</v>
      </c>
    </row>
    <row r="3590" spans="1:25" ht="31.15" customHeight="1" x14ac:dyDescent="0.25">
      <c r="A3590" s="50">
        <f t="shared" si="227"/>
        <v>3588</v>
      </c>
      <c r="B3590" s="17" t="s">
        <v>10102</v>
      </c>
      <c r="C3590" s="16" t="s">
        <v>10103</v>
      </c>
      <c r="D3590" s="16" t="s">
        <v>10104</v>
      </c>
      <c r="E3590" s="16" t="s">
        <v>10105</v>
      </c>
      <c r="F3590" s="16" t="s">
        <v>10106</v>
      </c>
      <c r="G3590" s="16" t="s">
        <v>10107</v>
      </c>
      <c r="H3590" s="18">
        <v>20579543</v>
      </c>
      <c r="I3590" s="18">
        <v>19986493</v>
      </c>
      <c r="J3590" s="18">
        <v>593050</v>
      </c>
      <c r="K3590" s="18">
        <v>557278</v>
      </c>
      <c r="L3590" s="18">
        <v>542110</v>
      </c>
      <c r="M3590" s="18">
        <v>15168</v>
      </c>
      <c r="N3590" s="16" t="s">
        <v>10108</v>
      </c>
      <c r="O3590" s="16">
        <f t="shared" si="224"/>
        <v>36.867965910977475</v>
      </c>
      <c r="P3590" s="16">
        <f t="shared" si="225"/>
        <v>39.098760548523209</v>
      </c>
      <c r="Q3590" s="16">
        <f t="shared" si="226"/>
        <v>-5.7055379921243912</v>
      </c>
      <c r="R3590" s="16" t="s">
        <v>10109</v>
      </c>
      <c r="S3590" s="16" t="s">
        <v>10046</v>
      </c>
      <c r="T3590" s="16" t="s">
        <v>10047</v>
      </c>
      <c r="U3590" s="16" t="s">
        <v>9998</v>
      </c>
      <c r="V3590" s="19">
        <v>42735</v>
      </c>
      <c r="W3590" s="20" t="s">
        <v>9977</v>
      </c>
      <c r="X3590" s="19">
        <v>42735</v>
      </c>
      <c r="Y3590" s="18">
        <v>12</v>
      </c>
    </row>
    <row r="3591" spans="1:25" ht="45.6" customHeight="1" x14ac:dyDescent="0.25">
      <c r="A3591" s="51">
        <f t="shared" si="227"/>
        <v>3589</v>
      </c>
      <c r="B3591" s="22" t="s">
        <v>21056</v>
      </c>
      <c r="C3591" s="21" t="s">
        <v>21057</v>
      </c>
      <c r="D3591" s="21" t="s">
        <v>21058</v>
      </c>
      <c r="E3591" s="21" t="s">
        <v>21059</v>
      </c>
      <c r="F3591" s="21" t="s">
        <v>20478</v>
      </c>
      <c r="G3591" s="21" t="s">
        <v>20479</v>
      </c>
      <c r="H3591" s="23">
        <v>6598311</v>
      </c>
      <c r="I3591" s="23">
        <v>4310816</v>
      </c>
      <c r="J3591" s="23">
        <v>2287496</v>
      </c>
      <c r="K3591" s="23">
        <v>256118</v>
      </c>
      <c r="L3591" s="23">
        <v>170704</v>
      </c>
      <c r="M3591" s="23">
        <v>85414</v>
      </c>
      <c r="N3591" s="21" t="s">
        <v>20260</v>
      </c>
      <c r="O3591" s="16">
        <f t="shared" si="224"/>
        <v>25.253163370512702</v>
      </c>
      <c r="P3591" s="16">
        <f t="shared" si="225"/>
        <v>26.781277074015968</v>
      </c>
      <c r="Q3591" s="16">
        <f t="shared" si="226"/>
        <v>-5.7059030429355042</v>
      </c>
      <c r="R3591" s="21" t="s">
        <v>20261</v>
      </c>
      <c r="S3591" s="21" t="s">
        <v>20120</v>
      </c>
      <c r="T3591" s="21" t="s">
        <v>20121</v>
      </c>
      <c r="U3591" s="21" t="s">
        <v>19768</v>
      </c>
      <c r="V3591" s="24">
        <v>42735</v>
      </c>
      <c r="W3591" s="25" t="s">
        <v>19769</v>
      </c>
      <c r="X3591" s="24">
        <v>42735</v>
      </c>
      <c r="Y3591" s="23">
        <v>12</v>
      </c>
    </row>
    <row r="3592" spans="1:25" ht="31.15" customHeight="1" x14ac:dyDescent="0.25">
      <c r="A3592" s="50">
        <f t="shared" si="227"/>
        <v>3590</v>
      </c>
      <c r="B3592" s="17" t="s">
        <v>14607</v>
      </c>
      <c r="C3592" s="16" t="s">
        <v>14608</v>
      </c>
      <c r="D3592" s="16" t="s">
        <v>14609</v>
      </c>
      <c r="E3592" s="16" t="s">
        <v>14610</v>
      </c>
      <c r="F3592" s="16" t="s">
        <v>13863</v>
      </c>
      <c r="G3592" s="16" t="s">
        <v>13864</v>
      </c>
      <c r="H3592" s="18">
        <v>12537978</v>
      </c>
      <c r="I3592" s="18">
        <v>7234401</v>
      </c>
      <c r="J3592" s="18">
        <v>5303577</v>
      </c>
      <c r="K3592" s="18">
        <v>321028</v>
      </c>
      <c r="L3592" s="18">
        <v>189846</v>
      </c>
      <c r="M3592" s="18">
        <v>131182</v>
      </c>
      <c r="N3592" s="16" t="s">
        <v>13984</v>
      </c>
      <c r="O3592" s="16">
        <f t="shared" si="224"/>
        <v>38.10668120476597</v>
      </c>
      <c r="P3592" s="16">
        <f t="shared" si="225"/>
        <v>40.429151865347379</v>
      </c>
      <c r="Q3592" s="16">
        <f t="shared" si="226"/>
        <v>-5.7445446006797001</v>
      </c>
      <c r="R3592" s="16" t="s">
        <v>13985</v>
      </c>
      <c r="S3592" s="16" t="s">
        <v>13349</v>
      </c>
      <c r="T3592" s="16" t="s">
        <v>13350</v>
      </c>
      <c r="U3592" s="16" t="s">
        <v>13340</v>
      </c>
      <c r="V3592" s="19">
        <v>42735</v>
      </c>
      <c r="W3592" s="20" t="s">
        <v>13302</v>
      </c>
      <c r="X3592" s="19">
        <v>42735</v>
      </c>
      <c r="Y3592" s="18">
        <v>12</v>
      </c>
    </row>
    <row r="3593" spans="1:25" ht="31.15" customHeight="1" x14ac:dyDescent="0.25">
      <c r="A3593" s="51">
        <f t="shared" si="227"/>
        <v>3591</v>
      </c>
      <c r="B3593" s="22" t="s">
        <v>14521</v>
      </c>
      <c r="C3593" s="21" t="s">
        <v>14522</v>
      </c>
      <c r="D3593" s="21" t="s">
        <v>14523</v>
      </c>
      <c r="E3593" s="21" t="s">
        <v>14524</v>
      </c>
      <c r="F3593" s="21" t="s">
        <v>14525</v>
      </c>
      <c r="G3593" s="21" t="s">
        <v>14526</v>
      </c>
      <c r="H3593" s="23">
        <v>8787021</v>
      </c>
      <c r="I3593" s="23">
        <v>7262595</v>
      </c>
      <c r="J3593" s="23">
        <v>1524426</v>
      </c>
      <c r="K3593" s="23">
        <v>193352</v>
      </c>
      <c r="L3593" s="23">
        <v>161422</v>
      </c>
      <c r="M3593" s="23">
        <v>31930</v>
      </c>
      <c r="N3593" s="21" t="s">
        <v>14527</v>
      </c>
      <c r="O3593" s="16">
        <f t="shared" si="224"/>
        <v>44.991358055283669</v>
      </c>
      <c r="P3593" s="16">
        <f t="shared" si="225"/>
        <v>47.742749765111178</v>
      </c>
      <c r="Q3593" s="16">
        <f t="shared" si="226"/>
        <v>-5.7629519107383604</v>
      </c>
      <c r="R3593" s="21" t="s">
        <v>14528</v>
      </c>
      <c r="S3593" s="21" t="s">
        <v>13322</v>
      </c>
      <c r="T3593" s="21" t="s">
        <v>13323</v>
      </c>
      <c r="U3593" s="21" t="s">
        <v>13329</v>
      </c>
      <c r="V3593" s="24">
        <v>42735</v>
      </c>
      <c r="W3593" s="25" t="s">
        <v>13302</v>
      </c>
      <c r="X3593" s="24">
        <v>42735</v>
      </c>
      <c r="Y3593" s="23">
        <v>12</v>
      </c>
    </row>
    <row r="3594" spans="1:25" ht="31.15" customHeight="1" x14ac:dyDescent="0.25">
      <c r="A3594" s="50">
        <f t="shared" si="227"/>
        <v>3592</v>
      </c>
      <c r="B3594" s="17" t="s">
        <v>11209</v>
      </c>
      <c r="C3594" s="16" t="s">
        <v>11210</v>
      </c>
      <c r="D3594" s="16" t="s">
        <v>11211</v>
      </c>
      <c r="E3594" s="16" t="s">
        <v>11212</v>
      </c>
      <c r="F3594" s="16" t="s">
        <v>11213</v>
      </c>
      <c r="G3594" s="16" t="s">
        <v>11214</v>
      </c>
      <c r="H3594" s="18">
        <v>18270856</v>
      </c>
      <c r="I3594" s="18">
        <v>4195225</v>
      </c>
      <c r="J3594" s="18">
        <v>14075631</v>
      </c>
      <c r="K3594" s="18">
        <v>543161</v>
      </c>
      <c r="L3594" s="18">
        <v>130520</v>
      </c>
      <c r="M3594" s="18">
        <v>412641</v>
      </c>
      <c r="N3594" s="16" t="s">
        <v>11215</v>
      </c>
      <c r="O3594" s="16">
        <f t="shared" si="224"/>
        <v>32.142391970579219</v>
      </c>
      <c r="P3594" s="16">
        <f t="shared" si="225"/>
        <v>34.111082030142427</v>
      </c>
      <c r="Q3594" s="16">
        <f t="shared" si="226"/>
        <v>-5.7714090037471264</v>
      </c>
      <c r="R3594" s="16" t="s">
        <v>11216</v>
      </c>
      <c r="S3594" s="28"/>
      <c r="T3594" s="28"/>
      <c r="U3594" s="16" t="s">
        <v>11217</v>
      </c>
      <c r="V3594" s="19">
        <v>42735</v>
      </c>
      <c r="W3594" s="20" t="s">
        <v>9977</v>
      </c>
      <c r="X3594" s="19">
        <v>42735</v>
      </c>
      <c r="Y3594" s="18">
        <v>12</v>
      </c>
    </row>
    <row r="3595" spans="1:25" ht="45.6" customHeight="1" x14ac:dyDescent="0.25">
      <c r="A3595" s="51">
        <f t="shared" si="227"/>
        <v>3593</v>
      </c>
      <c r="B3595" s="22" t="s">
        <v>1969</v>
      </c>
      <c r="C3595" s="21" t="s">
        <v>1970</v>
      </c>
      <c r="D3595" s="21" t="s">
        <v>1971</v>
      </c>
      <c r="E3595" s="21" t="s">
        <v>1972</v>
      </c>
      <c r="F3595" s="21" t="s">
        <v>1973</v>
      </c>
      <c r="G3595" s="21" t="s">
        <v>1974</v>
      </c>
      <c r="H3595" s="23">
        <v>15059871</v>
      </c>
      <c r="I3595" s="23">
        <v>11716913</v>
      </c>
      <c r="J3595" s="23">
        <v>3342958</v>
      </c>
      <c r="K3595" s="23">
        <v>374414</v>
      </c>
      <c r="L3595" s="23">
        <v>295102</v>
      </c>
      <c r="M3595" s="23">
        <v>79312</v>
      </c>
      <c r="N3595" s="21" t="s">
        <v>291</v>
      </c>
      <c r="O3595" s="16">
        <f t="shared" si="224"/>
        <v>39.704620775189596</v>
      </c>
      <c r="P3595" s="16">
        <f t="shared" si="225"/>
        <v>42.14946035908816</v>
      </c>
      <c r="Q3595" s="16">
        <f t="shared" si="226"/>
        <v>-5.800405421730181</v>
      </c>
      <c r="R3595" s="21" t="s">
        <v>292</v>
      </c>
      <c r="S3595" s="21" t="s">
        <v>669</v>
      </c>
      <c r="T3595" s="21" t="s">
        <v>670</v>
      </c>
      <c r="U3595" s="21" t="s">
        <v>93</v>
      </c>
      <c r="V3595" s="24">
        <v>42825</v>
      </c>
      <c r="W3595" s="25" t="s">
        <v>82</v>
      </c>
      <c r="X3595" s="24">
        <v>42460</v>
      </c>
      <c r="Y3595" s="23">
        <v>6</v>
      </c>
    </row>
    <row r="3596" spans="1:25" ht="18" customHeight="1" x14ac:dyDescent="0.25">
      <c r="A3596" s="51">
        <f t="shared" si="227"/>
        <v>3594</v>
      </c>
      <c r="B3596" s="22" t="s">
        <v>12643</v>
      </c>
      <c r="C3596" s="21" t="s">
        <v>12644</v>
      </c>
      <c r="D3596" s="21" t="s">
        <v>12645</v>
      </c>
      <c r="E3596" s="21" t="s">
        <v>12646</v>
      </c>
      <c r="F3596" s="21" t="s">
        <v>10003</v>
      </c>
      <c r="G3596" s="21" t="s">
        <v>10293</v>
      </c>
      <c r="H3596" s="23">
        <v>3852348</v>
      </c>
      <c r="I3596" s="23">
        <v>2834073</v>
      </c>
      <c r="J3596" s="23">
        <v>1018276</v>
      </c>
      <c r="K3596" s="23">
        <v>90032</v>
      </c>
      <c r="L3596" s="23">
        <v>67269</v>
      </c>
      <c r="M3596" s="23">
        <v>22763</v>
      </c>
      <c r="N3596" s="21" t="s">
        <v>12647</v>
      </c>
      <c r="O3596" s="16">
        <f t="shared" si="224"/>
        <v>42.130446416625787</v>
      </c>
      <c r="P3596" s="16">
        <f t="shared" si="225"/>
        <v>44.73382243113825</v>
      </c>
      <c r="Q3596" s="16">
        <f t="shared" si="226"/>
        <v>-5.8197039131185653</v>
      </c>
      <c r="R3596" s="21" t="s">
        <v>12648</v>
      </c>
      <c r="S3596" s="21" t="s">
        <v>11070</v>
      </c>
      <c r="T3596" s="21" t="s">
        <v>11071</v>
      </c>
      <c r="U3596" s="21" t="s">
        <v>9976</v>
      </c>
      <c r="V3596" s="24">
        <v>42735</v>
      </c>
      <c r="W3596" s="25" t="s">
        <v>9977</v>
      </c>
      <c r="X3596" s="24">
        <v>42735</v>
      </c>
      <c r="Y3596" s="23">
        <v>12</v>
      </c>
    </row>
    <row r="3597" spans="1:25" ht="31.15" customHeight="1" x14ac:dyDescent="0.25">
      <c r="A3597" s="51">
        <f t="shared" si="227"/>
        <v>3595</v>
      </c>
      <c r="B3597" s="22" t="s">
        <v>6428</v>
      </c>
      <c r="C3597" s="21" t="s">
        <v>6429</v>
      </c>
      <c r="D3597" s="21" t="s">
        <v>6430</v>
      </c>
      <c r="E3597" s="21" t="s">
        <v>6431</v>
      </c>
      <c r="F3597" s="21" t="s">
        <v>6432</v>
      </c>
      <c r="G3597" s="21" t="s">
        <v>4432</v>
      </c>
      <c r="H3597" s="23">
        <v>10845655</v>
      </c>
      <c r="I3597" s="23">
        <v>9825137</v>
      </c>
      <c r="J3597" s="23">
        <v>1020518</v>
      </c>
      <c r="K3597" s="23">
        <v>244856</v>
      </c>
      <c r="L3597" s="23">
        <v>223046</v>
      </c>
      <c r="M3597" s="23">
        <v>21810</v>
      </c>
      <c r="N3597" s="21" t="s">
        <v>3863</v>
      </c>
      <c r="O3597" s="16">
        <f t="shared" si="224"/>
        <v>44.049823803161679</v>
      </c>
      <c r="P3597" s="16">
        <f t="shared" si="225"/>
        <v>46.791288399816601</v>
      </c>
      <c r="Q3597" s="16">
        <f t="shared" si="226"/>
        <v>-5.8589209453477382</v>
      </c>
      <c r="R3597" s="21" t="s">
        <v>3864</v>
      </c>
      <c r="S3597" s="21" t="s">
        <v>3335</v>
      </c>
      <c r="T3597" s="21" t="s">
        <v>3336</v>
      </c>
      <c r="U3597" s="21" t="s">
        <v>3284</v>
      </c>
      <c r="V3597" s="24">
        <v>42735</v>
      </c>
      <c r="W3597" s="25" t="s">
        <v>3296</v>
      </c>
      <c r="X3597" s="24">
        <v>42735</v>
      </c>
      <c r="Y3597" s="23">
        <v>12</v>
      </c>
    </row>
    <row r="3598" spans="1:25" ht="31.15" customHeight="1" x14ac:dyDescent="0.25">
      <c r="A3598" s="50">
        <f t="shared" si="227"/>
        <v>3596</v>
      </c>
      <c r="B3598" s="17" t="s">
        <v>16495</v>
      </c>
      <c r="C3598" s="16" t="s">
        <v>16496</v>
      </c>
      <c r="D3598" s="16" t="s">
        <v>16497</v>
      </c>
      <c r="E3598" s="16" t="s">
        <v>16498</v>
      </c>
      <c r="F3598" s="16" t="s">
        <v>13745</v>
      </c>
      <c r="G3598" s="16" t="s">
        <v>13746</v>
      </c>
      <c r="H3598" s="18">
        <v>8817357</v>
      </c>
      <c r="I3598" s="18">
        <v>5729997</v>
      </c>
      <c r="J3598" s="18">
        <v>3087360</v>
      </c>
      <c r="K3598" s="18">
        <v>259863</v>
      </c>
      <c r="L3598" s="18">
        <v>172451</v>
      </c>
      <c r="M3598" s="18">
        <v>87412</v>
      </c>
      <c r="N3598" s="16" t="s">
        <v>13713</v>
      </c>
      <c r="O3598" s="16">
        <f t="shared" si="224"/>
        <v>33.226812253915604</v>
      </c>
      <c r="P3598" s="16">
        <f t="shared" si="225"/>
        <v>35.319635747952226</v>
      </c>
      <c r="Q3598" s="16">
        <f t="shared" si="226"/>
        <v>-5.9253824387414884</v>
      </c>
      <c r="R3598" s="16" t="s">
        <v>13714</v>
      </c>
      <c r="S3598" s="16" t="s">
        <v>13442</v>
      </c>
      <c r="T3598" s="16" t="s">
        <v>13443</v>
      </c>
      <c r="U3598" s="16" t="s">
        <v>13329</v>
      </c>
      <c r="V3598" s="19">
        <v>42490</v>
      </c>
      <c r="W3598" s="20" t="s">
        <v>13302</v>
      </c>
      <c r="X3598" s="19">
        <v>42490</v>
      </c>
      <c r="Y3598" s="18">
        <v>7</v>
      </c>
    </row>
    <row r="3599" spans="1:25" ht="31.15" customHeight="1" x14ac:dyDescent="0.25">
      <c r="A3599" s="50">
        <f t="shared" si="227"/>
        <v>3597</v>
      </c>
      <c r="B3599" s="17" t="s">
        <v>17596</v>
      </c>
      <c r="C3599" s="16" t="s">
        <v>17597</v>
      </c>
      <c r="D3599" s="16" t="s">
        <v>17598</v>
      </c>
      <c r="E3599" s="16" t="s">
        <v>16741</v>
      </c>
      <c r="F3599" s="16" t="s">
        <v>16742</v>
      </c>
      <c r="G3599" s="16" t="s">
        <v>16649</v>
      </c>
      <c r="H3599" s="18">
        <v>4432009</v>
      </c>
      <c r="I3599" s="18">
        <v>2514651</v>
      </c>
      <c r="J3599" s="18">
        <v>1917358</v>
      </c>
      <c r="K3599" s="18">
        <v>150625</v>
      </c>
      <c r="L3599" s="18">
        <v>87722</v>
      </c>
      <c r="M3599" s="18">
        <v>62903</v>
      </c>
      <c r="N3599" s="16" t="s">
        <v>17542</v>
      </c>
      <c r="O3599" s="16">
        <f t="shared" si="224"/>
        <v>28.666138482934727</v>
      </c>
      <c r="P3599" s="16">
        <f t="shared" si="225"/>
        <v>30.481185317075496</v>
      </c>
      <c r="Q3599" s="16">
        <f t="shared" si="226"/>
        <v>-5.9546464983564276</v>
      </c>
      <c r="R3599" s="16" t="s">
        <v>17543</v>
      </c>
      <c r="S3599" s="16" t="s">
        <v>17385</v>
      </c>
      <c r="T3599" s="16" t="s">
        <v>17386</v>
      </c>
      <c r="U3599" s="16" t="s">
        <v>16587</v>
      </c>
      <c r="V3599" s="19">
        <v>42735</v>
      </c>
      <c r="W3599" s="20" t="s">
        <v>16578</v>
      </c>
      <c r="X3599" s="19">
        <v>42735</v>
      </c>
      <c r="Y3599" s="18">
        <v>12</v>
      </c>
    </row>
    <row r="3600" spans="1:25" ht="58.9" customHeight="1" x14ac:dyDescent="0.25">
      <c r="A3600" s="50">
        <f t="shared" si="227"/>
        <v>3598</v>
      </c>
      <c r="B3600" s="29" t="s">
        <v>2929</v>
      </c>
      <c r="C3600" s="16" t="s">
        <v>2930</v>
      </c>
      <c r="D3600" s="16" t="s">
        <v>2931</v>
      </c>
      <c r="E3600" s="16" t="s">
        <v>2932</v>
      </c>
      <c r="F3600" s="16" t="s">
        <v>1949</v>
      </c>
      <c r="G3600" s="16" t="s">
        <v>1950</v>
      </c>
      <c r="H3600" s="18">
        <v>22876398</v>
      </c>
      <c r="I3600" s="18">
        <v>18923159</v>
      </c>
      <c r="J3600" s="18">
        <v>3953239</v>
      </c>
      <c r="K3600" s="18">
        <v>598116</v>
      </c>
      <c r="L3600" s="18">
        <v>499930</v>
      </c>
      <c r="M3600" s="18">
        <v>98186</v>
      </c>
      <c r="N3600" s="16" t="s">
        <v>2933</v>
      </c>
      <c r="O3600" s="16">
        <f t="shared" si="224"/>
        <v>37.851617226411697</v>
      </c>
      <c r="P3600" s="16">
        <f t="shared" si="225"/>
        <v>40.262756401116249</v>
      </c>
      <c r="Q3600" s="16">
        <f t="shared" si="226"/>
        <v>-5.9885099536744706</v>
      </c>
      <c r="R3600" s="16" t="s">
        <v>2934</v>
      </c>
      <c r="S3600" s="16" t="s">
        <v>425</v>
      </c>
      <c r="T3600" s="16" t="s">
        <v>426</v>
      </c>
      <c r="U3600" s="16" t="s">
        <v>104</v>
      </c>
      <c r="V3600" s="19">
        <v>42735</v>
      </c>
      <c r="W3600" s="20" t="s">
        <v>94</v>
      </c>
      <c r="X3600" s="19">
        <v>42735</v>
      </c>
      <c r="Y3600" s="18">
        <v>12</v>
      </c>
    </row>
    <row r="3601" spans="1:25" ht="31.15" customHeight="1" x14ac:dyDescent="0.25">
      <c r="A3601" s="50">
        <f t="shared" si="227"/>
        <v>3599</v>
      </c>
      <c r="B3601" s="17" t="s">
        <v>15574</v>
      </c>
      <c r="C3601" s="16" t="s">
        <v>15575</v>
      </c>
      <c r="D3601" s="16" t="s">
        <v>15576</v>
      </c>
      <c r="E3601" s="16" t="s">
        <v>15577</v>
      </c>
      <c r="F3601" s="16" t="s">
        <v>14951</v>
      </c>
      <c r="G3601" s="16" t="s">
        <v>14952</v>
      </c>
      <c r="H3601" s="18">
        <v>3130892</v>
      </c>
      <c r="I3601" s="18">
        <v>1719834</v>
      </c>
      <c r="J3601" s="18">
        <v>1411058</v>
      </c>
      <c r="K3601" s="18">
        <v>108655</v>
      </c>
      <c r="L3601" s="18">
        <v>61342</v>
      </c>
      <c r="M3601" s="18">
        <v>47313</v>
      </c>
      <c r="N3601" s="16" t="s">
        <v>13677</v>
      </c>
      <c r="O3601" s="16">
        <f t="shared" si="224"/>
        <v>28.036810015976002</v>
      </c>
      <c r="P3601" s="16">
        <f t="shared" si="225"/>
        <v>29.823896180753703</v>
      </c>
      <c r="Q3601" s="16">
        <f t="shared" si="226"/>
        <v>-5.9921284393786349</v>
      </c>
      <c r="R3601" s="16" t="s">
        <v>13678</v>
      </c>
      <c r="S3601" s="16" t="s">
        <v>13299</v>
      </c>
      <c r="T3601" s="16" t="s">
        <v>13300</v>
      </c>
      <c r="U3601" s="16" t="s">
        <v>13301</v>
      </c>
      <c r="V3601" s="19">
        <v>42735</v>
      </c>
      <c r="W3601" s="20" t="s">
        <v>13302</v>
      </c>
      <c r="X3601" s="19">
        <v>42735</v>
      </c>
      <c r="Y3601" s="18">
        <v>12</v>
      </c>
    </row>
    <row r="3602" spans="1:25" ht="31.15" customHeight="1" x14ac:dyDescent="0.25">
      <c r="A3602" s="50">
        <f t="shared" si="227"/>
        <v>3600</v>
      </c>
      <c r="B3602" s="17" t="s">
        <v>20082</v>
      </c>
      <c r="C3602" s="16" t="s">
        <v>20083</v>
      </c>
      <c r="D3602" s="16" t="s">
        <v>20084</v>
      </c>
      <c r="E3602" s="16" t="s">
        <v>20085</v>
      </c>
      <c r="F3602" s="16" t="s">
        <v>20086</v>
      </c>
      <c r="G3602" s="16" t="s">
        <v>20087</v>
      </c>
      <c r="H3602" s="18">
        <v>9929835</v>
      </c>
      <c r="I3602" s="18">
        <v>1109122</v>
      </c>
      <c r="J3602" s="18">
        <v>8820712</v>
      </c>
      <c r="K3602" s="18">
        <v>299792</v>
      </c>
      <c r="L3602" s="18">
        <v>35377</v>
      </c>
      <c r="M3602" s="18">
        <v>264415</v>
      </c>
      <c r="N3602" s="16" t="s">
        <v>20088</v>
      </c>
      <c r="O3602" s="16">
        <f t="shared" si="224"/>
        <v>31.351499561862227</v>
      </c>
      <c r="P3602" s="16">
        <f t="shared" si="225"/>
        <v>33.359347994629651</v>
      </c>
      <c r="Q3602" s="16">
        <f t="shared" si="226"/>
        <v>-6.0188479495782046</v>
      </c>
      <c r="R3602" s="16" t="s">
        <v>20089</v>
      </c>
      <c r="S3602" s="16" t="s">
        <v>19914</v>
      </c>
      <c r="T3602" s="16" t="s">
        <v>19915</v>
      </c>
      <c r="U3602" s="16" t="s">
        <v>20090</v>
      </c>
      <c r="V3602" s="19">
        <v>42735</v>
      </c>
      <c r="W3602" s="20" t="s">
        <v>19769</v>
      </c>
      <c r="X3602" s="19">
        <v>42735</v>
      </c>
      <c r="Y3602" s="18">
        <v>12</v>
      </c>
    </row>
    <row r="3603" spans="1:25" ht="31.15" customHeight="1" x14ac:dyDescent="0.25">
      <c r="A3603" s="50">
        <f t="shared" si="227"/>
        <v>3601</v>
      </c>
      <c r="B3603" s="17" t="s">
        <v>21224</v>
      </c>
      <c r="C3603" s="16" t="s">
        <v>21225</v>
      </c>
      <c r="D3603" s="16" t="s">
        <v>21226</v>
      </c>
      <c r="E3603" s="16" t="s">
        <v>21227</v>
      </c>
      <c r="F3603" s="16" t="s">
        <v>21228</v>
      </c>
      <c r="G3603" s="16" t="s">
        <v>21229</v>
      </c>
      <c r="H3603" s="18">
        <v>5858855</v>
      </c>
      <c r="I3603" s="18">
        <v>5549051</v>
      </c>
      <c r="J3603" s="18">
        <v>309804</v>
      </c>
      <c r="K3603" s="18">
        <v>202656</v>
      </c>
      <c r="L3603" s="18">
        <v>192555</v>
      </c>
      <c r="M3603" s="18">
        <v>10101</v>
      </c>
      <c r="N3603" s="16" t="s">
        <v>19776</v>
      </c>
      <c r="O3603" s="16">
        <f t="shared" si="224"/>
        <v>28.818005245254604</v>
      </c>
      <c r="P3603" s="16">
        <f t="shared" si="225"/>
        <v>30.670626670626671</v>
      </c>
      <c r="Q3603" s="16">
        <f t="shared" si="226"/>
        <v>-6.0403768245998286</v>
      </c>
      <c r="R3603" s="16" t="s">
        <v>19777</v>
      </c>
      <c r="S3603" s="16" t="s">
        <v>19778</v>
      </c>
      <c r="T3603" s="16" t="s">
        <v>19779</v>
      </c>
      <c r="U3603" s="16" t="s">
        <v>19768</v>
      </c>
      <c r="V3603" s="19">
        <v>42735</v>
      </c>
      <c r="W3603" s="20" t="s">
        <v>19769</v>
      </c>
      <c r="X3603" s="19">
        <v>42735</v>
      </c>
      <c r="Y3603" s="18">
        <v>12</v>
      </c>
    </row>
    <row r="3604" spans="1:25" ht="45.6" customHeight="1" x14ac:dyDescent="0.25">
      <c r="A3604" s="50">
        <f t="shared" si="227"/>
        <v>3602</v>
      </c>
      <c r="B3604" s="17" t="s">
        <v>7189</v>
      </c>
      <c r="C3604" s="16" t="s">
        <v>7190</v>
      </c>
      <c r="D3604" s="16" t="s">
        <v>7191</v>
      </c>
      <c r="E3604" s="16" t="s">
        <v>7192</v>
      </c>
      <c r="F3604" s="16" t="s">
        <v>6860</v>
      </c>
      <c r="G3604" s="16" t="s">
        <v>6643</v>
      </c>
      <c r="H3604" s="18">
        <v>30330317</v>
      </c>
      <c r="I3604" s="18">
        <v>28709305</v>
      </c>
      <c r="J3604" s="18">
        <v>1621013</v>
      </c>
      <c r="K3604" s="18">
        <v>787930</v>
      </c>
      <c r="L3604" s="18">
        <v>748238</v>
      </c>
      <c r="M3604" s="18">
        <v>39692</v>
      </c>
      <c r="N3604" s="16" t="s">
        <v>7193</v>
      </c>
      <c r="O3604" s="16">
        <f t="shared" si="224"/>
        <v>38.369215410070055</v>
      </c>
      <c r="P3604" s="16">
        <f t="shared" si="225"/>
        <v>40.839791393731737</v>
      </c>
      <c r="Q3604" s="16">
        <f t="shared" si="226"/>
        <v>-6.0494334063637663</v>
      </c>
      <c r="R3604" s="16" t="s">
        <v>7194</v>
      </c>
      <c r="S3604" s="16" t="s">
        <v>6605</v>
      </c>
      <c r="T3604" s="16" t="s">
        <v>6606</v>
      </c>
      <c r="U3604" s="16" t="s">
        <v>6617</v>
      </c>
      <c r="V3604" s="19">
        <v>42735</v>
      </c>
      <c r="W3604" s="20" t="s">
        <v>6608</v>
      </c>
      <c r="X3604" s="19">
        <v>42735</v>
      </c>
      <c r="Y3604" s="18">
        <v>12</v>
      </c>
    </row>
    <row r="3605" spans="1:25" ht="31.15" customHeight="1" x14ac:dyDescent="0.25">
      <c r="A3605" s="50">
        <f t="shared" si="227"/>
        <v>3603</v>
      </c>
      <c r="B3605" s="17" t="s">
        <v>14725</v>
      </c>
      <c r="C3605" s="16" t="s">
        <v>14726</v>
      </c>
      <c r="D3605" s="16" t="s">
        <v>14727</v>
      </c>
      <c r="E3605" s="16" t="s">
        <v>14728</v>
      </c>
      <c r="F3605" s="16" t="s">
        <v>13504</v>
      </c>
      <c r="G3605" s="16" t="s">
        <v>13505</v>
      </c>
      <c r="H3605" s="18">
        <v>14698276</v>
      </c>
      <c r="I3605" s="18">
        <v>13868251</v>
      </c>
      <c r="J3605" s="18">
        <v>830025</v>
      </c>
      <c r="K3605" s="18">
        <v>299345</v>
      </c>
      <c r="L3605" s="18">
        <v>283411</v>
      </c>
      <c r="M3605" s="18">
        <v>15934</v>
      </c>
      <c r="N3605" s="16" t="s">
        <v>14729</v>
      </c>
      <c r="O3605" s="16">
        <f t="shared" si="224"/>
        <v>48.933354739230303</v>
      </c>
      <c r="P3605" s="16">
        <f t="shared" si="225"/>
        <v>52.091439688715951</v>
      </c>
      <c r="Q3605" s="16">
        <f t="shared" si="226"/>
        <v>-6.062579510870675</v>
      </c>
      <c r="R3605" s="16" t="s">
        <v>14730</v>
      </c>
      <c r="S3605" s="16" t="s">
        <v>14731</v>
      </c>
      <c r="T3605" s="16" t="s">
        <v>14732</v>
      </c>
      <c r="U3605" s="16" t="s">
        <v>13301</v>
      </c>
      <c r="V3605" s="19">
        <v>42735</v>
      </c>
      <c r="W3605" s="20" t="s">
        <v>13302</v>
      </c>
      <c r="X3605" s="19">
        <v>42735</v>
      </c>
      <c r="Y3605" s="18">
        <v>12</v>
      </c>
    </row>
    <row r="3606" spans="1:25" ht="31.15" customHeight="1" x14ac:dyDescent="0.25">
      <c r="A3606" s="51">
        <f t="shared" si="227"/>
        <v>3604</v>
      </c>
      <c r="B3606" s="22" t="s">
        <v>1707</v>
      </c>
      <c r="C3606" s="21" t="s">
        <v>1708</v>
      </c>
      <c r="D3606" s="21" t="s">
        <v>1709</v>
      </c>
      <c r="E3606" s="21" t="s">
        <v>1432</v>
      </c>
      <c r="F3606" s="21" t="s">
        <v>916</v>
      </c>
      <c r="G3606" s="21" t="s">
        <v>76</v>
      </c>
      <c r="H3606" s="23">
        <v>25519748</v>
      </c>
      <c r="I3606" s="23">
        <v>22163901</v>
      </c>
      <c r="J3606" s="23">
        <v>3355847</v>
      </c>
      <c r="K3606" s="23">
        <v>320674</v>
      </c>
      <c r="L3606" s="23">
        <v>280745</v>
      </c>
      <c r="M3606" s="23">
        <v>39929</v>
      </c>
      <c r="N3606" s="21" t="s">
        <v>512</v>
      </c>
      <c r="O3606" s="16">
        <f t="shared" si="224"/>
        <v>78.946734581203586</v>
      </c>
      <c r="P3606" s="16">
        <f t="shared" si="225"/>
        <v>84.045355506023185</v>
      </c>
      <c r="Q3606" s="16">
        <f t="shared" si="226"/>
        <v>-6.0665112237572743</v>
      </c>
      <c r="R3606" s="21" t="s">
        <v>513</v>
      </c>
      <c r="S3606" s="21" t="s">
        <v>91</v>
      </c>
      <c r="T3606" s="21" t="s">
        <v>92</v>
      </c>
      <c r="U3606" s="21" t="s">
        <v>104</v>
      </c>
      <c r="V3606" s="24">
        <v>42735</v>
      </c>
      <c r="W3606" s="25" t="s">
        <v>94</v>
      </c>
      <c r="X3606" s="24">
        <v>42735</v>
      </c>
      <c r="Y3606" s="23">
        <v>12</v>
      </c>
    </row>
    <row r="3607" spans="1:25" ht="31.15" customHeight="1" x14ac:dyDescent="0.25">
      <c r="A3607" s="50">
        <f t="shared" si="227"/>
        <v>3605</v>
      </c>
      <c r="B3607" s="17" t="s">
        <v>21467</v>
      </c>
      <c r="C3607" s="16" t="s">
        <v>21468</v>
      </c>
      <c r="D3607" s="16" t="s">
        <v>21469</v>
      </c>
      <c r="E3607" s="16" t="s">
        <v>21470</v>
      </c>
      <c r="F3607" s="16" t="s">
        <v>20936</v>
      </c>
      <c r="G3607" s="16" t="s">
        <v>19895</v>
      </c>
      <c r="H3607" s="18">
        <v>5206766</v>
      </c>
      <c r="I3607" s="18">
        <v>4472308</v>
      </c>
      <c r="J3607" s="18">
        <v>734458</v>
      </c>
      <c r="K3607" s="18">
        <v>130694</v>
      </c>
      <c r="L3607" s="18">
        <v>113228</v>
      </c>
      <c r="M3607" s="18">
        <v>17466</v>
      </c>
      <c r="N3607" s="16" t="s">
        <v>20283</v>
      </c>
      <c r="O3607" s="16">
        <f t="shared" si="224"/>
        <v>39.498251315928925</v>
      </c>
      <c r="P3607" s="16">
        <f t="shared" si="225"/>
        <v>42.050727126989578</v>
      </c>
      <c r="Q3607" s="16">
        <f t="shared" si="226"/>
        <v>-6.069992091581188</v>
      </c>
      <c r="R3607" s="16" t="s">
        <v>20284</v>
      </c>
      <c r="S3607" s="16" t="s">
        <v>19778</v>
      </c>
      <c r="T3607" s="16" t="s">
        <v>19779</v>
      </c>
      <c r="U3607" s="16" t="s">
        <v>19780</v>
      </c>
      <c r="V3607" s="19">
        <v>42735</v>
      </c>
      <c r="W3607" s="20" t="s">
        <v>19769</v>
      </c>
      <c r="X3607" s="19">
        <v>42735</v>
      </c>
      <c r="Y3607" s="18">
        <v>12</v>
      </c>
    </row>
    <row r="3608" spans="1:25" ht="31.15" customHeight="1" x14ac:dyDescent="0.25">
      <c r="A3608" s="50">
        <f t="shared" si="227"/>
        <v>3606</v>
      </c>
      <c r="B3608" s="17" t="s">
        <v>7203</v>
      </c>
      <c r="C3608" s="16" t="s">
        <v>7204</v>
      </c>
      <c r="D3608" s="16" t="s">
        <v>7205</v>
      </c>
      <c r="E3608" s="16" t="s">
        <v>7206</v>
      </c>
      <c r="F3608" s="16" t="s">
        <v>7207</v>
      </c>
      <c r="G3608" s="16" t="s">
        <v>6643</v>
      </c>
      <c r="H3608" s="18">
        <v>16763306</v>
      </c>
      <c r="I3608" s="18">
        <v>13469777</v>
      </c>
      <c r="J3608" s="18">
        <v>3293529</v>
      </c>
      <c r="K3608" s="18">
        <v>320226</v>
      </c>
      <c r="L3608" s="18">
        <v>260419</v>
      </c>
      <c r="M3608" s="18">
        <v>59807</v>
      </c>
      <c r="N3608" s="16" t="s">
        <v>7208</v>
      </c>
      <c r="O3608" s="16">
        <f t="shared" si="224"/>
        <v>51.723480237617068</v>
      </c>
      <c r="P3608" s="16">
        <f t="shared" si="225"/>
        <v>55.069289548046214</v>
      </c>
      <c r="Q3608" s="16">
        <f t="shared" si="226"/>
        <v>-6.0756355091707395</v>
      </c>
      <c r="R3608" s="16" t="s">
        <v>7209</v>
      </c>
      <c r="S3608" s="16" t="s">
        <v>6739</v>
      </c>
      <c r="T3608" s="16" t="s">
        <v>6740</v>
      </c>
      <c r="U3608" s="16" t="s">
        <v>6607</v>
      </c>
      <c r="V3608" s="19">
        <v>42735</v>
      </c>
      <c r="W3608" s="20" t="s">
        <v>6608</v>
      </c>
      <c r="X3608" s="19">
        <v>42735</v>
      </c>
      <c r="Y3608" s="18">
        <v>12</v>
      </c>
    </row>
    <row r="3609" spans="1:25" ht="31.15" customHeight="1" x14ac:dyDescent="0.25">
      <c r="A3609" s="51">
        <f t="shared" si="227"/>
        <v>3607</v>
      </c>
      <c r="B3609" s="22" t="s">
        <v>12244</v>
      </c>
      <c r="C3609" s="21" t="s">
        <v>12245</v>
      </c>
      <c r="D3609" s="21" t="s">
        <v>12246</v>
      </c>
      <c r="E3609" s="21" t="s">
        <v>12247</v>
      </c>
      <c r="F3609" s="21" t="s">
        <v>12189</v>
      </c>
      <c r="G3609" s="21" t="s">
        <v>10271</v>
      </c>
      <c r="H3609" s="23">
        <v>3016970</v>
      </c>
      <c r="I3609" s="23">
        <v>2077553</v>
      </c>
      <c r="J3609" s="23">
        <v>939417</v>
      </c>
      <c r="K3609" s="23">
        <v>108429</v>
      </c>
      <c r="L3609" s="23">
        <v>76115</v>
      </c>
      <c r="M3609" s="23">
        <v>32314</v>
      </c>
      <c r="N3609" s="21" t="s">
        <v>10458</v>
      </c>
      <c r="O3609" s="16">
        <f t="shared" si="224"/>
        <v>27.294922157262036</v>
      </c>
      <c r="P3609" s="16">
        <f t="shared" si="225"/>
        <v>29.071516989540136</v>
      </c>
      <c r="Q3609" s="16">
        <f t="shared" si="226"/>
        <v>-6.111118428795149</v>
      </c>
      <c r="R3609" s="21" t="s">
        <v>10459</v>
      </c>
      <c r="S3609" s="21" t="s">
        <v>10157</v>
      </c>
      <c r="T3609" s="21" t="s">
        <v>10158</v>
      </c>
      <c r="U3609" s="21" t="s">
        <v>9976</v>
      </c>
      <c r="V3609" s="24">
        <v>42643</v>
      </c>
      <c r="W3609" s="25" t="s">
        <v>9977</v>
      </c>
      <c r="X3609" s="24">
        <v>42643</v>
      </c>
      <c r="Y3609" s="23">
        <v>12</v>
      </c>
    </row>
    <row r="3610" spans="1:25" ht="45.6" customHeight="1" x14ac:dyDescent="0.25">
      <c r="A3610" s="51">
        <f t="shared" si="227"/>
        <v>3608</v>
      </c>
      <c r="B3610" s="22" t="s">
        <v>15904</v>
      </c>
      <c r="C3610" s="21" t="s">
        <v>15905</v>
      </c>
      <c r="D3610" s="21" t="s">
        <v>15906</v>
      </c>
      <c r="E3610" s="21" t="s">
        <v>15907</v>
      </c>
      <c r="F3610" s="21" t="s">
        <v>13517</v>
      </c>
      <c r="G3610" s="21" t="s">
        <v>13505</v>
      </c>
      <c r="H3610" s="23">
        <v>7388579</v>
      </c>
      <c r="I3610" s="23">
        <v>4027517</v>
      </c>
      <c r="J3610" s="23">
        <v>3361061</v>
      </c>
      <c r="K3610" s="23">
        <v>174628</v>
      </c>
      <c r="L3610" s="23">
        <v>97917</v>
      </c>
      <c r="M3610" s="23">
        <v>76711</v>
      </c>
      <c r="N3610" s="21" t="s">
        <v>15306</v>
      </c>
      <c r="O3610" s="16">
        <f t="shared" si="224"/>
        <v>41.131948486983873</v>
      </c>
      <c r="P3610" s="16">
        <f t="shared" si="225"/>
        <v>43.814589824145166</v>
      </c>
      <c r="Q3610" s="16">
        <f t="shared" si="226"/>
        <v>-6.1227124296458753</v>
      </c>
      <c r="R3610" s="21" t="s">
        <v>15307</v>
      </c>
      <c r="S3610" s="21" t="s">
        <v>15048</v>
      </c>
      <c r="T3610" s="21" t="s">
        <v>15049</v>
      </c>
      <c r="U3610" s="21" t="s">
        <v>14279</v>
      </c>
      <c r="V3610" s="24">
        <v>42735</v>
      </c>
      <c r="W3610" s="25" t="s">
        <v>13302</v>
      </c>
      <c r="X3610" s="24">
        <v>42735</v>
      </c>
      <c r="Y3610" s="23">
        <v>12</v>
      </c>
    </row>
    <row r="3611" spans="1:25" ht="31.15" customHeight="1" x14ac:dyDescent="0.25">
      <c r="A3611" s="50">
        <f t="shared" si="227"/>
        <v>3609</v>
      </c>
      <c r="B3611" s="17" t="s">
        <v>3256</v>
      </c>
      <c r="C3611" s="16" t="s">
        <v>3257</v>
      </c>
      <c r="D3611" s="16" t="s">
        <v>3258</v>
      </c>
      <c r="E3611" s="16" t="s">
        <v>3259</v>
      </c>
      <c r="F3611" s="16" t="s">
        <v>1511</v>
      </c>
      <c r="G3611" s="16" t="s">
        <v>1512</v>
      </c>
      <c r="H3611" s="18">
        <v>7781274</v>
      </c>
      <c r="I3611" s="18">
        <v>4860572</v>
      </c>
      <c r="J3611" s="18">
        <v>2920702</v>
      </c>
      <c r="K3611" s="18">
        <v>118352</v>
      </c>
      <c r="L3611" s="18">
        <v>75670</v>
      </c>
      <c r="M3611" s="18">
        <v>42682</v>
      </c>
      <c r="N3611" s="16" t="s">
        <v>3260</v>
      </c>
      <c r="O3611" s="16">
        <f t="shared" si="224"/>
        <v>64.233804678208003</v>
      </c>
      <c r="P3611" s="16">
        <f t="shared" si="225"/>
        <v>68.429361323274449</v>
      </c>
      <c r="Q3611" s="16">
        <f t="shared" si="226"/>
        <v>-6.1312228609671937</v>
      </c>
      <c r="R3611" s="16" t="s">
        <v>3261</v>
      </c>
      <c r="S3611" s="16" t="s">
        <v>1140</v>
      </c>
      <c r="T3611" s="16" t="s">
        <v>1141</v>
      </c>
      <c r="U3611" s="16" t="s">
        <v>104</v>
      </c>
      <c r="V3611" s="19">
        <v>42916</v>
      </c>
      <c r="W3611" s="20" t="s">
        <v>82</v>
      </c>
      <c r="X3611" s="19">
        <v>42551</v>
      </c>
      <c r="Y3611" s="18">
        <v>12</v>
      </c>
    </row>
    <row r="3612" spans="1:25" ht="58.9" customHeight="1" x14ac:dyDescent="0.25">
      <c r="A3612" s="51">
        <f t="shared" si="227"/>
        <v>3610</v>
      </c>
      <c r="B3612" s="22" t="s">
        <v>470</v>
      </c>
      <c r="C3612" s="21" t="s">
        <v>471</v>
      </c>
      <c r="D3612" s="21" t="s">
        <v>472</v>
      </c>
      <c r="E3612" s="21" t="s">
        <v>473</v>
      </c>
      <c r="F3612" s="21" t="s">
        <v>297</v>
      </c>
      <c r="G3612" s="21" t="s">
        <v>76</v>
      </c>
      <c r="H3612" s="23">
        <v>153841000</v>
      </c>
      <c r="I3612" s="23">
        <v>125782000</v>
      </c>
      <c r="J3612" s="23">
        <v>28059000</v>
      </c>
      <c r="K3612" s="23">
        <v>3101538</v>
      </c>
      <c r="L3612" s="23">
        <v>2564565</v>
      </c>
      <c r="M3612" s="23">
        <v>536973</v>
      </c>
      <c r="N3612" s="21" t="s">
        <v>474</v>
      </c>
      <c r="O3612" s="16">
        <f t="shared" si="224"/>
        <v>49.046134529637577</v>
      </c>
      <c r="P3612" s="16">
        <f t="shared" si="225"/>
        <v>52.254023945338034</v>
      </c>
      <c r="Q3612" s="16">
        <f t="shared" si="226"/>
        <v>-6.1390284871767395</v>
      </c>
      <c r="R3612" s="21" t="s">
        <v>475</v>
      </c>
      <c r="S3612" s="21" t="s">
        <v>257</v>
      </c>
      <c r="T3612" s="21" t="s">
        <v>258</v>
      </c>
      <c r="U3612" s="21" t="s">
        <v>93</v>
      </c>
      <c r="V3612" s="24">
        <v>42735</v>
      </c>
      <c r="W3612" s="25" t="s">
        <v>94</v>
      </c>
      <c r="X3612" s="24">
        <v>42735</v>
      </c>
      <c r="Y3612" s="23">
        <v>12</v>
      </c>
    </row>
    <row r="3613" spans="1:25" ht="45.6" customHeight="1" x14ac:dyDescent="0.25">
      <c r="A3613" s="50">
        <f t="shared" si="227"/>
        <v>3611</v>
      </c>
      <c r="B3613" s="17" t="s">
        <v>10902</v>
      </c>
      <c r="C3613" s="16" t="s">
        <v>10903</v>
      </c>
      <c r="D3613" s="16" t="s">
        <v>10904</v>
      </c>
      <c r="E3613" s="16" t="s">
        <v>10905</v>
      </c>
      <c r="F3613" s="16" t="s">
        <v>10639</v>
      </c>
      <c r="G3613" s="16" t="s">
        <v>10640</v>
      </c>
      <c r="H3613" s="18">
        <v>9303743</v>
      </c>
      <c r="I3613" s="18">
        <v>7684892</v>
      </c>
      <c r="J3613" s="18">
        <v>1618851</v>
      </c>
      <c r="K3613" s="18">
        <v>226121</v>
      </c>
      <c r="L3613" s="18">
        <v>188796</v>
      </c>
      <c r="M3613" s="18">
        <v>37325</v>
      </c>
      <c r="N3613" s="16" t="s">
        <v>10906</v>
      </c>
      <c r="O3613" s="16">
        <f t="shared" si="224"/>
        <v>40.704739507192947</v>
      </c>
      <c r="P3613" s="16">
        <f t="shared" si="225"/>
        <v>43.371761553918283</v>
      </c>
      <c r="Q3613" s="16">
        <f t="shared" si="226"/>
        <v>-6.1492131081874222</v>
      </c>
      <c r="R3613" s="16" t="s">
        <v>10907</v>
      </c>
      <c r="S3613" s="28"/>
      <c r="T3613" s="28"/>
      <c r="U3613" s="16" t="s">
        <v>10056</v>
      </c>
      <c r="V3613" s="19">
        <v>42735</v>
      </c>
      <c r="W3613" s="20" t="s">
        <v>9977</v>
      </c>
      <c r="X3613" s="19">
        <v>42735</v>
      </c>
      <c r="Y3613" s="18">
        <v>12</v>
      </c>
    </row>
    <row r="3614" spans="1:25" ht="31.15" customHeight="1" x14ac:dyDescent="0.25">
      <c r="A3614" s="50">
        <f t="shared" si="227"/>
        <v>3612</v>
      </c>
      <c r="B3614" s="17" t="s">
        <v>589</v>
      </c>
      <c r="C3614" s="16" t="s">
        <v>590</v>
      </c>
      <c r="D3614" s="16" t="s">
        <v>591</v>
      </c>
      <c r="E3614" s="16" t="s">
        <v>592</v>
      </c>
      <c r="F3614" s="16" t="s">
        <v>524</v>
      </c>
      <c r="G3614" s="16" t="s">
        <v>525</v>
      </c>
      <c r="H3614" s="18">
        <v>133039213</v>
      </c>
      <c r="I3614" s="18">
        <v>121472585</v>
      </c>
      <c r="J3614" s="18">
        <v>11566627</v>
      </c>
      <c r="K3614" s="18">
        <v>3004579</v>
      </c>
      <c r="L3614" s="18">
        <v>2758102</v>
      </c>
      <c r="M3614" s="18">
        <v>246477</v>
      </c>
      <c r="N3614" s="16" t="s">
        <v>155</v>
      </c>
      <c r="O3614" s="16">
        <f t="shared" si="224"/>
        <v>44.042093077050815</v>
      </c>
      <c r="P3614" s="16">
        <f t="shared" si="225"/>
        <v>46.927814765677937</v>
      </c>
      <c r="Q3614" s="16">
        <f t="shared" si="226"/>
        <v>-6.1492777855441094</v>
      </c>
      <c r="R3614" s="16" t="s">
        <v>156</v>
      </c>
      <c r="S3614" s="16" t="s">
        <v>157</v>
      </c>
      <c r="T3614" s="16" t="s">
        <v>158</v>
      </c>
      <c r="U3614" s="16" t="s">
        <v>104</v>
      </c>
      <c r="V3614" s="19">
        <v>42735</v>
      </c>
      <c r="W3614" s="20" t="s">
        <v>94</v>
      </c>
      <c r="X3614" s="19">
        <v>42735</v>
      </c>
      <c r="Y3614" s="18">
        <v>12</v>
      </c>
    </row>
    <row r="3615" spans="1:25" ht="31.15" customHeight="1" x14ac:dyDescent="0.25">
      <c r="A3615" s="51">
        <f t="shared" si="227"/>
        <v>3613</v>
      </c>
      <c r="B3615" s="22" t="s">
        <v>14873</v>
      </c>
      <c r="C3615" s="21" t="s">
        <v>14874</v>
      </c>
      <c r="D3615" s="21" t="s">
        <v>14875</v>
      </c>
      <c r="E3615" s="21" t="s">
        <v>14876</v>
      </c>
      <c r="F3615" s="21" t="s">
        <v>14877</v>
      </c>
      <c r="G3615" s="21" t="s">
        <v>14878</v>
      </c>
      <c r="H3615" s="23">
        <v>8654342</v>
      </c>
      <c r="I3615" s="23">
        <v>7393430</v>
      </c>
      <c r="J3615" s="23">
        <v>1260913</v>
      </c>
      <c r="K3615" s="23">
        <v>231725</v>
      </c>
      <c r="L3615" s="23">
        <v>199761</v>
      </c>
      <c r="M3615" s="23">
        <v>31964</v>
      </c>
      <c r="N3615" s="21" t="s">
        <v>14064</v>
      </c>
      <c r="O3615" s="16">
        <f t="shared" si="224"/>
        <v>37.011378597423921</v>
      </c>
      <c r="P3615" s="16">
        <f t="shared" si="225"/>
        <v>39.447910148917529</v>
      </c>
      <c r="Q3615" s="16">
        <f t="shared" si="226"/>
        <v>-6.1765795508446431</v>
      </c>
      <c r="R3615" s="21" t="s">
        <v>14065</v>
      </c>
      <c r="S3615" s="21" t="s">
        <v>13456</v>
      </c>
      <c r="T3615" s="21" t="s">
        <v>13457</v>
      </c>
      <c r="U3615" s="21" t="s">
        <v>13301</v>
      </c>
      <c r="V3615" s="24">
        <v>42916</v>
      </c>
      <c r="W3615" s="25" t="s">
        <v>13313</v>
      </c>
      <c r="X3615" s="24">
        <v>42551</v>
      </c>
      <c r="Y3615" s="23">
        <v>12</v>
      </c>
    </row>
    <row r="3616" spans="1:25" ht="31.15" customHeight="1" x14ac:dyDescent="0.25">
      <c r="A3616" s="51">
        <f t="shared" si="227"/>
        <v>3614</v>
      </c>
      <c r="B3616" s="22" t="s">
        <v>2776</v>
      </c>
      <c r="C3616" s="21" t="s">
        <v>2777</v>
      </c>
      <c r="D3616" s="21" t="s">
        <v>2778</v>
      </c>
      <c r="E3616" s="21" t="s">
        <v>2779</v>
      </c>
      <c r="F3616" s="21" t="s">
        <v>1893</v>
      </c>
      <c r="G3616" s="21" t="s">
        <v>1894</v>
      </c>
      <c r="H3616" s="23">
        <v>49410560</v>
      </c>
      <c r="I3616" s="23">
        <v>41169664</v>
      </c>
      <c r="J3616" s="23">
        <v>8240895</v>
      </c>
      <c r="K3616" s="23">
        <v>968717</v>
      </c>
      <c r="L3616" s="23">
        <v>815576</v>
      </c>
      <c r="M3616" s="23">
        <v>153141</v>
      </c>
      <c r="N3616" s="21" t="s">
        <v>1395</v>
      </c>
      <c r="O3616" s="16">
        <f t="shared" si="224"/>
        <v>50.479249021550416</v>
      </c>
      <c r="P3616" s="16">
        <f t="shared" si="225"/>
        <v>53.812466942229712</v>
      </c>
      <c r="Q3616" s="16">
        <f t="shared" si="226"/>
        <v>-6.1941369910761876</v>
      </c>
      <c r="R3616" s="21" t="s">
        <v>1396</v>
      </c>
      <c r="S3616" s="21" t="s">
        <v>324</v>
      </c>
      <c r="T3616" s="21" t="s">
        <v>325</v>
      </c>
      <c r="U3616" s="21" t="s">
        <v>104</v>
      </c>
      <c r="V3616" s="24">
        <v>42735</v>
      </c>
      <c r="W3616" s="25" t="s">
        <v>94</v>
      </c>
      <c r="X3616" s="24">
        <v>42735</v>
      </c>
      <c r="Y3616" s="23">
        <v>12</v>
      </c>
    </row>
    <row r="3617" spans="1:25" ht="31.15" customHeight="1" x14ac:dyDescent="0.25">
      <c r="A3617" s="51">
        <f t="shared" si="227"/>
        <v>3615</v>
      </c>
      <c r="B3617" s="22" t="s">
        <v>12024</v>
      </c>
      <c r="C3617" s="21" t="s">
        <v>12025</v>
      </c>
      <c r="D3617" s="21" t="s">
        <v>12026</v>
      </c>
      <c r="E3617" s="21" t="s">
        <v>12027</v>
      </c>
      <c r="F3617" s="21" t="s">
        <v>10675</v>
      </c>
      <c r="G3617" s="21" t="s">
        <v>10676</v>
      </c>
      <c r="H3617" s="23">
        <v>2570135</v>
      </c>
      <c r="I3617" s="23">
        <v>2315414</v>
      </c>
      <c r="J3617" s="23">
        <v>254721</v>
      </c>
      <c r="K3617" s="23">
        <v>87192</v>
      </c>
      <c r="L3617" s="23">
        <v>79037</v>
      </c>
      <c r="M3617" s="23">
        <v>8155</v>
      </c>
      <c r="N3617" s="21" t="s">
        <v>12028</v>
      </c>
      <c r="O3617" s="16">
        <f t="shared" si="224"/>
        <v>29.295317382997837</v>
      </c>
      <c r="P3617" s="16">
        <f t="shared" si="225"/>
        <v>31.234947884733291</v>
      </c>
      <c r="Q3617" s="16">
        <f t="shared" si="226"/>
        <v>-6.2098086697416512</v>
      </c>
      <c r="R3617" s="21" t="s">
        <v>12029</v>
      </c>
      <c r="S3617" s="21" t="s">
        <v>12030</v>
      </c>
      <c r="T3617" s="21" t="s">
        <v>12031</v>
      </c>
      <c r="U3617" s="21" t="s">
        <v>9976</v>
      </c>
      <c r="V3617" s="24">
        <v>42735</v>
      </c>
      <c r="W3617" s="25" t="s">
        <v>9977</v>
      </c>
      <c r="X3617" s="24">
        <v>42735</v>
      </c>
      <c r="Y3617" s="23">
        <v>12</v>
      </c>
    </row>
    <row r="3618" spans="1:25" ht="18" customHeight="1" x14ac:dyDescent="0.25">
      <c r="A3618" s="51">
        <f t="shared" si="227"/>
        <v>3616</v>
      </c>
      <c r="B3618" s="22" t="s">
        <v>9470</v>
      </c>
      <c r="C3618" s="21" t="s">
        <v>9471</v>
      </c>
      <c r="D3618" s="21" t="s">
        <v>9472</v>
      </c>
      <c r="E3618" s="21" t="s">
        <v>9473</v>
      </c>
      <c r="F3618" s="21" t="s">
        <v>7240</v>
      </c>
      <c r="G3618" s="21" t="s">
        <v>7241</v>
      </c>
      <c r="H3618" s="23">
        <v>3605576</v>
      </c>
      <c r="I3618" s="23">
        <v>3393483</v>
      </c>
      <c r="J3618" s="23">
        <v>212093</v>
      </c>
      <c r="K3618" s="23">
        <v>114479</v>
      </c>
      <c r="L3618" s="23">
        <v>108141</v>
      </c>
      <c r="M3618" s="23">
        <v>6338</v>
      </c>
      <c r="N3618" s="21" t="s">
        <v>7228</v>
      </c>
      <c r="O3618" s="16">
        <f t="shared" si="224"/>
        <v>31.380170333176132</v>
      </c>
      <c r="P3618" s="16">
        <f t="shared" si="225"/>
        <v>33.463710949826442</v>
      </c>
      <c r="Q3618" s="16">
        <f t="shared" si="226"/>
        <v>-6.226268867114741</v>
      </c>
      <c r="R3618" s="21" t="s">
        <v>7229</v>
      </c>
      <c r="S3618" s="21" t="s">
        <v>6721</v>
      </c>
      <c r="T3618" s="21" t="s">
        <v>6722</v>
      </c>
      <c r="U3618" s="21" t="s">
        <v>6607</v>
      </c>
      <c r="V3618" s="24">
        <v>42735</v>
      </c>
      <c r="W3618" s="25" t="s">
        <v>6608</v>
      </c>
      <c r="X3618" s="24">
        <v>42735</v>
      </c>
      <c r="Y3618" s="23">
        <v>12</v>
      </c>
    </row>
    <row r="3619" spans="1:25" ht="31.15" customHeight="1" x14ac:dyDescent="0.25">
      <c r="A3619" s="50">
        <f t="shared" si="227"/>
        <v>3617</v>
      </c>
      <c r="B3619" s="17" t="s">
        <v>4413</v>
      </c>
      <c r="C3619" s="16" t="s">
        <v>4414</v>
      </c>
      <c r="D3619" s="16" t="s">
        <v>4415</v>
      </c>
      <c r="E3619" s="16" t="s">
        <v>4416</v>
      </c>
      <c r="F3619" s="16" t="s">
        <v>4417</v>
      </c>
      <c r="G3619" s="16" t="s">
        <v>4418</v>
      </c>
      <c r="H3619" s="18">
        <v>14257815</v>
      </c>
      <c r="I3619" s="18">
        <v>2955999</v>
      </c>
      <c r="J3619" s="18">
        <v>11301816</v>
      </c>
      <c r="K3619" s="18">
        <v>700173</v>
      </c>
      <c r="L3619" s="18">
        <v>152724</v>
      </c>
      <c r="M3619" s="18">
        <v>547449</v>
      </c>
      <c r="N3619" s="16" t="s">
        <v>3927</v>
      </c>
      <c r="O3619" s="16">
        <f t="shared" si="224"/>
        <v>19.355170110788087</v>
      </c>
      <c r="P3619" s="16">
        <f t="shared" si="225"/>
        <v>20.644509351556035</v>
      </c>
      <c r="Q3619" s="16">
        <f t="shared" si="226"/>
        <v>-6.245434167563622</v>
      </c>
      <c r="R3619" s="16" t="s">
        <v>3928</v>
      </c>
      <c r="S3619" s="16" t="s">
        <v>4419</v>
      </c>
      <c r="T3619" s="16" t="s">
        <v>4420</v>
      </c>
      <c r="U3619" s="16" t="s">
        <v>3284</v>
      </c>
      <c r="V3619" s="19">
        <v>42735</v>
      </c>
      <c r="W3619" s="20" t="s">
        <v>3296</v>
      </c>
      <c r="X3619" s="19">
        <v>42735</v>
      </c>
      <c r="Y3619" s="18">
        <v>12</v>
      </c>
    </row>
    <row r="3620" spans="1:25" ht="31.15" customHeight="1" x14ac:dyDescent="0.25">
      <c r="A3620" s="51">
        <f t="shared" si="227"/>
        <v>3618</v>
      </c>
      <c r="B3620" s="22" t="s">
        <v>12674</v>
      </c>
      <c r="C3620" s="21" t="s">
        <v>12675</v>
      </c>
      <c r="D3620" s="21" t="s">
        <v>12676</v>
      </c>
      <c r="E3620" s="21" t="s">
        <v>12677</v>
      </c>
      <c r="F3620" s="21" t="s">
        <v>12678</v>
      </c>
      <c r="G3620" s="21" t="s">
        <v>12679</v>
      </c>
      <c r="H3620" s="23">
        <v>4816801</v>
      </c>
      <c r="I3620" s="23">
        <v>4075755</v>
      </c>
      <c r="J3620" s="23">
        <v>741046</v>
      </c>
      <c r="K3620" s="23">
        <v>169644</v>
      </c>
      <c r="L3620" s="23">
        <v>144949</v>
      </c>
      <c r="M3620" s="23">
        <v>24695</v>
      </c>
      <c r="N3620" s="21" t="s">
        <v>11949</v>
      </c>
      <c r="O3620" s="16">
        <f t="shared" si="224"/>
        <v>28.118545143464253</v>
      </c>
      <c r="P3620" s="16">
        <f t="shared" si="225"/>
        <v>30.007936829317675</v>
      </c>
      <c r="Q3620" s="16">
        <f t="shared" si="226"/>
        <v>-6.2963065291696134</v>
      </c>
      <c r="R3620" s="21" t="s">
        <v>11950</v>
      </c>
      <c r="S3620" s="21" t="s">
        <v>9996</v>
      </c>
      <c r="T3620" s="21" t="s">
        <v>9997</v>
      </c>
      <c r="U3620" s="21" t="s">
        <v>9976</v>
      </c>
      <c r="V3620" s="24">
        <v>42735</v>
      </c>
      <c r="W3620" s="25" t="s">
        <v>9977</v>
      </c>
      <c r="X3620" s="24">
        <v>42735</v>
      </c>
      <c r="Y3620" s="23">
        <v>12</v>
      </c>
    </row>
    <row r="3621" spans="1:25" ht="45.6" customHeight="1" x14ac:dyDescent="0.25">
      <c r="A3621" s="50">
        <f t="shared" si="227"/>
        <v>3619</v>
      </c>
      <c r="B3621" s="17" t="s">
        <v>19070</v>
      </c>
      <c r="C3621" s="16" t="s">
        <v>19071</v>
      </c>
      <c r="D3621" s="16" t="s">
        <v>19072</v>
      </c>
      <c r="E3621" s="16" t="s">
        <v>19073</v>
      </c>
      <c r="F3621" s="16" t="s">
        <v>17276</v>
      </c>
      <c r="G3621" s="16" t="s">
        <v>19074</v>
      </c>
      <c r="H3621" s="18">
        <v>2796584</v>
      </c>
      <c r="I3621" s="18">
        <v>2608809</v>
      </c>
      <c r="J3621" s="18">
        <v>187775</v>
      </c>
      <c r="K3621" s="18">
        <v>80219</v>
      </c>
      <c r="L3621" s="18">
        <v>75151</v>
      </c>
      <c r="M3621" s="18">
        <v>5068</v>
      </c>
      <c r="N3621" s="16" t="s">
        <v>16880</v>
      </c>
      <c r="O3621" s="16">
        <f t="shared" si="224"/>
        <v>34.714228686245029</v>
      </c>
      <c r="P3621" s="16">
        <f t="shared" si="225"/>
        <v>37.05110497237569</v>
      </c>
      <c r="Q3621" s="16">
        <f t="shared" si="226"/>
        <v>-6.3071702932286993</v>
      </c>
      <c r="R3621" s="16" t="s">
        <v>16881</v>
      </c>
      <c r="S3621" s="16" t="s">
        <v>16776</v>
      </c>
      <c r="T3621" s="16" t="s">
        <v>16777</v>
      </c>
      <c r="U3621" s="16" t="s">
        <v>16587</v>
      </c>
      <c r="V3621" s="19">
        <v>42735</v>
      </c>
      <c r="W3621" s="20" t="s">
        <v>16578</v>
      </c>
      <c r="X3621" s="19">
        <v>42735</v>
      </c>
      <c r="Y3621" s="18">
        <v>12</v>
      </c>
    </row>
    <row r="3622" spans="1:25" ht="31.15" customHeight="1" x14ac:dyDescent="0.25">
      <c r="A3622" s="50">
        <f t="shared" si="227"/>
        <v>3620</v>
      </c>
      <c r="B3622" s="17" t="s">
        <v>10539</v>
      </c>
      <c r="C3622" s="16" t="s">
        <v>10540</v>
      </c>
      <c r="D3622" s="16" t="s">
        <v>10541</v>
      </c>
      <c r="E3622" s="16" t="s">
        <v>10542</v>
      </c>
      <c r="F3622" s="16" t="s">
        <v>10543</v>
      </c>
      <c r="G3622" s="16" t="s">
        <v>10125</v>
      </c>
      <c r="H3622" s="18">
        <v>15140087</v>
      </c>
      <c r="I3622" s="18">
        <v>9647025</v>
      </c>
      <c r="J3622" s="18">
        <v>5493062</v>
      </c>
      <c r="K3622" s="18">
        <v>463519</v>
      </c>
      <c r="L3622" s="18">
        <v>302281</v>
      </c>
      <c r="M3622" s="18">
        <v>161238</v>
      </c>
      <c r="N3622" s="16" t="s">
        <v>10544</v>
      </c>
      <c r="O3622" s="16">
        <f t="shared" si="224"/>
        <v>31.914096486381876</v>
      </c>
      <c r="P3622" s="16">
        <f t="shared" si="225"/>
        <v>34.0680360709014</v>
      </c>
      <c r="Q3622" s="16">
        <f t="shared" si="226"/>
        <v>-6.3224647879226366</v>
      </c>
      <c r="R3622" s="16" t="s">
        <v>10545</v>
      </c>
      <c r="S3622" s="16" t="s">
        <v>10065</v>
      </c>
      <c r="T3622" s="16" t="s">
        <v>10066</v>
      </c>
      <c r="U3622" s="16" t="s">
        <v>9998</v>
      </c>
      <c r="V3622" s="19">
        <v>42735</v>
      </c>
      <c r="W3622" s="20" t="s">
        <v>9977</v>
      </c>
      <c r="X3622" s="19">
        <v>42735</v>
      </c>
      <c r="Y3622" s="18">
        <v>12</v>
      </c>
    </row>
    <row r="3623" spans="1:25" ht="31.15" customHeight="1" x14ac:dyDescent="0.25">
      <c r="A3623" s="51">
        <f t="shared" si="227"/>
        <v>3621</v>
      </c>
      <c r="B3623" s="22" t="s">
        <v>21429</v>
      </c>
      <c r="C3623" s="21" t="s">
        <v>21430</v>
      </c>
      <c r="D3623" s="21" t="s">
        <v>21431</v>
      </c>
      <c r="E3623" s="21" t="s">
        <v>21432</v>
      </c>
      <c r="F3623" s="21" t="s">
        <v>20307</v>
      </c>
      <c r="G3623" s="21" t="s">
        <v>20308</v>
      </c>
      <c r="H3623" s="23">
        <v>4270351</v>
      </c>
      <c r="I3623" s="23">
        <v>3708373</v>
      </c>
      <c r="J3623" s="23">
        <v>561978</v>
      </c>
      <c r="K3623" s="23">
        <v>134435</v>
      </c>
      <c r="L3623" s="23">
        <v>117723</v>
      </c>
      <c r="M3623" s="23">
        <v>16712</v>
      </c>
      <c r="N3623" s="21" t="s">
        <v>20000</v>
      </c>
      <c r="O3623" s="16">
        <f t="shared" si="224"/>
        <v>31.500836709903759</v>
      </c>
      <c r="P3623" s="16">
        <f t="shared" si="225"/>
        <v>33.627213977979892</v>
      </c>
      <c r="Q3623" s="16">
        <f t="shared" si="226"/>
        <v>-6.3233822149778725</v>
      </c>
      <c r="R3623" s="21" t="s">
        <v>20001</v>
      </c>
      <c r="S3623" s="21" t="s">
        <v>19766</v>
      </c>
      <c r="T3623" s="21" t="s">
        <v>19767</v>
      </c>
      <c r="U3623" s="21" t="s">
        <v>19780</v>
      </c>
      <c r="V3623" s="24">
        <v>42735</v>
      </c>
      <c r="W3623" s="25" t="s">
        <v>19769</v>
      </c>
      <c r="X3623" s="24">
        <v>42735</v>
      </c>
      <c r="Y3623" s="23">
        <v>12</v>
      </c>
    </row>
    <row r="3624" spans="1:25" ht="31.15" customHeight="1" x14ac:dyDescent="0.25">
      <c r="A3624" s="50">
        <f t="shared" si="227"/>
        <v>3622</v>
      </c>
      <c r="B3624" s="17" t="s">
        <v>5687</v>
      </c>
      <c r="C3624" s="16" t="s">
        <v>5688</v>
      </c>
      <c r="D3624" s="16" t="s">
        <v>5689</v>
      </c>
      <c r="E3624" s="16" t="s">
        <v>5690</v>
      </c>
      <c r="F3624" s="16" t="s">
        <v>5691</v>
      </c>
      <c r="G3624" s="16" t="s">
        <v>5692</v>
      </c>
      <c r="H3624" s="18">
        <v>10902284</v>
      </c>
      <c r="I3624" s="18">
        <v>9029948</v>
      </c>
      <c r="J3624" s="18">
        <v>1872336</v>
      </c>
      <c r="K3624" s="18">
        <v>233790</v>
      </c>
      <c r="L3624" s="18">
        <v>195769</v>
      </c>
      <c r="M3624" s="18">
        <v>38021</v>
      </c>
      <c r="N3624" s="16" t="s">
        <v>5185</v>
      </c>
      <c r="O3624" s="16">
        <f t="shared" si="224"/>
        <v>46.125525491778575</v>
      </c>
      <c r="P3624" s="16">
        <f t="shared" si="225"/>
        <v>49.244785776281532</v>
      </c>
      <c r="Q3624" s="16">
        <f t="shared" si="226"/>
        <v>-6.3341940376666868</v>
      </c>
      <c r="R3624" s="16" t="s">
        <v>5186</v>
      </c>
      <c r="S3624" s="16" t="s">
        <v>3325</v>
      </c>
      <c r="T3624" s="16" t="s">
        <v>3326</v>
      </c>
      <c r="U3624" s="16" t="s">
        <v>3375</v>
      </c>
      <c r="V3624" s="19">
        <v>42794</v>
      </c>
      <c r="W3624" s="20" t="s">
        <v>3285</v>
      </c>
      <c r="X3624" s="19">
        <v>42429</v>
      </c>
      <c r="Y3624" s="18">
        <v>12</v>
      </c>
    </row>
    <row r="3625" spans="1:25" ht="31.15" customHeight="1" x14ac:dyDescent="0.25">
      <c r="A3625" s="50">
        <f t="shared" si="227"/>
        <v>3623</v>
      </c>
      <c r="B3625" s="29" t="s">
        <v>11757</v>
      </c>
      <c r="C3625" s="16" t="s">
        <v>11758</v>
      </c>
      <c r="D3625" s="16" t="s">
        <v>11759</v>
      </c>
      <c r="E3625" s="16" t="s">
        <v>11760</v>
      </c>
      <c r="F3625" s="16" t="s">
        <v>10571</v>
      </c>
      <c r="G3625" s="16" t="s">
        <v>10125</v>
      </c>
      <c r="H3625" s="18">
        <v>3944428</v>
      </c>
      <c r="I3625" s="18">
        <v>3519177</v>
      </c>
      <c r="J3625" s="18">
        <v>425251</v>
      </c>
      <c r="K3625" s="18">
        <v>92908</v>
      </c>
      <c r="L3625" s="18">
        <v>83462</v>
      </c>
      <c r="M3625" s="18">
        <v>9446</v>
      </c>
      <c r="N3625" s="16" t="s">
        <v>11761</v>
      </c>
      <c r="O3625" s="16">
        <f t="shared" si="224"/>
        <v>42.165021207255997</v>
      </c>
      <c r="P3625" s="16">
        <f t="shared" si="225"/>
        <v>45.019161549862375</v>
      </c>
      <c r="Q3625" s="16">
        <f t="shared" si="226"/>
        <v>-6.3398345156765883</v>
      </c>
      <c r="R3625" s="16" t="s">
        <v>11762</v>
      </c>
      <c r="S3625" s="16" t="s">
        <v>10046</v>
      </c>
      <c r="T3625" s="16" t="s">
        <v>10047</v>
      </c>
      <c r="U3625" s="16" t="s">
        <v>9976</v>
      </c>
      <c r="V3625" s="19">
        <v>42735</v>
      </c>
      <c r="W3625" s="20" t="s">
        <v>9977</v>
      </c>
      <c r="X3625" s="19">
        <v>42735</v>
      </c>
      <c r="Y3625" s="18">
        <v>12</v>
      </c>
    </row>
    <row r="3626" spans="1:25" ht="31.15" customHeight="1" x14ac:dyDescent="0.25">
      <c r="A3626" s="50">
        <f t="shared" si="227"/>
        <v>3624</v>
      </c>
      <c r="B3626" s="17" t="s">
        <v>13624</v>
      </c>
      <c r="C3626" s="16" t="s">
        <v>13625</v>
      </c>
      <c r="D3626" s="16" t="s">
        <v>13626</v>
      </c>
      <c r="E3626" s="16" t="s">
        <v>13627</v>
      </c>
      <c r="F3626" s="16" t="s">
        <v>13628</v>
      </c>
      <c r="G3626" s="16" t="s">
        <v>13629</v>
      </c>
      <c r="H3626" s="18">
        <v>4134015</v>
      </c>
      <c r="I3626" s="18">
        <v>3107639</v>
      </c>
      <c r="J3626" s="18">
        <v>1026376</v>
      </c>
      <c r="K3626" s="18">
        <v>117988</v>
      </c>
      <c r="L3626" s="18">
        <v>90113</v>
      </c>
      <c r="M3626" s="18">
        <v>27875</v>
      </c>
      <c r="N3626" s="16" t="s">
        <v>13630</v>
      </c>
      <c r="O3626" s="16">
        <f t="shared" si="224"/>
        <v>34.486023104324573</v>
      </c>
      <c r="P3626" s="16">
        <f t="shared" si="225"/>
        <v>36.820663677130042</v>
      </c>
      <c r="Q3626" s="16">
        <f t="shared" si="226"/>
        <v>-6.3405716781133288</v>
      </c>
      <c r="R3626" s="16" t="s">
        <v>13631</v>
      </c>
      <c r="S3626" s="16" t="s">
        <v>13299</v>
      </c>
      <c r="T3626" s="16" t="s">
        <v>13300</v>
      </c>
      <c r="U3626" s="16" t="s">
        <v>13329</v>
      </c>
      <c r="V3626" s="19">
        <v>42735</v>
      </c>
      <c r="W3626" s="20" t="s">
        <v>13302</v>
      </c>
      <c r="X3626" s="19">
        <v>42735</v>
      </c>
      <c r="Y3626" s="18">
        <v>12</v>
      </c>
    </row>
    <row r="3627" spans="1:25" ht="31.15" customHeight="1" x14ac:dyDescent="0.25">
      <c r="A3627" s="51">
        <f t="shared" si="227"/>
        <v>3625</v>
      </c>
      <c r="B3627" s="22" t="s">
        <v>16408</v>
      </c>
      <c r="C3627" s="21" t="s">
        <v>16409</v>
      </c>
      <c r="D3627" s="21" t="s">
        <v>16410</v>
      </c>
      <c r="E3627" s="21" t="s">
        <v>16411</v>
      </c>
      <c r="F3627" s="21" t="s">
        <v>14604</v>
      </c>
      <c r="G3627" s="21" t="s">
        <v>13505</v>
      </c>
      <c r="H3627" s="23">
        <v>6892246</v>
      </c>
      <c r="I3627" s="23">
        <v>6488360</v>
      </c>
      <c r="J3627" s="23">
        <v>403886</v>
      </c>
      <c r="K3627" s="23">
        <v>174418</v>
      </c>
      <c r="L3627" s="23">
        <v>164814</v>
      </c>
      <c r="M3627" s="23">
        <v>9604</v>
      </c>
      <c r="N3627" s="21" t="s">
        <v>13394</v>
      </c>
      <c r="O3627" s="16">
        <f t="shared" si="224"/>
        <v>39.367772155278068</v>
      </c>
      <c r="P3627" s="16">
        <f t="shared" si="225"/>
        <v>42.05393586005831</v>
      </c>
      <c r="Q3627" s="16">
        <f t="shared" si="226"/>
        <v>-6.3874252191730942</v>
      </c>
      <c r="R3627" s="21" t="s">
        <v>13395</v>
      </c>
      <c r="S3627" s="21" t="s">
        <v>13370</v>
      </c>
      <c r="T3627" s="21" t="s">
        <v>13371</v>
      </c>
      <c r="U3627" s="21" t="s">
        <v>13301</v>
      </c>
      <c r="V3627" s="24">
        <v>42735</v>
      </c>
      <c r="W3627" s="25" t="s">
        <v>13302</v>
      </c>
      <c r="X3627" s="24">
        <v>42735</v>
      </c>
      <c r="Y3627" s="23">
        <v>12</v>
      </c>
    </row>
    <row r="3628" spans="1:25" ht="31.15" customHeight="1" x14ac:dyDescent="0.25">
      <c r="A3628" s="51">
        <f t="shared" si="227"/>
        <v>3626</v>
      </c>
      <c r="B3628" s="22" t="s">
        <v>13036</v>
      </c>
      <c r="C3628" s="21" t="s">
        <v>13037</v>
      </c>
      <c r="D3628" s="21" t="s">
        <v>13038</v>
      </c>
      <c r="E3628" s="21" t="s">
        <v>13039</v>
      </c>
      <c r="F3628" s="21" t="s">
        <v>10831</v>
      </c>
      <c r="G3628" s="21" t="s">
        <v>10832</v>
      </c>
      <c r="H3628" s="23">
        <v>5297332</v>
      </c>
      <c r="I3628" s="23">
        <v>4917566</v>
      </c>
      <c r="J3628" s="23">
        <v>379765</v>
      </c>
      <c r="K3628" s="23">
        <v>112369</v>
      </c>
      <c r="L3628" s="23">
        <v>104794</v>
      </c>
      <c r="M3628" s="23">
        <v>7575</v>
      </c>
      <c r="N3628" s="21" t="s">
        <v>10315</v>
      </c>
      <c r="O3628" s="16">
        <f t="shared" si="224"/>
        <v>46.926026299215607</v>
      </c>
      <c r="P3628" s="16">
        <f t="shared" si="225"/>
        <v>50.133993399339936</v>
      </c>
      <c r="Q3628" s="16">
        <f t="shared" si="226"/>
        <v>-6.3987862976950973</v>
      </c>
      <c r="R3628" s="21" t="s">
        <v>10316</v>
      </c>
      <c r="S3628" s="21" t="s">
        <v>10026</v>
      </c>
      <c r="T3628" s="21" t="s">
        <v>10027</v>
      </c>
      <c r="U3628" s="21" t="s">
        <v>9976</v>
      </c>
      <c r="V3628" s="24">
        <v>42886</v>
      </c>
      <c r="W3628" s="25" t="s">
        <v>10069</v>
      </c>
      <c r="X3628" s="24">
        <v>42521</v>
      </c>
      <c r="Y3628" s="23">
        <v>12</v>
      </c>
    </row>
    <row r="3629" spans="1:25" ht="31.15" customHeight="1" x14ac:dyDescent="0.25">
      <c r="A3629" s="50">
        <f t="shared" si="227"/>
        <v>3627</v>
      </c>
      <c r="B3629" s="17" t="s">
        <v>6439</v>
      </c>
      <c r="C3629" s="16" t="s">
        <v>6440</v>
      </c>
      <c r="D3629" s="16" t="s">
        <v>6441</v>
      </c>
      <c r="E3629" s="16" t="s">
        <v>6442</v>
      </c>
      <c r="F3629" s="16" t="s">
        <v>6443</v>
      </c>
      <c r="G3629" s="16" t="s">
        <v>6444</v>
      </c>
      <c r="H3629" s="18">
        <v>7713715</v>
      </c>
      <c r="I3629" s="18">
        <v>4707003</v>
      </c>
      <c r="J3629" s="18">
        <v>3006712</v>
      </c>
      <c r="K3629" s="18">
        <v>264608</v>
      </c>
      <c r="L3629" s="18">
        <v>165605</v>
      </c>
      <c r="M3629" s="18">
        <v>99003</v>
      </c>
      <c r="N3629" s="16" t="s">
        <v>3391</v>
      </c>
      <c r="O3629" s="16">
        <f t="shared" si="224"/>
        <v>28.423072974849791</v>
      </c>
      <c r="P3629" s="16">
        <f t="shared" si="225"/>
        <v>30.369907982586387</v>
      </c>
      <c r="Q3629" s="16">
        <f t="shared" si="226"/>
        <v>-6.410407989556238</v>
      </c>
      <c r="R3629" s="16" t="s">
        <v>3392</v>
      </c>
      <c r="S3629" s="16" t="s">
        <v>3393</v>
      </c>
      <c r="T3629" s="16" t="s">
        <v>3394</v>
      </c>
      <c r="U3629" s="16" t="s">
        <v>3375</v>
      </c>
      <c r="V3629" s="19">
        <v>42735</v>
      </c>
      <c r="W3629" s="20" t="s">
        <v>3296</v>
      </c>
      <c r="X3629" s="19">
        <v>42735</v>
      </c>
      <c r="Y3629" s="18">
        <v>12</v>
      </c>
    </row>
    <row r="3630" spans="1:25" ht="31.15" customHeight="1" x14ac:dyDescent="0.25">
      <c r="A3630" s="50">
        <f t="shared" si="227"/>
        <v>3628</v>
      </c>
      <c r="B3630" s="17" t="s">
        <v>11508</v>
      </c>
      <c r="C3630" s="16" t="s">
        <v>11509</v>
      </c>
      <c r="D3630" s="16" t="s">
        <v>11510</v>
      </c>
      <c r="E3630" s="16" t="s">
        <v>11511</v>
      </c>
      <c r="F3630" s="16" t="s">
        <v>10810</v>
      </c>
      <c r="G3630" s="16" t="s">
        <v>10125</v>
      </c>
      <c r="H3630" s="18">
        <v>14873566</v>
      </c>
      <c r="I3630" s="18">
        <v>13241434</v>
      </c>
      <c r="J3630" s="18">
        <v>1632131</v>
      </c>
      <c r="K3630" s="18">
        <v>336112</v>
      </c>
      <c r="L3630" s="18">
        <v>301376</v>
      </c>
      <c r="M3630" s="18">
        <v>34736</v>
      </c>
      <c r="N3630" s="16" t="s">
        <v>10369</v>
      </c>
      <c r="O3630" s="16">
        <f t="shared" ref="O3630:O3693" si="228">I3630/L3630</f>
        <v>43.936590836695686</v>
      </c>
      <c r="P3630" s="16">
        <f t="shared" ref="P3630:P3693" si="229">J3630/M3630</f>
        <v>46.986728466144633</v>
      </c>
      <c r="Q3630" s="16">
        <f t="shared" ref="Q3630:Q3693" si="230">(O3630-P3630)/P3630*100</f>
        <v>-6.4914875519513222</v>
      </c>
      <c r="R3630" s="16" t="s">
        <v>10370</v>
      </c>
      <c r="S3630" s="16" t="s">
        <v>10046</v>
      </c>
      <c r="T3630" s="16" t="s">
        <v>10047</v>
      </c>
      <c r="U3630" s="16" t="s">
        <v>9998</v>
      </c>
      <c r="V3630" s="19">
        <v>42735</v>
      </c>
      <c r="W3630" s="20" t="s">
        <v>9977</v>
      </c>
      <c r="X3630" s="19">
        <v>42735</v>
      </c>
      <c r="Y3630" s="18">
        <v>12</v>
      </c>
    </row>
    <row r="3631" spans="1:25" ht="31.15" customHeight="1" x14ac:dyDescent="0.25">
      <c r="A3631" s="51">
        <f t="shared" si="227"/>
        <v>3629</v>
      </c>
      <c r="B3631" s="22" t="s">
        <v>13834</v>
      </c>
      <c r="C3631" s="21" t="s">
        <v>13835</v>
      </c>
      <c r="D3631" s="21" t="s">
        <v>13836</v>
      </c>
      <c r="E3631" s="21" t="s">
        <v>13837</v>
      </c>
      <c r="F3631" s="21" t="s">
        <v>13644</v>
      </c>
      <c r="G3631" s="21" t="s">
        <v>13645</v>
      </c>
      <c r="H3631" s="23">
        <v>10093474</v>
      </c>
      <c r="I3631" s="23">
        <v>8539788</v>
      </c>
      <c r="J3631" s="23">
        <v>1553686</v>
      </c>
      <c r="K3631" s="23">
        <v>308233</v>
      </c>
      <c r="L3631" s="23">
        <v>263425</v>
      </c>
      <c r="M3631" s="23">
        <v>44808</v>
      </c>
      <c r="N3631" s="21" t="s">
        <v>13838</v>
      </c>
      <c r="O3631" s="16">
        <f t="shared" si="228"/>
        <v>32.418289835816644</v>
      </c>
      <c r="P3631" s="16">
        <f t="shared" si="229"/>
        <v>34.674299232279949</v>
      </c>
      <c r="Q3631" s="16">
        <f t="shared" si="230"/>
        <v>-6.5062869226296556</v>
      </c>
      <c r="R3631" s="21" t="s">
        <v>13839</v>
      </c>
      <c r="S3631" s="21" t="s">
        <v>13349</v>
      </c>
      <c r="T3631" s="21" t="s">
        <v>13350</v>
      </c>
      <c r="U3631" s="21" t="s">
        <v>13329</v>
      </c>
      <c r="V3631" s="24">
        <v>42735</v>
      </c>
      <c r="W3631" s="25" t="s">
        <v>13302</v>
      </c>
      <c r="X3631" s="24">
        <v>42735</v>
      </c>
      <c r="Y3631" s="23">
        <v>12</v>
      </c>
    </row>
    <row r="3632" spans="1:25" ht="31.15" customHeight="1" x14ac:dyDescent="0.25">
      <c r="A3632" s="50">
        <f t="shared" si="227"/>
        <v>3630</v>
      </c>
      <c r="B3632" s="17" t="s">
        <v>20657</v>
      </c>
      <c r="C3632" s="16" t="s">
        <v>20658</v>
      </c>
      <c r="D3632" s="16" t="s">
        <v>20659</v>
      </c>
      <c r="E3632" s="16" t="s">
        <v>20660</v>
      </c>
      <c r="F3632" s="16" t="s">
        <v>20661</v>
      </c>
      <c r="G3632" s="16" t="s">
        <v>20662</v>
      </c>
      <c r="H3632" s="18">
        <v>5036550</v>
      </c>
      <c r="I3632" s="18">
        <v>4336065</v>
      </c>
      <c r="J3632" s="18">
        <v>700485</v>
      </c>
      <c r="K3632" s="18">
        <v>209219</v>
      </c>
      <c r="L3632" s="18">
        <v>181767</v>
      </c>
      <c r="M3632" s="18">
        <v>27452</v>
      </c>
      <c r="N3632" s="16" t="s">
        <v>20008</v>
      </c>
      <c r="O3632" s="16">
        <f t="shared" si="228"/>
        <v>23.855072702965884</v>
      </c>
      <c r="P3632" s="16">
        <f t="shared" si="229"/>
        <v>25.516720093253678</v>
      </c>
      <c r="Q3632" s="16">
        <f t="shared" si="230"/>
        <v>-6.5119944264588838</v>
      </c>
      <c r="R3632" s="16" t="s">
        <v>20009</v>
      </c>
      <c r="S3632" s="16" t="s">
        <v>19789</v>
      </c>
      <c r="T3632" s="16" t="s">
        <v>19790</v>
      </c>
      <c r="U3632" s="16" t="s">
        <v>19780</v>
      </c>
      <c r="V3632" s="19">
        <v>42735</v>
      </c>
      <c r="W3632" s="20" t="s">
        <v>19769</v>
      </c>
      <c r="X3632" s="19">
        <v>42735</v>
      </c>
      <c r="Y3632" s="18">
        <v>12</v>
      </c>
    </row>
    <row r="3633" spans="1:25" ht="31.15" customHeight="1" x14ac:dyDescent="0.25">
      <c r="A3633" s="50">
        <f t="shared" si="227"/>
        <v>3631</v>
      </c>
      <c r="B3633" s="17" t="s">
        <v>21079</v>
      </c>
      <c r="C3633" s="16" t="s">
        <v>21080</v>
      </c>
      <c r="D3633" s="16" t="s">
        <v>21081</v>
      </c>
      <c r="E3633" s="16" t="s">
        <v>21082</v>
      </c>
      <c r="F3633" s="16" t="s">
        <v>20169</v>
      </c>
      <c r="G3633" s="16" t="s">
        <v>20170</v>
      </c>
      <c r="H3633" s="18">
        <v>2860195</v>
      </c>
      <c r="I3633" s="18">
        <v>2575842</v>
      </c>
      <c r="J3633" s="18">
        <v>284353</v>
      </c>
      <c r="K3633" s="18">
        <v>88992</v>
      </c>
      <c r="L3633" s="18">
        <v>80667</v>
      </c>
      <c r="M3633" s="18">
        <v>8325</v>
      </c>
      <c r="N3633" s="16" t="s">
        <v>21083</v>
      </c>
      <c r="O3633" s="16">
        <f t="shared" si="228"/>
        <v>31.931793670274089</v>
      </c>
      <c r="P3633" s="16">
        <f t="shared" si="229"/>
        <v>34.156516516516518</v>
      </c>
      <c r="Q3633" s="16">
        <f t="shared" si="230"/>
        <v>-6.513318901143375</v>
      </c>
      <c r="R3633" s="16" t="s">
        <v>21084</v>
      </c>
      <c r="S3633" s="16" t="s">
        <v>20128</v>
      </c>
      <c r="T3633" s="16" t="s">
        <v>20129</v>
      </c>
      <c r="U3633" s="16" t="s">
        <v>19780</v>
      </c>
      <c r="V3633" s="19">
        <v>42734</v>
      </c>
      <c r="W3633" s="20" t="s">
        <v>19769</v>
      </c>
      <c r="X3633" s="19">
        <v>42734</v>
      </c>
      <c r="Y3633" s="18">
        <v>12</v>
      </c>
    </row>
    <row r="3634" spans="1:25" ht="31.15" customHeight="1" x14ac:dyDescent="0.25">
      <c r="A3634" s="51">
        <f t="shared" si="227"/>
        <v>3632</v>
      </c>
      <c r="B3634" s="22" t="s">
        <v>16521</v>
      </c>
      <c r="C3634" s="21" t="s">
        <v>16522</v>
      </c>
      <c r="D3634" s="21" t="s">
        <v>16523</v>
      </c>
      <c r="E3634" s="21" t="s">
        <v>16524</v>
      </c>
      <c r="F3634" s="21" t="s">
        <v>15953</v>
      </c>
      <c r="G3634" s="21" t="s">
        <v>16525</v>
      </c>
      <c r="H3634" s="23">
        <v>4726630</v>
      </c>
      <c r="I3634" s="23">
        <v>4142958</v>
      </c>
      <c r="J3634" s="23">
        <v>583672</v>
      </c>
      <c r="K3634" s="23">
        <v>146266</v>
      </c>
      <c r="L3634" s="23">
        <v>129247</v>
      </c>
      <c r="M3634" s="23">
        <v>17019</v>
      </c>
      <c r="N3634" s="21" t="s">
        <v>15370</v>
      </c>
      <c r="O3634" s="16">
        <f t="shared" si="228"/>
        <v>32.054577669114174</v>
      </c>
      <c r="P3634" s="16">
        <f t="shared" si="229"/>
        <v>34.295316998648566</v>
      </c>
      <c r="Q3634" s="16">
        <f t="shared" si="230"/>
        <v>-6.5336597694160119</v>
      </c>
      <c r="R3634" s="21" t="s">
        <v>15371</v>
      </c>
      <c r="S3634" s="21" t="s">
        <v>13322</v>
      </c>
      <c r="T3634" s="21" t="s">
        <v>13323</v>
      </c>
      <c r="U3634" s="21" t="s">
        <v>13340</v>
      </c>
      <c r="V3634" s="24">
        <v>42735</v>
      </c>
      <c r="W3634" s="25" t="s">
        <v>13302</v>
      </c>
      <c r="X3634" s="24">
        <v>42735</v>
      </c>
      <c r="Y3634" s="23">
        <v>12</v>
      </c>
    </row>
    <row r="3635" spans="1:25" ht="45.6" customHeight="1" x14ac:dyDescent="0.25">
      <c r="A3635" s="50">
        <f t="shared" si="227"/>
        <v>3633</v>
      </c>
      <c r="B3635" s="17" t="s">
        <v>8051</v>
      </c>
      <c r="C3635" s="16" t="s">
        <v>8052</v>
      </c>
      <c r="D3635" s="16" t="s">
        <v>8053</v>
      </c>
      <c r="E3635" s="16" t="s">
        <v>8054</v>
      </c>
      <c r="F3635" s="16" t="s">
        <v>8055</v>
      </c>
      <c r="G3635" s="16" t="s">
        <v>8056</v>
      </c>
      <c r="H3635" s="18">
        <v>5295808</v>
      </c>
      <c r="I3635" s="18">
        <v>4878724</v>
      </c>
      <c r="J3635" s="18">
        <v>417084</v>
      </c>
      <c r="K3635" s="18">
        <v>140952</v>
      </c>
      <c r="L3635" s="18">
        <v>130526</v>
      </c>
      <c r="M3635" s="18">
        <v>10426</v>
      </c>
      <c r="N3635" s="16" t="s">
        <v>8057</v>
      </c>
      <c r="O3635" s="16">
        <f t="shared" si="228"/>
        <v>37.377411396963055</v>
      </c>
      <c r="P3635" s="16">
        <f t="shared" si="229"/>
        <v>40.004220218684061</v>
      </c>
      <c r="Q3635" s="16">
        <f t="shared" si="230"/>
        <v>-6.5663292706656717</v>
      </c>
      <c r="R3635" s="16" t="s">
        <v>8058</v>
      </c>
      <c r="S3635" s="16" t="s">
        <v>6685</v>
      </c>
      <c r="T3635" s="16" t="s">
        <v>6686</v>
      </c>
      <c r="U3635" s="16" t="s">
        <v>6607</v>
      </c>
      <c r="V3635" s="19">
        <v>42735</v>
      </c>
      <c r="W3635" s="20" t="s">
        <v>6608</v>
      </c>
      <c r="X3635" s="19">
        <v>42735</v>
      </c>
      <c r="Y3635" s="18">
        <v>12</v>
      </c>
    </row>
    <row r="3636" spans="1:25" ht="31.15" customHeight="1" x14ac:dyDescent="0.25">
      <c r="A3636" s="50">
        <f t="shared" si="227"/>
        <v>3634</v>
      </c>
      <c r="B3636" s="17" t="s">
        <v>4742</v>
      </c>
      <c r="C3636" s="16" t="s">
        <v>4743</v>
      </c>
      <c r="D3636" s="16" t="s">
        <v>4744</v>
      </c>
      <c r="E3636" s="16" t="s">
        <v>4745</v>
      </c>
      <c r="F3636" s="16" t="s">
        <v>3861</v>
      </c>
      <c r="G3636" s="16" t="s">
        <v>3862</v>
      </c>
      <c r="H3636" s="18">
        <v>8076271</v>
      </c>
      <c r="I3636" s="18">
        <v>7504553</v>
      </c>
      <c r="J3636" s="18">
        <v>571718</v>
      </c>
      <c r="K3636" s="18">
        <v>311560</v>
      </c>
      <c r="L3636" s="18">
        <v>290857</v>
      </c>
      <c r="M3636" s="18">
        <v>20703</v>
      </c>
      <c r="N3636" s="16" t="s">
        <v>3821</v>
      </c>
      <c r="O3636" s="16">
        <f t="shared" si="228"/>
        <v>25.801521022358067</v>
      </c>
      <c r="P3636" s="16">
        <f t="shared" si="229"/>
        <v>27.615224846640583</v>
      </c>
      <c r="Q3636" s="16">
        <f t="shared" si="230"/>
        <v>-6.5677677236191503</v>
      </c>
      <c r="R3636" s="16" t="s">
        <v>3822</v>
      </c>
      <c r="S3636" s="16" t="s">
        <v>3411</v>
      </c>
      <c r="T3636" s="16" t="s">
        <v>3412</v>
      </c>
      <c r="U3636" s="16" t="s">
        <v>3284</v>
      </c>
      <c r="V3636" s="19">
        <v>42735</v>
      </c>
      <c r="W3636" s="20" t="s">
        <v>3296</v>
      </c>
      <c r="X3636" s="19">
        <v>42735</v>
      </c>
      <c r="Y3636" s="18">
        <v>12</v>
      </c>
    </row>
    <row r="3637" spans="1:25" ht="31.15" customHeight="1" x14ac:dyDescent="0.25">
      <c r="A3637" s="51">
        <f t="shared" si="227"/>
        <v>3635</v>
      </c>
      <c r="B3637" s="22" t="s">
        <v>12334</v>
      </c>
      <c r="C3637" s="21" t="s">
        <v>12335</v>
      </c>
      <c r="D3637" s="21" t="s">
        <v>12336</v>
      </c>
      <c r="E3637" s="21" t="s">
        <v>10779</v>
      </c>
      <c r="F3637" s="21" t="s">
        <v>10780</v>
      </c>
      <c r="G3637" s="21" t="s">
        <v>10781</v>
      </c>
      <c r="H3637" s="23">
        <v>2808067</v>
      </c>
      <c r="I3637" s="23">
        <v>2764885</v>
      </c>
      <c r="J3637" s="23">
        <v>43182</v>
      </c>
      <c r="K3637" s="23">
        <v>87192</v>
      </c>
      <c r="L3637" s="23">
        <v>85938</v>
      </c>
      <c r="M3637" s="23">
        <v>1254</v>
      </c>
      <c r="N3637" s="21" t="s">
        <v>11064</v>
      </c>
      <c r="O3637" s="16">
        <f t="shared" si="228"/>
        <v>32.17302008424678</v>
      </c>
      <c r="P3637" s="16">
        <f t="shared" si="229"/>
        <v>34.435406698564591</v>
      </c>
      <c r="Q3637" s="16">
        <f t="shared" si="230"/>
        <v>-6.5699430650607571</v>
      </c>
      <c r="R3637" s="21" t="s">
        <v>11065</v>
      </c>
      <c r="S3637" s="21" t="s">
        <v>10046</v>
      </c>
      <c r="T3637" s="21" t="s">
        <v>10047</v>
      </c>
      <c r="U3637" s="21" t="s">
        <v>9976</v>
      </c>
      <c r="V3637" s="24">
        <v>42735</v>
      </c>
      <c r="W3637" s="25" t="s">
        <v>9977</v>
      </c>
      <c r="X3637" s="24">
        <v>42735</v>
      </c>
      <c r="Y3637" s="23">
        <v>12</v>
      </c>
    </row>
    <row r="3638" spans="1:25" ht="31.15" customHeight="1" x14ac:dyDescent="0.25">
      <c r="A3638" s="50">
        <f t="shared" si="227"/>
        <v>3636</v>
      </c>
      <c r="B3638" s="17" t="s">
        <v>2671</v>
      </c>
      <c r="C3638" s="16" t="s">
        <v>2672</v>
      </c>
      <c r="D3638" s="16" t="s">
        <v>2673</v>
      </c>
      <c r="E3638" s="16" t="s">
        <v>2674</v>
      </c>
      <c r="F3638" s="16" t="s">
        <v>2675</v>
      </c>
      <c r="G3638" s="16" t="s">
        <v>2676</v>
      </c>
      <c r="H3638" s="18">
        <v>19320666</v>
      </c>
      <c r="I3638" s="18">
        <v>17479737</v>
      </c>
      <c r="J3638" s="18">
        <v>1840929</v>
      </c>
      <c r="K3638" s="18">
        <v>484850</v>
      </c>
      <c r="L3638" s="18">
        <v>441431</v>
      </c>
      <c r="M3638" s="18">
        <v>43419</v>
      </c>
      <c r="N3638" s="16" t="s">
        <v>2677</v>
      </c>
      <c r="O3638" s="16">
        <f t="shared" si="228"/>
        <v>39.597891856258393</v>
      </c>
      <c r="P3638" s="16">
        <f t="shared" si="229"/>
        <v>42.399157051060598</v>
      </c>
      <c r="Q3638" s="16">
        <f t="shared" si="230"/>
        <v>-6.6068888856179102</v>
      </c>
      <c r="R3638" s="16" t="s">
        <v>2678</v>
      </c>
      <c r="S3638" s="16" t="s">
        <v>157</v>
      </c>
      <c r="T3638" s="16" t="s">
        <v>158</v>
      </c>
      <c r="U3638" s="16" t="s">
        <v>104</v>
      </c>
      <c r="V3638" s="19">
        <v>42735</v>
      </c>
      <c r="W3638" s="20" t="s">
        <v>94</v>
      </c>
      <c r="X3638" s="19">
        <v>42735</v>
      </c>
      <c r="Y3638" s="18">
        <v>12</v>
      </c>
    </row>
    <row r="3639" spans="1:25" ht="31.15" customHeight="1" x14ac:dyDescent="0.25">
      <c r="A3639" s="51">
        <f t="shared" si="227"/>
        <v>3637</v>
      </c>
      <c r="B3639" s="22" t="s">
        <v>15499</v>
      </c>
      <c r="C3639" s="21" t="s">
        <v>15500</v>
      </c>
      <c r="D3639" s="21" t="s">
        <v>15501</v>
      </c>
      <c r="E3639" s="21" t="s">
        <v>15502</v>
      </c>
      <c r="F3639" s="21" t="s">
        <v>15503</v>
      </c>
      <c r="G3639" s="21" t="s">
        <v>15504</v>
      </c>
      <c r="H3639" s="23">
        <v>7686163</v>
      </c>
      <c r="I3639" s="23">
        <v>6501507</v>
      </c>
      <c r="J3639" s="23">
        <v>1184656</v>
      </c>
      <c r="K3639" s="23">
        <v>180781</v>
      </c>
      <c r="L3639" s="23">
        <v>154493</v>
      </c>
      <c r="M3639" s="23">
        <v>26288</v>
      </c>
      <c r="N3639" s="21" t="s">
        <v>13984</v>
      </c>
      <c r="O3639" s="16">
        <f t="shared" si="228"/>
        <v>42.082858123021758</v>
      </c>
      <c r="P3639" s="16">
        <f t="shared" si="229"/>
        <v>45.064516129032256</v>
      </c>
      <c r="Q3639" s="16">
        <f t="shared" si="230"/>
        <v>-6.6164207721063306</v>
      </c>
      <c r="R3639" s="21" t="s">
        <v>13985</v>
      </c>
      <c r="S3639" s="21" t="s">
        <v>13322</v>
      </c>
      <c r="T3639" s="21" t="s">
        <v>13323</v>
      </c>
      <c r="U3639" s="21" t="s">
        <v>13301</v>
      </c>
      <c r="V3639" s="24">
        <v>42735</v>
      </c>
      <c r="W3639" s="25" t="s">
        <v>13302</v>
      </c>
      <c r="X3639" s="24">
        <v>42735</v>
      </c>
      <c r="Y3639" s="23">
        <v>12</v>
      </c>
    </row>
    <row r="3640" spans="1:25" ht="31.15" customHeight="1" x14ac:dyDescent="0.25">
      <c r="A3640" s="51">
        <f t="shared" si="227"/>
        <v>3638</v>
      </c>
      <c r="B3640" s="22" t="s">
        <v>19917</v>
      </c>
      <c r="C3640" s="21" t="s">
        <v>19918</v>
      </c>
      <c r="D3640" s="21" t="s">
        <v>19919</v>
      </c>
      <c r="E3640" s="21" t="s">
        <v>19920</v>
      </c>
      <c r="F3640" s="21" t="s">
        <v>19921</v>
      </c>
      <c r="G3640" s="21" t="s">
        <v>19895</v>
      </c>
      <c r="H3640" s="23">
        <v>4435653</v>
      </c>
      <c r="I3640" s="23">
        <v>1498058</v>
      </c>
      <c r="J3640" s="23">
        <v>2937594</v>
      </c>
      <c r="K3640" s="23">
        <v>139627</v>
      </c>
      <c r="L3640" s="23">
        <v>49327</v>
      </c>
      <c r="M3640" s="23">
        <v>90300</v>
      </c>
      <c r="N3640" s="21" t="s">
        <v>19922</v>
      </c>
      <c r="O3640" s="16">
        <f t="shared" si="228"/>
        <v>30.369939384110122</v>
      </c>
      <c r="P3640" s="16">
        <f t="shared" si="229"/>
        <v>32.531495016611295</v>
      </c>
      <c r="Q3640" s="16">
        <f t="shared" si="230"/>
        <v>-6.6445013713554673</v>
      </c>
      <c r="R3640" s="21" t="s">
        <v>19923</v>
      </c>
      <c r="S3640" s="21" t="s">
        <v>19924</v>
      </c>
      <c r="T3640" s="21" t="s">
        <v>19925</v>
      </c>
      <c r="U3640" s="21" t="s">
        <v>19840</v>
      </c>
      <c r="V3640" s="24">
        <v>42643</v>
      </c>
      <c r="W3640" s="25" t="s">
        <v>19769</v>
      </c>
      <c r="X3640" s="24">
        <v>42643</v>
      </c>
      <c r="Y3640" s="23">
        <v>12</v>
      </c>
    </row>
    <row r="3641" spans="1:25" ht="45.6" customHeight="1" x14ac:dyDescent="0.25">
      <c r="A3641" s="51">
        <f t="shared" si="227"/>
        <v>3639</v>
      </c>
      <c r="B3641" s="22" t="s">
        <v>9043</v>
      </c>
      <c r="C3641" s="21" t="s">
        <v>9044</v>
      </c>
      <c r="D3641" s="21" t="s">
        <v>9045</v>
      </c>
      <c r="E3641" s="21" t="s">
        <v>9046</v>
      </c>
      <c r="F3641" s="21" t="s">
        <v>6727</v>
      </c>
      <c r="G3641" s="21" t="s">
        <v>6728</v>
      </c>
      <c r="H3641" s="23">
        <v>44228062</v>
      </c>
      <c r="I3641" s="23">
        <v>24718558</v>
      </c>
      <c r="J3641" s="23">
        <v>19509504</v>
      </c>
      <c r="K3641" s="23">
        <v>1777095</v>
      </c>
      <c r="L3641" s="23">
        <v>1023638</v>
      </c>
      <c r="M3641" s="23">
        <v>753457</v>
      </c>
      <c r="N3641" s="21" t="s">
        <v>7804</v>
      </c>
      <c r="O3641" s="16">
        <f t="shared" si="228"/>
        <v>24.14775340501232</v>
      </c>
      <c r="P3641" s="16">
        <f t="shared" si="229"/>
        <v>25.893321052163561</v>
      </c>
      <c r="Q3641" s="16">
        <f t="shared" si="230"/>
        <v>-6.7413818553236009</v>
      </c>
      <c r="R3641" s="21" t="s">
        <v>7805</v>
      </c>
      <c r="S3641" s="21" t="s">
        <v>6685</v>
      </c>
      <c r="T3641" s="21" t="s">
        <v>6686</v>
      </c>
      <c r="U3641" s="21" t="s">
        <v>6617</v>
      </c>
      <c r="V3641" s="24">
        <v>42735</v>
      </c>
      <c r="W3641" s="25" t="s">
        <v>6608</v>
      </c>
      <c r="X3641" s="24">
        <v>42735</v>
      </c>
      <c r="Y3641" s="23">
        <v>12</v>
      </c>
    </row>
    <row r="3642" spans="1:25" ht="31.15" customHeight="1" x14ac:dyDescent="0.25">
      <c r="A3642" s="51">
        <f t="shared" si="227"/>
        <v>3640</v>
      </c>
      <c r="B3642" s="22" t="s">
        <v>13598</v>
      </c>
      <c r="C3642" s="21" t="s">
        <v>13599</v>
      </c>
      <c r="D3642" s="21" t="s">
        <v>13600</v>
      </c>
      <c r="E3642" s="21" t="s">
        <v>13601</v>
      </c>
      <c r="F3642" s="21" t="s">
        <v>13602</v>
      </c>
      <c r="G3642" s="21" t="s">
        <v>13603</v>
      </c>
      <c r="H3642" s="23">
        <v>2801183</v>
      </c>
      <c r="I3642" s="23">
        <v>1844422</v>
      </c>
      <c r="J3642" s="23">
        <v>956761</v>
      </c>
      <c r="K3642" s="23">
        <v>88513</v>
      </c>
      <c r="L3642" s="23">
        <v>59662</v>
      </c>
      <c r="M3642" s="23">
        <v>28851</v>
      </c>
      <c r="N3642" s="21" t="s">
        <v>13604</v>
      </c>
      <c r="O3642" s="16">
        <f t="shared" si="228"/>
        <v>30.914518453957292</v>
      </c>
      <c r="P3642" s="16">
        <f t="shared" si="229"/>
        <v>33.162143426570999</v>
      </c>
      <c r="Q3642" s="16">
        <f t="shared" si="230"/>
        <v>-6.7776830457008668</v>
      </c>
      <c r="R3642" s="21" t="s">
        <v>13605</v>
      </c>
      <c r="S3642" s="21" t="s">
        <v>13430</v>
      </c>
      <c r="T3642" s="21" t="s">
        <v>13431</v>
      </c>
      <c r="U3642" s="21" t="s">
        <v>13301</v>
      </c>
      <c r="V3642" s="24">
        <v>42613</v>
      </c>
      <c r="W3642" s="25" t="s">
        <v>13302</v>
      </c>
      <c r="X3642" s="24">
        <v>42613</v>
      </c>
      <c r="Y3642" s="23">
        <v>12</v>
      </c>
    </row>
    <row r="3643" spans="1:25" ht="31.15" customHeight="1" x14ac:dyDescent="0.25">
      <c r="A3643" s="50">
        <f t="shared" si="227"/>
        <v>3641</v>
      </c>
      <c r="B3643" s="17" t="s">
        <v>19454</v>
      </c>
      <c r="C3643" s="16" t="s">
        <v>19455</v>
      </c>
      <c r="D3643" s="16" t="s">
        <v>19456</v>
      </c>
      <c r="E3643" s="16" t="s">
        <v>19457</v>
      </c>
      <c r="F3643" s="16" t="s">
        <v>17064</v>
      </c>
      <c r="G3643" s="16" t="s">
        <v>16649</v>
      </c>
      <c r="H3643" s="18">
        <v>8231326</v>
      </c>
      <c r="I3643" s="18">
        <v>5318311</v>
      </c>
      <c r="J3643" s="18">
        <v>2913015</v>
      </c>
      <c r="K3643" s="18">
        <v>193163</v>
      </c>
      <c r="L3643" s="18">
        <v>127913</v>
      </c>
      <c r="M3643" s="18">
        <v>65250</v>
      </c>
      <c r="N3643" s="16" t="s">
        <v>16739</v>
      </c>
      <c r="O3643" s="16">
        <f t="shared" si="228"/>
        <v>41.577564438329176</v>
      </c>
      <c r="P3643" s="16">
        <f t="shared" si="229"/>
        <v>44.643908045977014</v>
      </c>
      <c r="Q3643" s="16">
        <f t="shared" si="230"/>
        <v>-6.8684479962863696</v>
      </c>
      <c r="R3643" s="16" t="s">
        <v>16740</v>
      </c>
      <c r="S3643" s="16" t="s">
        <v>16646</v>
      </c>
      <c r="T3643" s="16" t="s">
        <v>16647</v>
      </c>
      <c r="U3643" s="16" t="s">
        <v>16598</v>
      </c>
      <c r="V3643" s="19">
        <v>42735</v>
      </c>
      <c r="W3643" s="20" t="s">
        <v>16578</v>
      </c>
      <c r="X3643" s="19">
        <v>42735</v>
      </c>
      <c r="Y3643" s="18">
        <v>12</v>
      </c>
    </row>
    <row r="3644" spans="1:25" ht="31.15" customHeight="1" x14ac:dyDescent="0.25">
      <c r="A3644" s="50">
        <f t="shared" si="227"/>
        <v>3642</v>
      </c>
      <c r="B3644" s="17" t="s">
        <v>13719</v>
      </c>
      <c r="C3644" s="16" t="s">
        <v>13720</v>
      </c>
      <c r="D3644" s="16" t="s">
        <v>13721</v>
      </c>
      <c r="E3644" s="16" t="s">
        <v>13722</v>
      </c>
      <c r="F3644" s="16" t="s">
        <v>13723</v>
      </c>
      <c r="G3644" s="16" t="s">
        <v>13724</v>
      </c>
      <c r="H3644" s="18">
        <v>4396135</v>
      </c>
      <c r="I3644" s="18">
        <v>1041960</v>
      </c>
      <c r="J3644" s="18">
        <v>3354175</v>
      </c>
      <c r="K3644" s="18">
        <v>194148</v>
      </c>
      <c r="L3644" s="18">
        <v>48567</v>
      </c>
      <c r="M3644" s="18">
        <v>145581</v>
      </c>
      <c r="N3644" s="16" t="s">
        <v>13725</v>
      </c>
      <c r="O3644" s="16">
        <f t="shared" si="228"/>
        <v>21.454073753783433</v>
      </c>
      <c r="P3644" s="16">
        <f t="shared" si="229"/>
        <v>23.039922792122599</v>
      </c>
      <c r="Q3644" s="16">
        <f t="shared" si="230"/>
        <v>-6.8830484053591157</v>
      </c>
      <c r="R3644" s="16" t="s">
        <v>13726</v>
      </c>
      <c r="S3644" s="16" t="s">
        <v>13727</v>
      </c>
      <c r="T3644" s="16" t="s">
        <v>13728</v>
      </c>
      <c r="U3644" s="16" t="s">
        <v>13329</v>
      </c>
      <c r="V3644" s="19">
        <v>42766</v>
      </c>
      <c r="W3644" s="20" t="s">
        <v>13313</v>
      </c>
      <c r="X3644" s="19">
        <v>42400</v>
      </c>
      <c r="Y3644" s="18">
        <v>12</v>
      </c>
    </row>
    <row r="3645" spans="1:25" ht="31.15" customHeight="1" x14ac:dyDescent="0.25">
      <c r="A3645" s="51">
        <f t="shared" si="227"/>
        <v>3643</v>
      </c>
      <c r="B3645" s="22" t="s">
        <v>4769</v>
      </c>
      <c r="C3645" s="21" t="s">
        <v>4770</v>
      </c>
      <c r="D3645" s="21" t="s">
        <v>4771</v>
      </c>
      <c r="E3645" s="21" t="s">
        <v>4772</v>
      </c>
      <c r="F3645" s="21" t="s">
        <v>4773</v>
      </c>
      <c r="G3645" s="21" t="s">
        <v>4774</v>
      </c>
      <c r="H3645" s="23">
        <v>47081833</v>
      </c>
      <c r="I3645" s="23">
        <v>35072554</v>
      </c>
      <c r="J3645" s="23">
        <v>12009279</v>
      </c>
      <c r="K3645" s="23">
        <v>1013169</v>
      </c>
      <c r="L3645" s="23">
        <v>768302</v>
      </c>
      <c r="M3645" s="23">
        <v>244867</v>
      </c>
      <c r="N3645" s="21" t="s">
        <v>3391</v>
      </c>
      <c r="O3645" s="16">
        <f t="shared" si="228"/>
        <v>45.649437330633006</v>
      </c>
      <c r="P3645" s="16">
        <f t="shared" si="229"/>
        <v>49.044089240281458</v>
      </c>
      <c r="Q3645" s="16">
        <f t="shared" si="230"/>
        <v>-6.9216330902120564</v>
      </c>
      <c r="R3645" s="21" t="s">
        <v>3392</v>
      </c>
      <c r="S3645" s="21" t="s">
        <v>3761</v>
      </c>
      <c r="T3645" s="21" t="s">
        <v>3762</v>
      </c>
      <c r="U3645" s="21" t="s">
        <v>3364</v>
      </c>
      <c r="V3645" s="24">
        <v>42735</v>
      </c>
      <c r="W3645" s="25" t="s">
        <v>3296</v>
      </c>
      <c r="X3645" s="24">
        <v>42735</v>
      </c>
      <c r="Y3645" s="23">
        <v>12</v>
      </c>
    </row>
    <row r="3646" spans="1:25" ht="31.15" customHeight="1" x14ac:dyDescent="0.25">
      <c r="A3646" s="51">
        <f t="shared" si="227"/>
        <v>3644</v>
      </c>
      <c r="B3646" s="22" t="s">
        <v>12351</v>
      </c>
      <c r="C3646" s="21" t="s">
        <v>12352</v>
      </c>
      <c r="D3646" s="21" t="s">
        <v>12353</v>
      </c>
      <c r="E3646" s="21" t="s">
        <v>12354</v>
      </c>
      <c r="F3646" s="21" t="s">
        <v>10810</v>
      </c>
      <c r="G3646" s="21" t="s">
        <v>10125</v>
      </c>
      <c r="H3646" s="23">
        <v>18248116</v>
      </c>
      <c r="I3646" s="23">
        <v>12460493</v>
      </c>
      <c r="J3646" s="23">
        <v>5787623</v>
      </c>
      <c r="K3646" s="23">
        <v>394410</v>
      </c>
      <c r="L3646" s="23">
        <v>275367</v>
      </c>
      <c r="M3646" s="23">
        <v>119043</v>
      </c>
      <c r="N3646" s="21" t="s">
        <v>10126</v>
      </c>
      <c r="O3646" s="16">
        <f t="shared" si="228"/>
        <v>45.250494794220074</v>
      </c>
      <c r="P3646" s="16">
        <f t="shared" si="229"/>
        <v>48.617919575279522</v>
      </c>
      <c r="Q3646" s="16">
        <f t="shared" si="230"/>
        <v>-6.9263037383682367</v>
      </c>
      <c r="R3646" s="21" t="s">
        <v>10127</v>
      </c>
      <c r="S3646" s="21" t="s">
        <v>10036</v>
      </c>
      <c r="T3646" s="21" t="s">
        <v>10037</v>
      </c>
      <c r="U3646" s="21" t="s">
        <v>10837</v>
      </c>
      <c r="V3646" s="24">
        <v>42643</v>
      </c>
      <c r="W3646" s="25" t="s">
        <v>9977</v>
      </c>
      <c r="X3646" s="24">
        <v>42643</v>
      </c>
      <c r="Y3646" s="23">
        <v>12</v>
      </c>
    </row>
    <row r="3647" spans="1:25" ht="31.15" customHeight="1" x14ac:dyDescent="0.25">
      <c r="A3647" s="50">
        <f t="shared" si="227"/>
        <v>3645</v>
      </c>
      <c r="B3647" s="17" t="s">
        <v>23568</v>
      </c>
      <c r="C3647" s="16" t="s">
        <v>23569</v>
      </c>
      <c r="D3647" s="16" t="s">
        <v>23570</v>
      </c>
      <c r="E3647" s="16" t="s">
        <v>23571</v>
      </c>
      <c r="F3647" s="16" t="s">
        <v>23572</v>
      </c>
      <c r="G3647" s="16" t="s">
        <v>23573</v>
      </c>
      <c r="H3647" s="18">
        <v>3232405</v>
      </c>
      <c r="I3647" s="18">
        <v>2965649</v>
      </c>
      <c r="J3647" s="18">
        <v>266757</v>
      </c>
      <c r="K3647" s="18">
        <v>102747</v>
      </c>
      <c r="L3647" s="18">
        <v>94811</v>
      </c>
      <c r="M3647" s="18">
        <v>7936</v>
      </c>
      <c r="N3647" s="16" t="s">
        <v>23574</v>
      </c>
      <c r="O3647" s="16">
        <f t="shared" si="228"/>
        <v>31.279587811540853</v>
      </c>
      <c r="P3647" s="16">
        <f t="shared" si="229"/>
        <v>33.613533266129032</v>
      </c>
      <c r="Q3647" s="16">
        <f t="shared" si="230"/>
        <v>-6.9434695725367233</v>
      </c>
      <c r="R3647" s="16" t="s">
        <v>23575</v>
      </c>
      <c r="S3647" s="16" t="s">
        <v>23007</v>
      </c>
      <c r="T3647" s="16" t="s">
        <v>23008</v>
      </c>
      <c r="U3647" s="16" t="s">
        <v>22972</v>
      </c>
      <c r="V3647" s="19">
        <v>42551</v>
      </c>
      <c r="W3647" s="20" t="s">
        <v>22959</v>
      </c>
      <c r="X3647" s="19">
        <v>42551</v>
      </c>
      <c r="Y3647" s="18">
        <v>12</v>
      </c>
    </row>
    <row r="3648" spans="1:25" ht="31.15" customHeight="1" x14ac:dyDescent="0.25">
      <c r="A3648" s="50">
        <f t="shared" si="227"/>
        <v>3646</v>
      </c>
      <c r="B3648" s="17" t="s">
        <v>19974</v>
      </c>
      <c r="C3648" s="16" t="s">
        <v>19975</v>
      </c>
      <c r="D3648" s="16" t="s">
        <v>19976</v>
      </c>
      <c r="E3648" s="16" t="s">
        <v>19977</v>
      </c>
      <c r="F3648" s="16" t="s">
        <v>19978</v>
      </c>
      <c r="G3648" s="16" t="s">
        <v>19979</v>
      </c>
      <c r="H3648" s="18">
        <v>6937010</v>
      </c>
      <c r="I3648" s="18">
        <v>6875810</v>
      </c>
      <c r="J3648" s="18">
        <v>61200</v>
      </c>
      <c r="K3648" s="18">
        <v>183583</v>
      </c>
      <c r="L3648" s="18">
        <v>182075</v>
      </c>
      <c r="M3648" s="18">
        <v>1508</v>
      </c>
      <c r="N3648" s="16" t="s">
        <v>19980</v>
      </c>
      <c r="O3648" s="16">
        <f t="shared" si="228"/>
        <v>37.763613895372785</v>
      </c>
      <c r="P3648" s="16">
        <f t="shared" si="229"/>
        <v>40.583554376657823</v>
      </c>
      <c r="Q3648" s="16">
        <f t="shared" si="230"/>
        <v>-6.9484807937546353</v>
      </c>
      <c r="R3648" s="16" t="s">
        <v>19981</v>
      </c>
      <c r="S3648" s="16" t="s">
        <v>19766</v>
      </c>
      <c r="T3648" s="16" t="s">
        <v>19767</v>
      </c>
      <c r="U3648" s="16" t="s">
        <v>19780</v>
      </c>
      <c r="V3648" s="19">
        <v>42735</v>
      </c>
      <c r="W3648" s="20" t="s">
        <v>19769</v>
      </c>
      <c r="X3648" s="19">
        <v>42735</v>
      </c>
      <c r="Y3648" s="18">
        <v>12</v>
      </c>
    </row>
    <row r="3649" spans="1:25" ht="31.15" customHeight="1" x14ac:dyDescent="0.25">
      <c r="A3649" s="51">
        <f t="shared" si="227"/>
        <v>3647</v>
      </c>
      <c r="B3649" s="22" t="s">
        <v>7331</v>
      </c>
      <c r="C3649" s="21" t="s">
        <v>7332</v>
      </c>
      <c r="D3649" s="21" t="s">
        <v>7333</v>
      </c>
      <c r="E3649" s="21" t="s">
        <v>7334</v>
      </c>
      <c r="F3649" s="21" t="s">
        <v>6601</v>
      </c>
      <c r="G3649" s="21" t="s">
        <v>7335</v>
      </c>
      <c r="H3649" s="23">
        <v>15381327</v>
      </c>
      <c r="I3649" s="23">
        <v>13601098</v>
      </c>
      <c r="J3649" s="23">
        <v>1780229</v>
      </c>
      <c r="K3649" s="23">
        <v>309316</v>
      </c>
      <c r="L3649" s="23">
        <v>275734</v>
      </c>
      <c r="M3649" s="23">
        <v>33582</v>
      </c>
      <c r="N3649" s="21" t="s">
        <v>7336</v>
      </c>
      <c r="O3649" s="16">
        <f t="shared" si="228"/>
        <v>49.326880254157992</v>
      </c>
      <c r="P3649" s="16">
        <f t="shared" si="229"/>
        <v>53.011404919302009</v>
      </c>
      <c r="Q3649" s="16">
        <f t="shared" si="230"/>
        <v>-6.9504376855374446</v>
      </c>
      <c r="R3649" s="21" t="s">
        <v>7337</v>
      </c>
      <c r="S3649" s="21" t="s">
        <v>6675</v>
      </c>
      <c r="T3649" s="21" t="s">
        <v>6676</v>
      </c>
      <c r="U3649" s="21" t="s">
        <v>6607</v>
      </c>
      <c r="V3649" s="24">
        <v>42735</v>
      </c>
      <c r="W3649" s="25" t="s">
        <v>6608</v>
      </c>
      <c r="X3649" s="24">
        <v>42735</v>
      </c>
      <c r="Y3649" s="23">
        <v>12</v>
      </c>
    </row>
    <row r="3650" spans="1:25" ht="31.15" customHeight="1" x14ac:dyDescent="0.25">
      <c r="A3650" s="50">
        <f t="shared" si="227"/>
        <v>3648</v>
      </c>
      <c r="B3650" s="17" t="s">
        <v>22929</v>
      </c>
      <c r="C3650" s="16" t="s">
        <v>22930</v>
      </c>
      <c r="D3650" s="16" t="s">
        <v>22931</v>
      </c>
      <c r="E3650" s="16" t="s">
        <v>22932</v>
      </c>
      <c r="F3650" s="16" t="s">
        <v>19834</v>
      </c>
      <c r="G3650" s="16" t="s">
        <v>19835</v>
      </c>
      <c r="H3650" s="18">
        <v>3407191</v>
      </c>
      <c r="I3650" s="18">
        <v>3139176</v>
      </c>
      <c r="J3650" s="18">
        <v>268015</v>
      </c>
      <c r="K3650" s="18">
        <v>130897</v>
      </c>
      <c r="L3650" s="18">
        <v>121265</v>
      </c>
      <c r="M3650" s="18">
        <v>9632</v>
      </c>
      <c r="N3650" s="16" t="s">
        <v>20008</v>
      </c>
      <c r="O3650" s="16">
        <f t="shared" si="228"/>
        <v>25.886908836020286</v>
      </c>
      <c r="P3650" s="16">
        <f t="shared" si="229"/>
        <v>27.825477574750831</v>
      </c>
      <c r="Q3650" s="16">
        <f t="shared" si="230"/>
        <v>-6.9668839771850868</v>
      </c>
      <c r="R3650" s="16" t="s">
        <v>20009</v>
      </c>
      <c r="S3650" s="16" t="s">
        <v>19789</v>
      </c>
      <c r="T3650" s="16" t="s">
        <v>19790</v>
      </c>
      <c r="U3650" s="16" t="s">
        <v>19780</v>
      </c>
      <c r="V3650" s="19">
        <v>42735</v>
      </c>
      <c r="W3650" s="20" t="s">
        <v>19769</v>
      </c>
      <c r="X3650" s="19">
        <v>42735</v>
      </c>
      <c r="Y3650" s="18">
        <v>12</v>
      </c>
    </row>
    <row r="3651" spans="1:25" ht="31.15" customHeight="1" x14ac:dyDescent="0.25">
      <c r="A3651" s="50">
        <f t="shared" si="227"/>
        <v>3649</v>
      </c>
      <c r="B3651" s="17" t="s">
        <v>15212</v>
      </c>
      <c r="C3651" s="16" t="s">
        <v>15213</v>
      </c>
      <c r="D3651" s="16" t="s">
        <v>15214</v>
      </c>
      <c r="E3651" s="16" t="s">
        <v>15215</v>
      </c>
      <c r="F3651" s="16" t="s">
        <v>14070</v>
      </c>
      <c r="G3651" s="16" t="s">
        <v>14071</v>
      </c>
      <c r="H3651" s="18">
        <v>8187839</v>
      </c>
      <c r="I3651" s="18">
        <v>7517507</v>
      </c>
      <c r="J3651" s="18">
        <v>670332</v>
      </c>
      <c r="K3651" s="18">
        <v>235138</v>
      </c>
      <c r="L3651" s="18">
        <v>217130</v>
      </c>
      <c r="M3651" s="18">
        <v>18008</v>
      </c>
      <c r="N3651" s="16" t="s">
        <v>15216</v>
      </c>
      <c r="O3651" s="16">
        <f t="shared" si="228"/>
        <v>34.622148021922349</v>
      </c>
      <c r="P3651" s="16">
        <f t="shared" si="229"/>
        <v>37.224122612172366</v>
      </c>
      <c r="Q3651" s="16">
        <f t="shared" si="230"/>
        <v>-6.9900226188250443</v>
      </c>
      <c r="R3651" s="16" t="s">
        <v>15217</v>
      </c>
      <c r="S3651" s="16" t="s">
        <v>13338</v>
      </c>
      <c r="T3651" s="16" t="s">
        <v>13339</v>
      </c>
      <c r="U3651" s="16" t="s">
        <v>13301</v>
      </c>
      <c r="V3651" s="19">
        <v>42643</v>
      </c>
      <c r="W3651" s="20" t="s">
        <v>13302</v>
      </c>
      <c r="X3651" s="19">
        <v>42643</v>
      </c>
      <c r="Y3651" s="18">
        <v>12</v>
      </c>
    </row>
    <row r="3652" spans="1:25" ht="31.15" customHeight="1" x14ac:dyDescent="0.25">
      <c r="A3652" s="51">
        <f t="shared" si="227"/>
        <v>3650</v>
      </c>
      <c r="B3652" s="22" t="s">
        <v>8527</v>
      </c>
      <c r="C3652" s="21" t="s">
        <v>8528</v>
      </c>
      <c r="D3652" s="21" t="s">
        <v>8529</v>
      </c>
      <c r="E3652" s="21" t="s">
        <v>8530</v>
      </c>
      <c r="F3652" s="21" t="s">
        <v>8531</v>
      </c>
      <c r="G3652" s="21" t="s">
        <v>8532</v>
      </c>
      <c r="H3652" s="23">
        <v>12078149</v>
      </c>
      <c r="I3652" s="23">
        <v>9585445</v>
      </c>
      <c r="J3652" s="23">
        <v>2492704</v>
      </c>
      <c r="K3652" s="23">
        <v>279067</v>
      </c>
      <c r="L3652" s="23">
        <v>224717</v>
      </c>
      <c r="M3652" s="23">
        <v>54350</v>
      </c>
      <c r="N3652" s="21" t="s">
        <v>8533</v>
      </c>
      <c r="O3652" s="16">
        <f t="shared" si="228"/>
        <v>42.655629080131902</v>
      </c>
      <c r="P3652" s="16">
        <f t="shared" si="229"/>
        <v>45.863919043238269</v>
      </c>
      <c r="Q3652" s="16">
        <f t="shared" si="230"/>
        <v>-6.9952372802719873</v>
      </c>
      <c r="R3652" s="21" t="s">
        <v>8534</v>
      </c>
      <c r="S3652" s="21" t="s">
        <v>6749</v>
      </c>
      <c r="T3652" s="21" t="s">
        <v>6750</v>
      </c>
      <c r="U3652" s="21" t="s">
        <v>6607</v>
      </c>
      <c r="V3652" s="24">
        <v>42735</v>
      </c>
      <c r="W3652" s="25" t="s">
        <v>6608</v>
      </c>
      <c r="X3652" s="24">
        <v>42735</v>
      </c>
      <c r="Y3652" s="23">
        <v>12</v>
      </c>
    </row>
    <row r="3653" spans="1:25" ht="31.15" customHeight="1" x14ac:dyDescent="0.25">
      <c r="A3653" s="50">
        <f t="shared" ref="A3653:A3716" si="231">1+A3652</f>
        <v>3651</v>
      </c>
      <c r="B3653" s="17" t="s">
        <v>15938</v>
      </c>
      <c r="C3653" s="16" t="s">
        <v>15939</v>
      </c>
      <c r="D3653" s="16" t="s">
        <v>15940</v>
      </c>
      <c r="E3653" s="16" t="s">
        <v>15941</v>
      </c>
      <c r="F3653" s="16" t="s">
        <v>14203</v>
      </c>
      <c r="G3653" s="16" t="s">
        <v>15942</v>
      </c>
      <c r="H3653" s="18">
        <v>6558566</v>
      </c>
      <c r="I3653" s="18">
        <v>5487074</v>
      </c>
      <c r="J3653" s="18">
        <v>1071492</v>
      </c>
      <c r="K3653" s="18">
        <v>234039</v>
      </c>
      <c r="L3653" s="18">
        <v>198075</v>
      </c>
      <c r="M3653" s="18">
        <v>35964</v>
      </c>
      <c r="N3653" s="16" t="s">
        <v>13915</v>
      </c>
      <c r="O3653" s="16">
        <f t="shared" si="228"/>
        <v>27.702001767007445</v>
      </c>
      <c r="P3653" s="16">
        <f t="shared" si="229"/>
        <v>29.793460126793459</v>
      </c>
      <c r="Q3653" s="16">
        <f t="shared" si="230"/>
        <v>-7.0198572132451007</v>
      </c>
      <c r="R3653" s="16" t="s">
        <v>13916</v>
      </c>
      <c r="S3653" s="16" t="s">
        <v>13299</v>
      </c>
      <c r="T3653" s="16" t="s">
        <v>13300</v>
      </c>
      <c r="U3653" s="16" t="s">
        <v>13301</v>
      </c>
      <c r="V3653" s="19">
        <v>42643</v>
      </c>
      <c r="W3653" s="20" t="s">
        <v>13302</v>
      </c>
      <c r="X3653" s="19">
        <v>42643</v>
      </c>
      <c r="Y3653" s="18">
        <v>12</v>
      </c>
    </row>
    <row r="3654" spans="1:25" ht="31.15" customHeight="1" x14ac:dyDescent="0.25">
      <c r="A3654" s="51">
        <f t="shared" si="231"/>
        <v>3652</v>
      </c>
      <c r="B3654" s="22" t="s">
        <v>20554</v>
      </c>
      <c r="C3654" s="21" t="s">
        <v>20555</v>
      </c>
      <c r="D3654" s="21" t="s">
        <v>20556</v>
      </c>
      <c r="E3654" s="21" t="s">
        <v>20557</v>
      </c>
      <c r="F3654" s="21" t="s">
        <v>20495</v>
      </c>
      <c r="G3654" s="21" t="s">
        <v>20496</v>
      </c>
      <c r="H3654" s="23">
        <v>12773874</v>
      </c>
      <c r="I3654" s="23">
        <v>8898961</v>
      </c>
      <c r="J3654" s="23">
        <v>3874913</v>
      </c>
      <c r="K3654" s="23">
        <v>161784</v>
      </c>
      <c r="L3654" s="23">
        <v>115165</v>
      </c>
      <c r="M3654" s="23">
        <v>46619</v>
      </c>
      <c r="N3654" s="21" t="s">
        <v>20558</v>
      </c>
      <c r="O3654" s="16">
        <f t="shared" si="228"/>
        <v>77.271401901619413</v>
      </c>
      <c r="P3654" s="16">
        <f t="shared" si="229"/>
        <v>83.11874986593449</v>
      </c>
      <c r="Q3654" s="16">
        <f t="shared" si="230"/>
        <v>-7.0349325197341095</v>
      </c>
      <c r="R3654" s="21" t="s">
        <v>20559</v>
      </c>
      <c r="S3654" s="21" t="s">
        <v>19853</v>
      </c>
      <c r="T3654" s="21" t="s">
        <v>19854</v>
      </c>
      <c r="U3654" s="21" t="s">
        <v>19821</v>
      </c>
      <c r="V3654" s="24">
        <v>42735</v>
      </c>
      <c r="W3654" s="25" t="s">
        <v>19769</v>
      </c>
      <c r="X3654" s="24">
        <v>42735</v>
      </c>
      <c r="Y3654" s="23">
        <v>12</v>
      </c>
    </row>
    <row r="3655" spans="1:25" ht="31.15" customHeight="1" x14ac:dyDescent="0.25">
      <c r="A3655" s="51">
        <f t="shared" si="231"/>
        <v>3653</v>
      </c>
      <c r="B3655" s="22" t="s">
        <v>8009</v>
      </c>
      <c r="C3655" s="21" t="s">
        <v>8010</v>
      </c>
      <c r="D3655" s="21" t="s">
        <v>8011</v>
      </c>
      <c r="E3655" s="21" t="s">
        <v>8012</v>
      </c>
      <c r="F3655" s="21" t="s">
        <v>8013</v>
      </c>
      <c r="G3655" s="21" t="s">
        <v>8014</v>
      </c>
      <c r="H3655" s="23">
        <v>9879238</v>
      </c>
      <c r="I3655" s="23">
        <v>7453542</v>
      </c>
      <c r="J3655" s="23">
        <v>2425695</v>
      </c>
      <c r="K3655" s="23">
        <v>273196</v>
      </c>
      <c r="L3655" s="23">
        <v>209754</v>
      </c>
      <c r="M3655" s="23">
        <v>63442</v>
      </c>
      <c r="N3655" s="21" t="s">
        <v>6603</v>
      </c>
      <c r="O3655" s="16">
        <f t="shared" si="228"/>
        <v>35.534683486369751</v>
      </c>
      <c r="P3655" s="16">
        <f t="shared" si="229"/>
        <v>38.234844424828978</v>
      </c>
      <c r="Q3655" s="16">
        <f t="shared" si="230"/>
        <v>-7.0620424355795057</v>
      </c>
      <c r="R3655" s="21" t="s">
        <v>6604</v>
      </c>
      <c r="S3655" s="21" t="s">
        <v>8015</v>
      </c>
      <c r="T3655" s="21" t="s">
        <v>8016</v>
      </c>
      <c r="U3655" s="21" t="s">
        <v>6617</v>
      </c>
      <c r="V3655" s="24">
        <v>42735</v>
      </c>
      <c r="W3655" s="25" t="s">
        <v>6608</v>
      </c>
      <c r="X3655" s="24">
        <v>42735</v>
      </c>
      <c r="Y3655" s="23">
        <v>12</v>
      </c>
    </row>
    <row r="3656" spans="1:25" ht="31.15" customHeight="1" x14ac:dyDescent="0.25">
      <c r="A3656" s="51">
        <f t="shared" si="231"/>
        <v>3654</v>
      </c>
      <c r="B3656" s="22" t="s">
        <v>13755</v>
      </c>
      <c r="C3656" s="21" t="s">
        <v>13756</v>
      </c>
      <c r="D3656" s="21" t="s">
        <v>13757</v>
      </c>
      <c r="E3656" s="21" t="s">
        <v>13758</v>
      </c>
      <c r="F3656" s="21" t="s">
        <v>13759</v>
      </c>
      <c r="G3656" s="21" t="s">
        <v>13760</v>
      </c>
      <c r="H3656" s="23">
        <v>9365450</v>
      </c>
      <c r="I3656" s="23">
        <v>6821852</v>
      </c>
      <c r="J3656" s="23">
        <v>2543598</v>
      </c>
      <c r="K3656" s="23">
        <v>149616</v>
      </c>
      <c r="L3656" s="23">
        <v>111113</v>
      </c>
      <c r="M3656" s="23">
        <v>38503</v>
      </c>
      <c r="N3656" s="21" t="s">
        <v>13761</v>
      </c>
      <c r="O3656" s="16">
        <f t="shared" si="228"/>
        <v>61.395624274387337</v>
      </c>
      <c r="P3656" s="16">
        <f t="shared" si="229"/>
        <v>66.062332805235954</v>
      </c>
      <c r="Q3656" s="16">
        <f t="shared" si="230"/>
        <v>-7.0640989088395374</v>
      </c>
      <c r="R3656" s="21" t="s">
        <v>13762</v>
      </c>
      <c r="S3656" s="21" t="s">
        <v>13299</v>
      </c>
      <c r="T3656" s="21" t="s">
        <v>13300</v>
      </c>
      <c r="U3656" s="21" t="s">
        <v>13329</v>
      </c>
      <c r="V3656" s="24">
        <v>42735</v>
      </c>
      <c r="W3656" s="25" t="s">
        <v>13302</v>
      </c>
      <c r="X3656" s="24">
        <v>42735</v>
      </c>
      <c r="Y3656" s="23">
        <v>12</v>
      </c>
    </row>
    <row r="3657" spans="1:25" ht="31.15" customHeight="1" x14ac:dyDescent="0.25">
      <c r="A3657" s="51">
        <f t="shared" si="231"/>
        <v>3655</v>
      </c>
      <c r="B3657" s="22" t="s">
        <v>13069</v>
      </c>
      <c r="C3657" s="21" t="s">
        <v>13070</v>
      </c>
      <c r="D3657" s="21" t="s">
        <v>13071</v>
      </c>
      <c r="E3657" s="21" t="s">
        <v>13072</v>
      </c>
      <c r="F3657" s="21" t="s">
        <v>13073</v>
      </c>
      <c r="G3657" s="21" t="s">
        <v>13074</v>
      </c>
      <c r="H3657" s="23">
        <v>7264300</v>
      </c>
      <c r="I3657" s="23">
        <v>2132600</v>
      </c>
      <c r="J3657" s="23">
        <v>5131700</v>
      </c>
      <c r="K3657" s="23">
        <v>200570</v>
      </c>
      <c r="L3657" s="23">
        <v>61985</v>
      </c>
      <c r="M3657" s="23">
        <v>138585</v>
      </c>
      <c r="N3657" s="21" t="s">
        <v>10397</v>
      </c>
      <c r="O3657" s="16">
        <f t="shared" si="228"/>
        <v>34.405098007582481</v>
      </c>
      <c r="P3657" s="16">
        <f t="shared" si="229"/>
        <v>37.029260020925783</v>
      </c>
      <c r="Q3657" s="16">
        <f t="shared" si="230"/>
        <v>-7.0867255026439864</v>
      </c>
      <c r="R3657" s="21" t="s">
        <v>10398</v>
      </c>
      <c r="S3657" s="21" t="s">
        <v>10036</v>
      </c>
      <c r="T3657" s="21" t="s">
        <v>10037</v>
      </c>
      <c r="U3657" s="21" t="s">
        <v>13075</v>
      </c>
      <c r="V3657" s="24">
        <v>42735</v>
      </c>
      <c r="W3657" s="25" t="s">
        <v>9977</v>
      </c>
      <c r="X3657" s="24">
        <v>42735</v>
      </c>
      <c r="Y3657" s="23">
        <v>12</v>
      </c>
    </row>
    <row r="3658" spans="1:25" ht="18" customHeight="1" x14ac:dyDescent="0.25">
      <c r="A3658" s="50">
        <f t="shared" si="231"/>
        <v>3656</v>
      </c>
      <c r="B3658" s="17" t="s">
        <v>10743</v>
      </c>
      <c r="C3658" s="16" t="s">
        <v>10744</v>
      </c>
      <c r="D3658" s="16" t="s">
        <v>10745</v>
      </c>
      <c r="E3658" s="16" t="s">
        <v>10746</v>
      </c>
      <c r="F3658" s="16" t="s">
        <v>10747</v>
      </c>
      <c r="G3658" s="16" t="s">
        <v>10748</v>
      </c>
      <c r="H3658" s="18">
        <v>3504928</v>
      </c>
      <c r="I3658" s="18">
        <v>2200825</v>
      </c>
      <c r="J3658" s="18">
        <v>1304103</v>
      </c>
      <c r="K3658" s="18">
        <v>93464</v>
      </c>
      <c r="L3658" s="18">
        <v>60279</v>
      </c>
      <c r="M3658" s="18">
        <v>33185</v>
      </c>
      <c r="N3658" s="16" t="s">
        <v>10529</v>
      </c>
      <c r="O3658" s="16">
        <f t="shared" si="228"/>
        <v>36.510642180527213</v>
      </c>
      <c r="P3658" s="16">
        <f t="shared" si="229"/>
        <v>39.297965948470697</v>
      </c>
      <c r="Q3658" s="16">
        <f t="shared" si="230"/>
        <v>-7.0927939924380592</v>
      </c>
      <c r="R3658" s="16" t="s">
        <v>10530</v>
      </c>
      <c r="S3658" s="16" t="s">
        <v>10641</v>
      </c>
      <c r="T3658" s="16" t="s">
        <v>10642</v>
      </c>
      <c r="U3658" s="16" t="s">
        <v>9976</v>
      </c>
      <c r="V3658" s="19">
        <v>42735</v>
      </c>
      <c r="W3658" s="20" t="s">
        <v>9977</v>
      </c>
      <c r="X3658" s="19">
        <v>42735</v>
      </c>
      <c r="Y3658" s="18">
        <v>12</v>
      </c>
    </row>
    <row r="3659" spans="1:25" ht="31.15" customHeight="1" x14ac:dyDescent="0.25">
      <c r="A3659" s="51">
        <f t="shared" si="231"/>
        <v>3657</v>
      </c>
      <c r="B3659" s="22" t="s">
        <v>13775</v>
      </c>
      <c r="C3659" s="21" t="s">
        <v>13776</v>
      </c>
      <c r="D3659" s="21" t="s">
        <v>13777</v>
      </c>
      <c r="E3659" s="21" t="s">
        <v>13778</v>
      </c>
      <c r="F3659" s="21" t="s">
        <v>13779</v>
      </c>
      <c r="G3659" s="21" t="s">
        <v>13367</v>
      </c>
      <c r="H3659" s="23">
        <v>5776974</v>
      </c>
      <c r="I3659" s="23">
        <v>3770867</v>
      </c>
      <c r="J3659" s="23">
        <v>2006107</v>
      </c>
      <c r="K3659" s="23">
        <v>211388</v>
      </c>
      <c r="L3659" s="23">
        <v>141466</v>
      </c>
      <c r="M3659" s="23">
        <v>69922</v>
      </c>
      <c r="N3659" s="21" t="s">
        <v>13713</v>
      </c>
      <c r="O3659" s="16">
        <f t="shared" si="228"/>
        <v>26.655641638273508</v>
      </c>
      <c r="P3659" s="16">
        <f t="shared" si="229"/>
        <v>28.690640999971396</v>
      </c>
      <c r="Q3659" s="16">
        <f t="shared" si="230"/>
        <v>-7.0929030888501847</v>
      </c>
      <c r="R3659" s="21" t="s">
        <v>13714</v>
      </c>
      <c r="S3659" s="21" t="s">
        <v>13442</v>
      </c>
      <c r="T3659" s="21" t="s">
        <v>13443</v>
      </c>
      <c r="U3659" s="21" t="s">
        <v>13301</v>
      </c>
      <c r="V3659" s="24">
        <v>42735</v>
      </c>
      <c r="W3659" s="25" t="s">
        <v>13302</v>
      </c>
      <c r="X3659" s="24">
        <v>42735</v>
      </c>
      <c r="Y3659" s="23">
        <v>12</v>
      </c>
    </row>
    <row r="3660" spans="1:25" ht="31.15" customHeight="1" x14ac:dyDescent="0.25">
      <c r="A3660" s="51">
        <f t="shared" si="231"/>
        <v>3658</v>
      </c>
      <c r="B3660" s="22" t="s">
        <v>14321</v>
      </c>
      <c r="C3660" s="21" t="s">
        <v>14322</v>
      </c>
      <c r="D3660" s="21" t="s">
        <v>14323</v>
      </c>
      <c r="E3660" s="21" t="s">
        <v>14324</v>
      </c>
      <c r="F3660" s="21" t="s">
        <v>14049</v>
      </c>
      <c r="G3660" s="21" t="s">
        <v>14325</v>
      </c>
      <c r="H3660" s="23">
        <v>2359726</v>
      </c>
      <c r="I3660" s="23">
        <v>2295647</v>
      </c>
      <c r="J3660" s="23">
        <v>64080</v>
      </c>
      <c r="K3660" s="23">
        <v>88383</v>
      </c>
      <c r="L3660" s="23">
        <v>86149</v>
      </c>
      <c r="M3660" s="23">
        <v>2234</v>
      </c>
      <c r="N3660" s="21" t="s">
        <v>13557</v>
      </c>
      <c r="O3660" s="16">
        <f t="shared" si="228"/>
        <v>26.647401594911141</v>
      </c>
      <c r="P3660" s="16">
        <f t="shared" si="229"/>
        <v>28.683974932855865</v>
      </c>
      <c r="Q3660" s="16">
        <f t="shared" si="230"/>
        <v>-7.1000387593141578</v>
      </c>
      <c r="R3660" s="21" t="s">
        <v>13558</v>
      </c>
      <c r="S3660" s="21" t="s">
        <v>13442</v>
      </c>
      <c r="T3660" s="21" t="s">
        <v>13443</v>
      </c>
      <c r="U3660" s="21" t="s">
        <v>13301</v>
      </c>
      <c r="V3660" s="24">
        <v>42735</v>
      </c>
      <c r="W3660" s="25" t="s">
        <v>13302</v>
      </c>
      <c r="X3660" s="24">
        <v>42735</v>
      </c>
      <c r="Y3660" s="23">
        <v>12</v>
      </c>
    </row>
    <row r="3661" spans="1:25" ht="45.6" customHeight="1" x14ac:dyDescent="0.25">
      <c r="A3661" s="50">
        <f t="shared" si="231"/>
        <v>3659</v>
      </c>
      <c r="B3661" s="17" t="s">
        <v>12545</v>
      </c>
      <c r="C3661" s="16" t="s">
        <v>12546</v>
      </c>
      <c r="D3661" s="16" t="s">
        <v>12547</v>
      </c>
      <c r="E3661" s="16" t="s">
        <v>12548</v>
      </c>
      <c r="F3661" s="16" t="s">
        <v>11767</v>
      </c>
      <c r="G3661" s="16" t="s">
        <v>12549</v>
      </c>
      <c r="H3661" s="18">
        <v>12245480</v>
      </c>
      <c r="I3661" s="18">
        <v>11120026</v>
      </c>
      <c r="J3661" s="18">
        <v>1125454</v>
      </c>
      <c r="K3661" s="18">
        <v>336321</v>
      </c>
      <c r="L3661" s="18">
        <v>307420</v>
      </c>
      <c r="M3661" s="18">
        <v>28901</v>
      </c>
      <c r="N3661" s="16" t="s">
        <v>10480</v>
      </c>
      <c r="O3661" s="16">
        <f t="shared" si="228"/>
        <v>36.172096805673021</v>
      </c>
      <c r="P3661" s="16">
        <f t="shared" si="229"/>
        <v>38.941697519116985</v>
      </c>
      <c r="Q3661" s="16">
        <f t="shared" si="230"/>
        <v>-7.1121725294187064</v>
      </c>
      <c r="R3661" s="16" t="s">
        <v>10481</v>
      </c>
      <c r="S3661" s="28"/>
      <c r="T3661" s="28"/>
      <c r="U3661" s="16" t="s">
        <v>10482</v>
      </c>
      <c r="V3661" s="19">
        <v>42735</v>
      </c>
      <c r="W3661" s="20" t="s">
        <v>9977</v>
      </c>
      <c r="X3661" s="19">
        <v>42735</v>
      </c>
      <c r="Y3661" s="18">
        <v>12</v>
      </c>
    </row>
    <row r="3662" spans="1:25" ht="31.15" customHeight="1" x14ac:dyDescent="0.25">
      <c r="A3662" s="50">
        <f t="shared" si="231"/>
        <v>3660</v>
      </c>
      <c r="B3662" s="17" t="s">
        <v>9365</v>
      </c>
      <c r="C3662" s="16" t="s">
        <v>9366</v>
      </c>
      <c r="D3662" s="16" t="s">
        <v>9367</v>
      </c>
      <c r="E3662" s="16" t="s">
        <v>9368</v>
      </c>
      <c r="F3662" s="16" t="s">
        <v>6860</v>
      </c>
      <c r="G3662" s="16" t="s">
        <v>6643</v>
      </c>
      <c r="H3662" s="18">
        <v>4227204</v>
      </c>
      <c r="I3662" s="18">
        <v>3420655</v>
      </c>
      <c r="J3662" s="18">
        <v>806549</v>
      </c>
      <c r="K3662" s="18">
        <v>92292</v>
      </c>
      <c r="L3662" s="18">
        <v>75716</v>
      </c>
      <c r="M3662" s="18">
        <v>16576</v>
      </c>
      <c r="N3662" s="16" t="s">
        <v>9369</v>
      </c>
      <c r="O3662" s="16">
        <f t="shared" si="228"/>
        <v>45.177439378731044</v>
      </c>
      <c r="P3662" s="16">
        <f t="shared" si="229"/>
        <v>48.657637548262549</v>
      </c>
      <c r="Q3662" s="16">
        <f t="shared" si="230"/>
        <v>-7.1524191162786428</v>
      </c>
      <c r="R3662" s="16" t="s">
        <v>9370</v>
      </c>
      <c r="S3662" s="16" t="s">
        <v>7903</v>
      </c>
      <c r="T3662" s="16" t="s">
        <v>7904</v>
      </c>
      <c r="U3662" s="16" t="s">
        <v>6607</v>
      </c>
      <c r="V3662" s="19">
        <v>42735</v>
      </c>
      <c r="W3662" s="20" t="s">
        <v>6608</v>
      </c>
      <c r="X3662" s="19">
        <v>42735</v>
      </c>
      <c r="Y3662" s="18">
        <v>12</v>
      </c>
    </row>
    <row r="3663" spans="1:25" ht="31.15" customHeight="1" x14ac:dyDescent="0.25">
      <c r="A3663" s="51">
        <f t="shared" si="231"/>
        <v>3661</v>
      </c>
      <c r="B3663" s="22" t="s">
        <v>8260</v>
      </c>
      <c r="C3663" s="21" t="s">
        <v>8261</v>
      </c>
      <c r="D3663" s="21" t="s">
        <v>8262</v>
      </c>
      <c r="E3663" s="21" t="s">
        <v>8263</v>
      </c>
      <c r="F3663" s="21" t="s">
        <v>6781</v>
      </c>
      <c r="G3663" s="21" t="s">
        <v>6782</v>
      </c>
      <c r="H3663" s="23">
        <v>10743597</v>
      </c>
      <c r="I3663" s="23">
        <v>9830048</v>
      </c>
      <c r="J3663" s="23">
        <v>913548</v>
      </c>
      <c r="K3663" s="23">
        <v>228566</v>
      </c>
      <c r="L3663" s="23">
        <v>210411</v>
      </c>
      <c r="M3663" s="23">
        <v>18155</v>
      </c>
      <c r="N3663" s="21" t="s">
        <v>7407</v>
      </c>
      <c r="O3663" s="16">
        <f t="shared" si="228"/>
        <v>46.718317958661856</v>
      </c>
      <c r="P3663" s="16">
        <f t="shared" si="229"/>
        <v>50.319361057559902</v>
      </c>
      <c r="Q3663" s="16">
        <f t="shared" si="230"/>
        <v>-7.156376836301324</v>
      </c>
      <c r="R3663" s="21" t="s">
        <v>7408</v>
      </c>
      <c r="S3663" s="21" t="s">
        <v>6775</v>
      </c>
      <c r="T3663" s="21" t="s">
        <v>6776</v>
      </c>
      <c r="U3663" s="21" t="s">
        <v>6607</v>
      </c>
      <c r="V3663" s="24">
        <v>42735</v>
      </c>
      <c r="W3663" s="25" t="s">
        <v>6608</v>
      </c>
      <c r="X3663" s="24">
        <v>42735</v>
      </c>
      <c r="Y3663" s="23">
        <v>12</v>
      </c>
    </row>
    <row r="3664" spans="1:25" ht="45.6" customHeight="1" x14ac:dyDescent="0.25">
      <c r="A3664" s="50">
        <f t="shared" si="231"/>
        <v>3662</v>
      </c>
      <c r="B3664" s="29" t="s">
        <v>9122</v>
      </c>
      <c r="C3664" s="16" t="s">
        <v>9123</v>
      </c>
      <c r="D3664" s="16" t="s">
        <v>9124</v>
      </c>
      <c r="E3664" s="16" t="s">
        <v>9125</v>
      </c>
      <c r="F3664" s="16" t="s">
        <v>7030</v>
      </c>
      <c r="G3664" s="16" t="s">
        <v>7031</v>
      </c>
      <c r="H3664" s="18">
        <v>13349627</v>
      </c>
      <c r="I3664" s="18">
        <v>9147919</v>
      </c>
      <c r="J3664" s="18">
        <v>4201709</v>
      </c>
      <c r="K3664" s="18">
        <v>300851</v>
      </c>
      <c r="L3664" s="18">
        <v>210920</v>
      </c>
      <c r="M3664" s="18">
        <v>89931</v>
      </c>
      <c r="N3664" s="16" t="s">
        <v>9126</v>
      </c>
      <c r="O3664" s="16">
        <f t="shared" si="228"/>
        <v>43.371510525317653</v>
      </c>
      <c r="P3664" s="16">
        <f t="shared" si="229"/>
        <v>46.72147535332644</v>
      </c>
      <c r="Q3664" s="16">
        <f t="shared" si="230"/>
        <v>-7.1700750087085572</v>
      </c>
      <c r="R3664" s="16" t="s">
        <v>9127</v>
      </c>
      <c r="S3664" s="16" t="s">
        <v>7903</v>
      </c>
      <c r="T3664" s="16" t="s">
        <v>7904</v>
      </c>
      <c r="U3664" s="16" t="s">
        <v>6607</v>
      </c>
      <c r="V3664" s="19">
        <v>42735</v>
      </c>
      <c r="W3664" s="20" t="s">
        <v>6608</v>
      </c>
      <c r="X3664" s="19">
        <v>42735</v>
      </c>
      <c r="Y3664" s="18">
        <v>12</v>
      </c>
    </row>
    <row r="3665" spans="1:25" ht="31.15" customHeight="1" x14ac:dyDescent="0.25">
      <c r="A3665" s="50">
        <f t="shared" si="231"/>
        <v>3663</v>
      </c>
      <c r="B3665" s="17" t="s">
        <v>9063</v>
      </c>
      <c r="C3665" s="16" t="s">
        <v>9064</v>
      </c>
      <c r="D3665" s="16" t="s">
        <v>9065</v>
      </c>
      <c r="E3665" s="16" t="s">
        <v>9066</v>
      </c>
      <c r="F3665" s="16" t="s">
        <v>9067</v>
      </c>
      <c r="G3665" s="16" t="s">
        <v>9068</v>
      </c>
      <c r="H3665" s="18">
        <v>29260471</v>
      </c>
      <c r="I3665" s="18">
        <v>10374515</v>
      </c>
      <c r="J3665" s="18">
        <v>18885956</v>
      </c>
      <c r="K3665" s="18">
        <v>662504</v>
      </c>
      <c r="L3665" s="18">
        <v>246301</v>
      </c>
      <c r="M3665" s="18">
        <v>416203</v>
      </c>
      <c r="N3665" s="16" t="s">
        <v>9069</v>
      </c>
      <c r="O3665" s="16">
        <f t="shared" si="228"/>
        <v>42.121286555880815</v>
      </c>
      <c r="P3665" s="16">
        <f t="shared" si="229"/>
        <v>45.376789691568774</v>
      </c>
      <c r="Q3665" s="16">
        <f t="shared" si="230"/>
        <v>-7.1743795843998353</v>
      </c>
      <c r="R3665" s="16" t="s">
        <v>9070</v>
      </c>
      <c r="S3665" s="16" t="s">
        <v>6685</v>
      </c>
      <c r="T3665" s="16" t="s">
        <v>6686</v>
      </c>
      <c r="U3665" s="16" t="s">
        <v>6607</v>
      </c>
      <c r="V3665" s="19">
        <v>42735</v>
      </c>
      <c r="W3665" s="20" t="s">
        <v>6608</v>
      </c>
      <c r="X3665" s="19">
        <v>42735</v>
      </c>
      <c r="Y3665" s="18">
        <v>12</v>
      </c>
    </row>
    <row r="3666" spans="1:25" ht="31.15" customHeight="1" x14ac:dyDescent="0.25">
      <c r="A3666" s="51">
        <f t="shared" si="231"/>
        <v>3664</v>
      </c>
      <c r="B3666" s="22" t="s">
        <v>4338</v>
      </c>
      <c r="C3666" s="21" t="s">
        <v>4339</v>
      </c>
      <c r="D3666" s="21" t="s">
        <v>4340</v>
      </c>
      <c r="E3666" s="21" t="s">
        <v>4341</v>
      </c>
      <c r="F3666" s="21" t="s">
        <v>3842</v>
      </c>
      <c r="G3666" s="21" t="s">
        <v>3435</v>
      </c>
      <c r="H3666" s="23">
        <v>15034126</v>
      </c>
      <c r="I3666" s="23">
        <v>13166043</v>
      </c>
      <c r="J3666" s="23">
        <v>1868083</v>
      </c>
      <c r="K3666" s="23">
        <v>319690</v>
      </c>
      <c r="L3666" s="23">
        <v>282485</v>
      </c>
      <c r="M3666" s="23">
        <v>37205</v>
      </c>
      <c r="N3666" s="21" t="s">
        <v>3303</v>
      </c>
      <c r="O3666" s="16">
        <f t="shared" si="228"/>
        <v>46.607936704603787</v>
      </c>
      <c r="P3666" s="16">
        <f t="shared" si="229"/>
        <v>50.210536218250233</v>
      </c>
      <c r="Q3666" s="16">
        <f t="shared" si="230"/>
        <v>-7.1749871341485374</v>
      </c>
      <c r="R3666" s="21" t="s">
        <v>3304</v>
      </c>
      <c r="S3666" s="21" t="s">
        <v>3305</v>
      </c>
      <c r="T3666" s="21" t="s">
        <v>3306</v>
      </c>
      <c r="U3666" s="21" t="s">
        <v>3284</v>
      </c>
      <c r="V3666" s="24">
        <v>42735</v>
      </c>
      <c r="W3666" s="25" t="s">
        <v>3296</v>
      </c>
      <c r="X3666" s="24">
        <v>42735</v>
      </c>
      <c r="Y3666" s="23">
        <v>12</v>
      </c>
    </row>
    <row r="3667" spans="1:25" ht="31.15" customHeight="1" x14ac:dyDescent="0.25">
      <c r="A3667" s="51">
        <f t="shared" si="231"/>
        <v>3665</v>
      </c>
      <c r="B3667" s="22" t="s">
        <v>6567</v>
      </c>
      <c r="C3667" s="21" t="s">
        <v>6568</v>
      </c>
      <c r="D3667" s="21" t="s">
        <v>6569</v>
      </c>
      <c r="E3667" s="21" t="s">
        <v>6570</v>
      </c>
      <c r="F3667" s="21" t="s">
        <v>3498</v>
      </c>
      <c r="G3667" s="21" t="s">
        <v>3435</v>
      </c>
      <c r="H3667" s="23">
        <v>24821990</v>
      </c>
      <c r="I3667" s="23">
        <v>21333642</v>
      </c>
      <c r="J3667" s="23">
        <v>3488348</v>
      </c>
      <c r="K3667" s="23">
        <v>569399</v>
      </c>
      <c r="L3667" s="23">
        <v>494368</v>
      </c>
      <c r="M3667" s="23">
        <v>75031</v>
      </c>
      <c r="N3667" s="21" t="s">
        <v>6571</v>
      </c>
      <c r="O3667" s="16">
        <f t="shared" si="228"/>
        <v>43.153363486309793</v>
      </c>
      <c r="P3667" s="16">
        <f t="shared" si="229"/>
        <v>46.492089936159722</v>
      </c>
      <c r="Q3667" s="16">
        <f t="shared" si="230"/>
        <v>-7.181278480779155</v>
      </c>
      <c r="R3667" s="21" t="s">
        <v>6572</v>
      </c>
      <c r="S3667" s="21" t="s">
        <v>3438</v>
      </c>
      <c r="T3667" s="21" t="s">
        <v>3439</v>
      </c>
      <c r="U3667" s="21" t="s">
        <v>3284</v>
      </c>
      <c r="V3667" s="24">
        <v>42735</v>
      </c>
      <c r="W3667" s="25" t="s">
        <v>3296</v>
      </c>
      <c r="X3667" s="24">
        <v>42735</v>
      </c>
      <c r="Y3667" s="23">
        <v>12</v>
      </c>
    </row>
    <row r="3668" spans="1:25" ht="31.15" customHeight="1" x14ac:dyDescent="0.25">
      <c r="A3668" s="51">
        <f t="shared" si="231"/>
        <v>3666</v>
      </c>
      <c r="B3668" s="22" t="s">
        <v>21497</v>
      </c>
      <c r="C3668" s="21" t="s">
        <v>21498</v>
      </c>
      <c r="D3668" s="21" t="s">
        <v>21499</v>
      </c>
      <c r="E3668" s="21" t="s">
        <v>21500</v>
      </c>
      <c r="F3668" s="21" t="s">
        <v>19867</v>
      </c>
      <c r="G3668" s="21" t="s">
        <v>19827</v>
      </c>
      <c r="H3668" s="23">
        <v>5372721</v>
      </c>
      <c r="I3668" s="23">
        <v>4613081</v>
      </c>
      <c r="J3668" s="23">
        <v>759639</v>
      </c>
      <c r="K3668" s="23">
        <v>129325</v>
      </c>
      <c r="L3668" s="23">
        <v>112180</v>
      </c>
      <c r="M3668" s="23">
        <v>17145</v>
      </c>
      <c r="N3668" s="21" t="s">
        <v>21501</v>
      </c>
      <c r="O3668" s="16">
        <f t="shared" si="228"/>
        <v>41.12213407024425</v>
      </c>
      <c r="P3668" s="16">
        <f t="shared" si="229"/>
        <v>44.30673665791776</v>
      </c>
      <c r="Q3668" s="16">
        <f t="shared" si="230"/>
        <v>-7.1876261442161775</v>
      </c>
      <c r="R3668" s="21" t="s">
        <v>21502</v>
      </c>
      <c r="S3668" s="21" t="s">
        <v>20171</v>
      </c>
      <c r="T3668" s="21" t="s">
        <v>20172</v>
      </c>
      <c r="U3668" s="21" t="s">
        <v>19780</v>
      </c>
      <c r="V3668" s="24">
        <v>42735</v>
      </c>
      <c r="W3668" s="25" t="s">
        <v>19769</v>
      </c>
      <c r="X3668" s="24">
        <v>42735</v>
      </c>
      <c r="Y3668" s="23">
        <v>12</v>
      </c>
    </row>
    <row r="3669" spans="1:25" ht="31.15" customHeight="1" x14ac:dyDescent="0.25">
      <c r="A3669" s="51">
        <f t="shared" si="231"/>
        <v>3667</v>
      </c>
      <c r="B3669" s="22" t="s">
        <v>16258</v>
      </c>
      <c r="C3669" s="21" t="s">
        <v>16259</v>
      </c>
      <c r="D3669" s="21" t="s">
        <v>16260</v>
      </c>
      <c r="E3669" s="21" t="s">
        <v>16261</v>
      </c>
      <c r="F3669" s="21" t="s">
        <v>16262</v>
      </c>
      <c r="G3669" s="21" t="s">
        <v>16263</v>
      </c>
      <c r="H3669" s="23">
        <v>5248274</v>
      </c>
      <c r="I3669" s="23">
        <v>4613210</v>
      </c>
      <c r="J3669" s="23">
        <v>635064</v>
      </c>
      <c r="K3669" s="23">
        <v>135084</v>
      </c>
      <c r="L3669" s="23">
        <v>119784</v>
      </c>
      <c r="M3669" s="23">
        <v>15300</v>
      </c>
      <c r="N3669" s="21" t="s">
        <v>13550</v>
      </c>
      <c r="O3669" s="16">
        <f t="shared" si="228"/>
        <v>38.512739597942961</v>
      </c>
      <c r="P3669" s="16">
        <f t="shared" si="229"/>
        <v>41.507450980392157</v>
      </c>
      <c r="Q3669" s="16">
        <f t="shared" si="230"/>
        <v>-7.2148766347128328</v>
      </c>
      <c r="R3669" s="21" t="s">
        <v>13551</v>
      </c>
      <c r="S3669" s="21" t="s">
        <v>13322</v>
      </c>
      <c r="T3669" s="21" t="s">
        <v>13323</v>
      </c>
      <c r="U3669" s="21" t="s">
        <v>13301</v>
      </c>
      <c r="V3669" s="24">
        <v>42735</v>
      </c>
      <c r="W3669" s="25" t="s">
        <v>13302</v>
      </c>
      <c r="X3669" s="24">
        <v>42735</v>
      </c>
      <c r="Y3669" s="23">
        <v>12</v>
      </c>
    </row>
    <row r="3670" spans="1:25" ht="31.15" customHeight="1" x14ac:dyDescent="0.25">
      <c r="A3670" s="51">
        <f t="shared" si="231"/>
        <v>3668</v>
      </c>
      <c r="B3670" s="22" t="s">
        <v>1251</v>
      </c>
      <c r="C3670" s="21" t="s">
        <v>1252</v>
      </c>
      <c r="D3670" s="21" t="s">
        <v>1253</v>
      </c>
      <c r="E3670" s="21" t="s">
        <v>1254</v>
      </c>
      <c r="F3670" s="21" t="s">
        <v>1255</v>
      </c>
      <c r="G3670" s="21" t="s">
        <v>76</v>
      </c>
      <c r="H3670" s="23">
        <v>46231447</v>
      </c>
      <c r="I3670" s="23">
        <v>36818722</v>
      </c>
      <c r="J3670" s="23">
        <v>9412725</v>
      </c>
      <c r="K3670" s="23">
        <v>798543</v>
      </c>
      <c r="L3670" s="23">
        <v>645469</v>
      </c>
      <c r="M3670" s="23">
        <v>153074</v>
      </c>
      <c r="N3670" s="21" t="s">
        <v>1256</v>
      </c>
      <c r="O3670" s="16">
        <f t="shared" si="228"/>
        <v>57.041813007286173</v>
      </c>
      <c r="P3670" s="16">
        <f t="shared" si="229"/>
        <v>61.491337523028079</v>
      </c>
      <c r="Q3670" s="16">
        <f t="shared" si="230"/>
        <v>-7.2360184295480483</v>
      </c>
      <c r="R3670" s="21" t="s">
        <v>1257</v>
      </c>
      <c r="S3670" s="21" t="s">
        <v>1140</v>
      </c>
      <c r="T3670" s="21" t="s">
        <v>1141</v>
      </c>
      <c r="U3670" s="21" t="s">
        <v>104</v>
      </c>
      <c r="V3670" s="24">
        <v>42794</v>
      </c>
      <c r="W3670" s="25" t="s">
        <v>82</v>
      </c>
      <c r="X3670" s="24">
        <v>42429</v>
      </c>
      <c r="Y3670" s="23">
        <v>12</v>
      </c>
    </row>
    <row r="3671" spans="1:25" ht="18" customHeight="1" x14ac:dyDescent="0.25">
      <c r="A3671" s="50">
        <f t="shared" si="231"/>
        <v>3669</v>
      </c>
      <c r="B3671" s="17" t="s">
        <v>2687</v>
      </c>
      <c r="C3671" s="16" t="s">
        <v>2688</v>
      </c>
      <c r="D3671" s="16" t="s">
        <v>2689</v>
      </c>
      <c r="E3671" s="16" t="s">
        <v>2690</v>
      </c>
      <c r="F3671" s="16" t="s">
        <v>2691</v>
      </c>
      <c r="G3671" s="16" t="s">
        <v>2692</v>
      </c>
      <c r="H3671" s="18">
        <v>42159550</v>
      </c>
      <c r="I3671" s="18">
        <v>39746500</v>
      </c>
      <c r="J3671" s="18">
        <v>2413050</v>
      </c>
      <c r="K3671" s="18">
        <v>804620</v>
      </c>
      <c r="L3671" s="18">
        <v>761725</v>
      </c>
      <c r="M3671" s="18">
        <v>42895</v>
      </c>
      <c r="N3671" s="16" t="s">
        <v>2693</v>
      </c>
      <c r="O3671" s="16">
        <f t="shared" si="228"/>
        <v>52.179592372575407</v>
      </c>
      <c r="P3671" s="16">
        <f t="shared" si="229"/>
        <v>56.254808252710106</v>
      </c>
      <c r="Q3671" s="16">
        <f t="shared" si="230"/>
        <v>-7.2442089960165736</v>
      </c>
      <c r="R3671" s="16" t="s">
        <v>2694</v>
      </c>
      <c r="S3671" s="16" t="s">
        <v>283</v>
      </c>
      <c r="T3671" s="16" t="s">
        <v>284</v>
      </c>
      <c r="U3671" s="16" t="s">
        <v>93</v>
      </c>
      <c r="V3671" s="19">
        <v>42735</v>
      </c>
      <c r="W3671" s="20" t="s">
        <v>94</v>
      </c>
      <c r="X3671" s="19">
        <v>42735</v>
      </c>
      <c r="Y3671" s="18">
        <v>12</v>
      </c>
    </row>
    <row r="3672" spans="1:25" ht="31.15" customHeight="1" x14ac:dyDescent="0.25">
      <c r="A3672" s="50">
        <f t="shared" si="231"/>
        <v>3670</v>
      </c>
      <c r="B3672" s="17" t="s">
        <v>7164</v>
      </c>
      <c r="C3672" s="16" t="s">
        <v>7165</v>
      </c>
      <c r="D3672" s="16" t="s">
        <v>7166</v>
      </c>
      <c r="E3672" s="16" t="s">
        <v>7167</v>
      </c>
      <c r="F3672" s="16" t="s">
        <v>7168</v>
      </c>
      <c r="G3672" s="16" t="s">
        <v>7169</v>
      </c>
      <c r="H3672" s="18">
        <v>13600583</v>
      </c>
      <c r="I3672" s="18">
        <v>12345266</v>
      </c>
      <c r="J3672" s="18">
        <v>1255317</v>
      </c>
      <c r="K3672" s="18">
        <v>305662</v>
      </c>
      <c r="L3672" s="18">
        <v>279322</v>
      </c>
      <c r="M3672" s="18">
        <v>26340</v>
      </c>
      <c r="N3672" s="16" t="s">
        <v>6922</v>
      </c>
      <c r="O3672" s="16">
        <f t="shared" si="228"/>
        <v>44.197256213259251</v>
      </c>
      <c r="P3672" s="16">
        <f t="shared" si="229"/>
        <v>47.658200455580868</v>
      </c>
      <c r="Q3672" s="16">
        <f t="shared" si="230"/>
        <v>-7.2620120131210983</v>
      </c>
      <c r="R3672" s="16" t="s">
        <v>6923</v>
      </c>
      <c r="S3672" s="16" t="s">
        <v>7170</v>
      </c>
      <c r="T3672" s="16" t="s">
        <v>7171</v>
      </c>
      <c r="U3672" s="16" t="s">
        <v>6607</v>
      </c>
      <c r="V3672" s="19">
        <v>42735</v>
      </c>
      <c r="W3672" s="20" t="s">
        <v>6608</v>
      </c>
      <c r="X3672" s="19">
        <v>42735</v>
      </c>
      <c r="Y3672" s="18">
        <v>12</v>
      </c>
    </row>
    <row r="3673" spans="1:25" ht="31.15" customHeight="1" x14ac:dyDescent="0.25">
      <c r="A3673" s="51">
        <f t="shared" si="231"/>
        <v>3671</v>
      </c>
      <c r="B3673" s="22" t="s">
        <v>21356</v>
      </c>
      <c r="C3673" s="21" t="s">
        <v>21357</v>
      </c>
      <c r="D3673" s="21" t="s">
        <v>21358</v>
      </c>
      <c r="E3673" s="21" t="s">
        <v>21359</v>
      </c>
      <c r="F3673" s="21" t="s">
        <v>21360</v>
      </c>
      <c r="G3673" s="21" t="s">
        <v>21361</v>
      </c>
      <c r="H3673" s="23">
        <v>2998404</v>
      </c>
      <c r="I3673" s="23">
        <v>2784770</v>
      </c>
      <c r="J3673" s="23">
        <v>213635</v>
      </c>
      <c r="K3673" s="23">
        <v>100473</v>
      </c>
      <c r="L3673" s="23">
        <v>93801</v>
      </c>
      <c r="M3673" s="23">
        <v>6672</v>
      </c>
      <c r="N3673" s="21" t="s">
        <v>20151</v>
      </c>
      <c r="O3673" s="16">
        <f t="shared" si="228"/>
        <v>29.688063027046621</v>
      </c>
      <c r="P3673" s="16">
        <f t="shared" si="229"/>
        <v>32.019634292565947</v>
      </c>
      <c r="Q3673" s="16">
        <f t="shared" si="230"/>
        <v>-7.2816923648020895</v>
      </c>
      <c r="R3673" s="21" t="s">
        <v>20152</v>
      </c>
      <c r="S3673" s="21" t="s">
        <v>20128</v>
      </c>
      <c r="T3673" s="21" t="s">
        <v>20129</v>
      </c>
      <c r="U3673" s="21" t="s">
        <v>19821</v>
      </c>
      <c r="V3673" s="24">
        <v>42551</v>
      </c>
      <c r="W3673" s="25" t="s">
        <v>19769</v>
      </c>
      <c r="X3673" s="24">
        <v>42551</v>
      </c>
      <c r="Y3673" s="23">
        <v>12</v>
      </c>
    </row>
    <row r="3674" spans="1:25" ht="31.15" customHeight="1" x14ac:dyDescent="0.25">
      <c r="A3674" s="51">
        <f t="shared" si="231"/>
        <v>3672</v>
      </c>
      <c r="B3674" s="22" t="s">
        <v>7996</v>
      </c>
      <c r="C3674" s="21" t="s">
        <v>7997</v>
      </c>
      <c r="D3674" s="21" t="s">
        <v>7998</v>
      </c>
      <c r="E3674" s="21" t="s">
        <v>7999</v>
      </c>
      <c r="F3674" s="21" t="s">
        <v>8000</v>
      </c>
      <c r="G3674" s="21" t="s">
        <v>8001</v>
      </c>
      <c r="H3674" s="23">
        <v>8070992</v>
      </c>
      <c r="I3674" s="23">
        <v>2020976</v>
      </c>
      <c r="J3674" s="23">
        <v>6050016</v>
      </c>
      <c r="K3674" s="23">
        <v>270502</v>
      </c>
      <c r="L3674" s="23">
        <v>71680</v>
      </c>
      <c r="M3674" s="23">
        <v>198822</v>
      </c>
      <c r="N3674" s="21" t="s">
        <v>6700</v>
      </c>
      <c r="O3674" s="16">
        <f t="shared" si="228"/>
        <v>28.194419642857142</v>
      </c>
      <c r="P3674" s="16">
        <f t="shared" si="229"/>
        <v>30.429308627817846</v>
      </c>
      <c r="Q3674" s="16">
        <f t="shared" si="230"/>
        <v>-7.3445276469989054</v>
      </c>
      <c r="R3674" s="21" t="s">
        <v>6701</v>
      </c>
      <c r="S3674" s="21" t="s">
        <v>6702</v>
      </c>
      <c r="T3674" s="21" t="s">
        <v>6703</v>
      </c>
      <c r="U3674" s="21" t="s">
        <v>8002</v>
      </c>
      <c r="V3674" s="24">
        <v>42735</v>
      </c>
      <c r="W3674" s="25" t="s">
        <v>6608</v>
      </c>
      <c r="X3674" s="24">
        <v>42735</v>
      </c>
      <c r="Y3674" s="23">
        <v>12</v>
      </c>
    </row>
    <row r="3675" spans="1:25" ht="31.15" customHeight="1" x14ac:dyDescent="0.25">
      <c r="A3675" s="50">
        <f t="shared" si="231"/>
        <v>3673</v>
      </c>
      <c r="B3675" s="17" t="s">
        <v>1961</v>
      </c>
      <c r="C3675" s="16" t="s">
        <v>1962</v>
      </c>
      <c r="D3675" s="16" t="s">
        <v>1963</v>
      </c>
      <c r="E3675" s="16" t="s">
        <v>1964</v>
      </c>
      <c r="F3675" s="16" t="s">
        <v>861</v>
      </c>
      <c r="G3675" s="16" t="s">
        <v>862</v>
      </c>
      <c r="H3675" s="18">
        <v>63789715</v>
      </c>
      <c r="I3675" s="18">
        <v>55095557</v>
      </c>
      <c r="J3675" s="18">
        <v>8694158</v>
      </c>
      <c r="K3675" s="18">
        <v>1554364</v>
      </c>
      <c r="L3675" s="18">
        <v>1356094</v>
      </c>
      <c r="M3675" s="18">
        <v>198270</v>
      </c>
      <c r="N3675" s="16" t="s">
        <v>1965</v>
      </c>
      <c r="O3675" s="16">
        <f t="shared" si="228"/>
        <v>40.628125336444228</v>
      </c>
      <c r="P3675" s="16">
        <f t="shared" si="229"/>
        <v>43.850093307106469</v>
      </c>
      <c r="Q3675" s="16">
        <f t="shared" si="230"/>
        <v>-7.3476878329471651</v>
      </c>
      <c r="R3675" s="16" t="s">
        <v>1966</v>
      </c>
      <c r="S3675" s="16" t="s">
        <v>1967</v>
      </c>
      <c r="T3675" s="16" t="s">
        <v>1968</v>
      </c>
      <c r="U3675" s="16" t="s">
        <v>104</v>
      </c>
      <c r="V3675" s="19">
        <v>42735</v>
      </c>
      <c r="W3675" s="20" t="s">
        <v>94</v>
      </c>
      <c r="X3675" s="19">
        <v>42735</v>
      </c>
      <c r="Y3675" s="18">
        <v>12</v>
      </c>
    </row>
    <row r="3676" spans="1:25" ht="31.15" customHeight="1" x14ac:dyDescent="0.25">
      <c r="A3676" s="51">
        <f t="shared" si="231"/>
        <v>3674</v>
      </c>
      <c r="B3676" s="22" t="s">
        <v>20010</v>
      </c>
      <c r="C3676" s="21" t="s">
        <v>20011</v>
      </c>
      <c r="D3676" s="21" t="s">
        <v>20012</v>
      </c>
      <c r="E3676" s="21" t="s">
        <v>20013</v>
      </c>
      <c r="F3676" s="21" t="s">
        <v>20014</v>
      </c>
      <c r="G3676" s="21" t="s">
        <v>20015</v>
      </c>
      <c r="H3676" s="23">
        <v>4558312</v>
      </c>
      <c r="I3676" s="23">
        <v>2697661</v>
      </c>
      <c r="J3676" s="23">
        <v>1860651</v>
      </c>
      <c r="K3676" s="23">
        <v>110346</v>
      </c>
      <c r="L3676" s="23">
        <v>67327</v>
      </c>
      <c r="M3676" s="23">
        <v>43019</v>
      </c>
      <c r="N3676" s="21" t="s">
        <v>20016</v>
      </c>
      <c r="O3676" s="16">
        <f t="shared" si="228"/>
        <v>40.068041053366407</v>
      </c>
      <c r="P3676" s="16">
        <f t="shared" si="229"/>
        <v>43.251842209256374</v>
      </c>
      <c r="Q3676" s="16">
        <f t="shared" si="230"/>
        <v>-7.3610764149338319</v>
      </c>
      <c r="R3676" s="21" t="s">
        <v>20017</v>
      </c>
      <c r="S3676" s="21" t="s">
        <v>19853</v>
      </c>
      <c r="T3676" s="21" t="s">
        <v>19854</v>
      </c>
      <c r="U3676" s="21" t="s">
        <v>19768</v>
      </c>
      <c r="V3676" s="24">
        <v>42735</v>
      </c>
      <c r="W3676" s="25" t="s">
        <v>19769</v>
      </c>
      <c r="X3676" s="24">
        <v>42735</v>
      </c>
      <c r="Y3676" s="23">
        <v>12</v>
      </c>
    </row>
    <row r="3677" spans="1:25" ht="31.15" customHeight="1" x14ac:dyDescent="0.25">
      <c r="A3677" s="51">
        <f t="shared" si="231"/>
        <v>3675</v>
      </c>
      <c r="B3677" s="22" t="s">
        <v>20344</v>
      </c>
      <c r="C3677" s="21" t="s">
        <v>20345</v>
      </c>
      <c r="D3677" s="21" t="s">
        <v>20346</v>
      </c>
      <c r="E3677" s="21" t="s">
        <v>20347</v>
      </c>
      <c r="F3677" s="21" t="s">
        <v>20022</v>
      </c>
      <c r="G3677" s="21" t="s">
        <v>20023</v>
      </c>
      <c r="H3677" s="23">
        <v>5649101</v>
      </c>
      <c r="I3677" s="23">
        <v>5001417</v>
      </c>
      <c r="J3677" s="23">
        <v>647684</v>
      </c>
      <c r="K3677" s="23">
        <v>125293</v>
      </c>
      <c r="L3677" s="23">
        <v>111873</v>
      </c>
      <c r="M3677" s="23">
        <v>13420</v>
      </c>
      <c r="N3677" s="21" t="s">
        <v>20024</v>
      </c>
      <c r="O3677" s="16">
        <f t="shared" si="228"/>
        <v>44.706202568984473</v>
      </c>
      <c r="P3677" s="16">
        <f t="shared" si="229"/>
        <v>48.262593144560356</v>
      </c>
      <c r="Q3677" s="16">
        <f t="shared" si="230"/>
        <v>-7.3688344199066735</v>
      </c>
      <c r="R3677" s="21" t="s">
        <v>20025</v>
      </c>
      <c r="S3677" s="21" t="s">
        <v>19853</v>
      </c>
      <c r="T3677" s="21" t="s">
        <v>19854</v>
      </c>
      <c r="U3677" s="21" t="s">
        <v>19780</v>
      </c>
      <c r="V3677" s="24">
        <v>42735</v>
      </c>
      <c r="W3677" s="25" t="s">
        <v>19769</v>
      </c>
      <c r="X3677" s="24">
        <v>42735</v>
      </c>
      <c r="Y3677" s="23">
        <v>12</v>
      </c>
    </row>
    <row r="3678" spans="1:25" ht="45.6" customHeight="1" x14ac:dyDescent="0.25">
      <c r="A3678" s="51">
        <f t="shared" si="231"/>
        <v>3676</v>
      </c>
      <c r="B3678" s="22" t="s">
        <v>6168</v>
      </c>
      <c r="C3678" s="21" t="s">
        <v>6169</v>
      </c>
      <c r="D3678" s="21" t="s">
        <v>6170</v>
      </c>
      <c r="E3678" s="21" t="s">
        <v>5412</v>
      </c>
      <c r="F3678" s="21" t="s">
        <v>5413</v>
      </c>
      <c r="G3678" s="21" t="s">
        <v>5414</v>
      </c>
      <c r="H3678" s="23">
        <v>17810337</v>
      </c>
      <c r="I3678" s="23">
        <v>9293960</v>
      </c>
      <c r="J3678" s="23">
        <v>8516377</v>
      </c>
      <c r="K3678" s="23">
        <v>228038</v>
      </c>
      <c r="L3678" s="23">
        <v>123348</v>
      </c>
      <c r="M3678" s="23">
        <v>104690</v>
      </c>
      <c r="N3678" s="21" t="s">
        <v>5238</v>
      </c>
      <c r="O3678" s="16">
        <f t="shared" si="228"/>
        <v>75.347472192496028</v>
      </c>
      <c r="P3678" s="16">
        <f t="shared" si="229"/>
        <v>81.348524214347123</v>
      </c>
      <c r="Q3678" s="16">
        <f t="shared" si="230"/>
        <v>-7.3769648310260463</v>
      </c>
      <c r="R3678" s="21" t="s">
        <v>5239</v>
      </c>
      <c r="S3678" s="21" t="s">
        <v>3438</v>
      </c>
      <c r="T3678" s="21" t="s">
        <v>3439</v>
      </c>
      <c r="U3678" s="21" t="s">
        <v>3284</v>
      </c>
      <c r="V3678" s="24">
        <v>42735</v>
      </c>
      <c r="W3678" s="25" t="s">
        <v>3296</v>
      </c>
      <c r="X3678" s="24">
        <v>42735</v>
      </c>
      <c r="Y3678" s="23">
        <v>12</v>
      </c>
    </row>
    <row r="3679" spans="1:25" ht="18" customHeight="1" x14ac:dyDescent="0.25">
      <c r="A3679" s="51">
        <f t="shared" si="231"/>
        <v>3677</v>
      </c>
      <c r="B3679" s="22" t="s">
        <v>5673</v>
      </c>
      <c r="C3679" s="21" t="s">
        <v>5674</v>
      </c>
      <c r="D3679" s="21" t="s">
        <v>5675</v>
      </c>
      <c r="E3679" s="21" t="s">
        <v>5676</v>
      </c>
      <c r="F3679" s="21" t="s">
        <v>5677</v>
      </c>
      <c r="G3679" s="21" t="s">
        <v>5678</v>
      </c>
      <c r="H3679" s="23">
        <v>4962893</v>
      </c>
      <c r="I3679" s="23">
        <v>3933593</v>
      </c>
      <c r="J3679" s="23">
        <v>1029300</v>
      </c>
      <c r="K3679" s="23">
        <v>135747</v>
      </c>
      <c r="L3679" s="23">
        <v>109268</v>
      </c>
      <c r="M3679" s="23">
        <v>26479</v>
      </c>
      <c r="N3679" s="21" t="s">
        <v>3821</v>
      </c>
      <c r="O3679" s="16">
        <f t="shared" si="228"/>
        <v>35.999496650437457</v>
      </c>
      <c r="P3679" s="16">
        <f t="shared" si="229"/>
        <v>38.872313909135542</v>
      </c>
      <c r="Q3679" s="16">
        <f t="shared" si="230"/>
        <v>-7.3903942672754868</v>
      </c>
      <c r="R3679" s="21" t="s">
        <v>3822</v>
      </c>
      <c r="S3679" s="21" t="s">
        <v>3411</v>
      </c>
      <c r="T3679" s="21" t="s">
        <v>3412</v>
      </c>
      <c r="U3679" s="21" t="s">
        <v>3284</v>
      </c>
      <c r="V3679" s="24">
        <v>42735</v>
      </c>
      <c r="W3679" s="25" t="s">
        <v>3296</v>
      </c>
      <c r="X3679" s="24">
        <v>42735</v>
      </c>
      <c r="Y3679" s="23">
        <v>12</v>
      </c>
    </row>
    <row r="3680" spans="1:25" ht="31.15" customHeight="1" x14ac:dyDescent="0.25">
      <c r="A3680" s="51">
        <f t="shared" si="231"/>
        <v>3678</v>
      </c>
      <c r="B3680" s="22" t="s">
        <v>9335</v>
      </c>
      <c r="C3680" s="21" t="s">
        <v>9336</v>
      </c>
      <c r="D3680" s="21" t="s">
        <v>9337</v>
      </c>
      <c r="E3680" s="21" t="s">
        <v>9338</v>
      </c>
      <c r="F3680" s="21" t="s">
        <v>9339</v>
      </c>
      <c r="G3680" s="21" t="s">
        <v>9340</v>
      </c>
      <c r="H3680" s="23">
        <v>26701906</v>
      </c>
      <c r="I3680" s="23">
        <v>13344775</v>
      </c>
      <c r="J3680" s="23">
        <v>13357131</v>
      </c>
      <c r="K3680" s="23">
        <v>344332</v>
      </c>
      <c r="L3680" s="23">
        <v>178781</v>
      </c>
      <c r="M3680" s="23">
        <v>165551</v>
      </c>
      <c r="N3680" s="21" t="s">
        <v>8387</v>
      </c>
      <c r="O3680" s="16">
        <f t="shared" si="228"/>
        <v>74.643138812289891</v>
      </c>
      <c r="P3680" s="16">
        <f t="shared" si="229"/>
        <v>80.682877179841867</v>
      </c>
      <c r="Q3680" s="16">
        <f t="shared" si="230"/>
        <v>-7.4857746509081711</v>
      </c>
      <c r="R3680" s="21" t="s">
        <v>8388</v>
      </c>
      <c r="S3680" s="21" t="s">
        <v>6646</v>
      </c>
      <c r="T3680" s="21" t="s">
        <v>6647</v>
      </c>
      <c r="U3680" s="21" t="s">
        <v>6697</v>
      </c>
      <c r="V3680" s="24">
        <v>42735</v>
      </c>
      <c r="W3680" s="25" t="s">
        <v>6608</v>
      </c>
      <c r="X3680" s="24">
        <v>42735</v>
      </c>
      <c r="Y3680" s="23">
        <v>12</v>
      </c>
    </row>
    <row r="3681" spans="1:25" ht="45.6" customHeight="1" x14ac:dyDescent="0.25">
      <c r="A3681" s="51">
        <f t="shared" si="231"/>
        <v>3679</v>
      </c>
      <c r="B3681" s="22" t="s">
        <v>7548</v>
      </c>
      <c r="C3681" s="21" t="s">
        <v>7549</v>
      </c>
      <c r="D3681" s="21" t="s">
        <v>7550</v>
      </c>
      <c r="E3681" s="21" t="s">
        <v>7551</v>
      </c>
      <c r="F3681" s="21" t="s">
        <v>7425</v>
      </c>
      <c r="G3681" s="21" t="s">
        <v>6643</v>
      </c>
      <c r="H3681" s="23">
        <v>21891035</v>
      </c>
      <c r="I3681" s="23">
        <v>18602755</v>
      </c>
      <c r="J3681" s="23">
        <v>3288280</v>
      </c>
      <c r="K3681" s="23">
        <v>413844</v>
      </c>
      <c r="L3681" s="23">
        <v>355692</v>
      </c>
      <c r="M3681" s="23">
        <v>58152</v>
      </c>
      <c r="N3681" s="21" t="s">
        <v>7552</v>
      </c>
      <c r="O3681" s="16">
        <f t="shared" si="228"/>
        <v>52.300178244098824</v>
      </c>
      <c r="P3681" s="16">
        <f t="shared" si="229"/>
        <v>56.546292474893384</v>
      </c>
      <c r="Q3681" s="16">
        <f t="shared" si="230"/>
        <v>-7.5090939563895187</v>
      </c>
      <c r="R3681" s="21" t="s">
        <v>7553</v>
      </c>
      <c r="S3681" s="21" t="s">
        <v>6695</v>
      </c>
      <c r="T3681" s="21" t="s">
        <v>6696</v>
      </c>
      <c r="U3681" s="21" t="s">
        <v>6617</v>
      </c>
      <c r="V3681" s="24">
        <v>42735</v>
      </c>
      <c r="W3681" s="25" t="s">
        <v>6608</v>
      </c>
      <c r="X3681" s="24">
        <v>42735</v>
      </c>
      <c r="Y3681" s="23">
        <v>12</v>
      </c>
    </row>
    <row r="3682" spans="1:25" ht="31.15" customHeight="1" x14ac:dyDescent="0.25">
      <c r="A3682" s="50">
        <f t="shared" si="231"/>
        <v>3680</v>
      </c>
      <c r="B3682" s="17" t="s">
        <v>5679</v>
      </c>
      <c r="C3682" s="16" t="s">
        <v>5680</v>
      </c>
      <c r="D3682" s="16" t="s">
        <v>5681</v>
      </c>
      <c r="E3682" s="16" t="s">
        <v>5682</v>
      </c>
      <c r="F3682" s="16" t="s">
        <v>4101</v>
      </c>
      <c r="G3682" s="16" t="s">
        <v>3435</v>
      </c>
      <c r="H3682" s="18">
        <v>37938366</v>
      </c>
      <c r="I3682" s="18">
        <v>35021038</v>
      </c>
      <c r="J3682" s="18">
        <v>2917328</v>
      </c>
      <c r="K3682" s="18">
        <v>798856</v>
      </c>
      <c r="L3682" s="18">
        <v>741723</v>
      </c>
      <c r="M3682" s="18">
        <v>57133</v>
      </c>
      <c r="N3682" s="16" t="s">
        <v>5072</v>
      </c>
      <c r="O3682" s="16">
        <f t="shared" si="228"/>
        <v>47.21579080060885</v>
      </c>
      <c r="P3682" s="16">
        <f t="shared" si="229"/>
        <v>51.062048203315072</v>
      </c>
      <c r="Q3682" s="16">
        <f t="shared" si="230"/>
        <v>-7.5325168849308195</v>
      </c>
      <c r="R3682" s="16" t="s">
        <v>5073</v>
      </c>
      <c r="S3682" s="16" t="s">
        <v>3294</v>
      </c>
      <c r="T3682" s="16" t="s">
        <v>3295</v>
      </c>
      <c r="U3682" s="16" t="s">
        <v>3284</v>
      </c>
      <c r="V3682" s="19">
        <v>42735</v>
      </c>
      <c r="W3682" s="20" t="s">
        <v>3296</v>
      </c>
      <c r="X3682" s="19">
        <v>42735</v>
      </c>
      <c r="Y3682" s="18">
        <v>12</v>
      </c>
    </row>
    <row r="3683" spans="1:25" ht="31.15" customHeight="1" x14ac:dyDescent="0.25">
      <c r="A3683" s="50">
        <f t="shared" si="231"/>
        <v>3681</v>
      </c>
      <c r="B3683" s="17" t="s">
        <v>10446</v>
      </c>
      <c r="C3683" s="16" t="s">
        <v>10447</v>
      </c>
      <c r="D3683" s="16" t="s">
        <v>10448</v>
      </c>
      <c r="E3683" s="16" t="s">
        <v>10449</v>
      </c>
      <c r="F3683" s="16" t="s">
        <v>10450</v>
      </c>
      <c r="G3683" s="16" t="s">
        <v>10451</v>
      </c>
      <c r="H3683" s="18">
        <v>5325964</v>
      </c>
      <c r="I3683" s="18">
        <v>4362592</v>
      </c>
      <c r="J3683" s="18">
        <v>963372</v>
      </c>
      <c r="K3683" s="18">
        <v>162417</v>
      </c>
      <c r="L3683" s="18">
        <v>134883</v>
      </c>
      <c r="M3683" s="18">
        <v>27534</v>
      </c>
      <c r="N3683" s="16" t="s">
        <v>10315</v>
      </c>
      <c r="O3683" s="16">
        <f t="shared" si="228"/>
        <v>32.343527353335851</v>
      </c>
      <c r="P3683" s="16">
        <f t="shared" si="229"/>
        <v>34.988450642841578</v>
      </c>
      <c r="Q3683" s="16">
        <f t="shared" si="230"/>
        <v>-7.5594181534496192</v>
      </c>
      <c r="R3683" s="16" t="s">
        <v>10316</v>
      </c>
      <c r="S3683" s="16" t="s">
        <v>9986</v>
      </c>
      <c r="T3683" s="16" t="s">
        <v>9987</v>
      </c>
      <c r="U3683" s="16" t="s">
        <v>9976</v>
      </c>
      <c r="V3683" s="19">
        <v>42735</v>
      </c>
      <c r="W3683" s="20" t="s">
        <v>9977</v>
      </c>
      <c r="X3683" s="19">
        <v>42735</v>
      </c>
      <c r="Y3683" s="18">
        <v>12</v>
      </c>
    </row>
    <row r="3684" spans="1:25" ht="31.15" customHeight="1" x14ac:dyDescent="0.25">
      <c r="A3684" s="50">
        <f t="shared" si="231"/>
        <v>3682</v>
      </c>
      <c r="B3684" s="17" t="s">
        <v>15337</v>
      </c>
      <c r="C3684" s="16" t="s">
        <v>15338</v>
      </c>
      <c r="D3684" s="16" t="s">
        <v>15339</v>
      </c>
      <c r="E3684" s="16" t="s">
        <v>15340</v>
      </c>
      <c r="F3684" s="16" t="s">
        <v>15341</v>
      </c>
      <c r="G3684" s="16" t="s">
        <v>15342</v>
      </c>
      <c r="H3684" s="18">
        <v>4764970</v>
      </c>
      <c r="I3684" s="18">
        <v>3714426</v>
      </c>
      <c r="J3684" s="18">
        <v>1050545</v>
      </c>
      <c r="K3684" s="18">
        <v>126551</v>
      </c>
      <c r="L3684" s="18">
        <v>100330</v>
      </c>
      <c r="M3684" s="18">
        <v>26221</v>
      </c>
      <c r="N3684" s="16" t="s">
        <v>13653</v>
      </c>
      <c r="O3684" s="16">
        <f t="shared" si="228"/>
        <v>37.022087112528652</v>
      </c>
      <c r="P3684" s="16">
        <f t="shared" si="229"/>
        <v>40.065024217230466</v>
      </c>
      <c r="Q3684" s="16">
        <f t="shared" si="230"/>
        <v>-7.594996294531529</v>
      </c>
      <c r="R3684" s="16" t="s">
        <v>13654</v>
      </c>
      <c r="S3684" s="16" t="s">
        <v>13311</v>
      </c>
      <c r="T3684" s="16" t="s">
        <v>13312</v>
      </c>
      <c r="U3684" s="16" t="s">
        <v>13301</v>
      </c>
      <c r="V3684" s="19">
        <v>42735</v>
      </c>
      <c r="W3684" s="20" t="s">
        <v>13302</v>
      </c>
      <c r="X3684" s="19">
        <v>42735</v>
      </c>
      <c r="Y3684" s="18">
        <v>12</v>
      </c>
    </row>
    <row r="3685" spans="1:25" ht="31.15" customHeight="1" x14ac:dyDescent="0.25">
      <c r="A3685" s="51">
        <f t="shared" si="231"/>
        <v>3683</v>
      </c>
      <c r="B3685" s="22" t="s">
        <v>17781</v>
      </c>
      <c r="C3685" s="21" t="s">
        <v>17782</v>
      </c>
      <c r="D3685" s="21" t="s">
        <v>17783</v>
      </c>
      <c r="E3685" s="21" t="s">
        <v>17784</v>
      </c>
      <c r="F3685" s="21" t="s">
        <v>17785</v>
      </c>
      <c r="G3685" s="21" t="s">
        <v>17786</v>
      </c>
      <c r="H3685" s="23">
        <v>5848745</v>
      </c>
      <c r="I3685" s="23">
        <v>5279649</v>
      </c>
      <c r="J3685" s="23">
        <v>569096</v>
      </c>
      <c r="K3685" s="23">
        <v>149789</v>
      </c>
      <c r="L3685" s="23">
        <v>136229</v>
      </c>
      <c r="M3685" s="23">
        <v>13560</v>
      </c>
      <c r="N3685" s="21" t="s">
        <v>17787</v>
      </c>
      <c r="O3685" s="16">
        <f t="shared" si="228"/>
        <v>38.755690785368756</v>
      </c>
      <c r="P3685" s="16">
        <f t="shared" si="229"/>
        <v>41.968731563421827</v>
      </c>
      <c r="Q3685" s="16">
        <f t="shared" si="230"/>
        <v>-7.6557967285659432</v>
      </c>
      <c r="R3685" s="21" t="s">
        <v>17788</v>
      </c>
      <c r="S3685" s="21" t="s">
        <v>16776</v>
      </c>
      <c r="T3685" s="21" t="s">
        <v>16777</v>
      </c>
      <c r="U3685" s="21" t="s">
        <v>16587</v>
      </c>
      <c r="V3685" s="24">
        <v>42735</v>
      </c>
      <c r="W3685" s="25" t="s">
        <v>16578</v>
      </c>
      <c r="X3685" s="24">
        <v>42735</v>
      </c>
      <c r="Y3685" s="23">
        <v>12</v>
      </c>
    </row>
    <row r="3686" spans="1:25" ht="45.6" customHeight="1" x14ac:dyDescent="0.25">
      <c r="A3686" s="51">
        <f t="shared" si="231"/>
        <v>3684</v>
      </c>
      <c r="B3686" s="22" t="s">
        <v>22555</v>
      </c>
      <c r="C3686" s="21" t="s">
        <v>22556</v>
      </c>
      <c r="D3686" s="21" t="s">
        <v>22557</v>
      </c>
      <c r="E3686" s="21" t="s">
        <v>22558</v>
      </c>
      <c r="F3686" s="21" t="s">
        <v>22149</v>
      </c>
      <c r="G3686" s="21" t="s">
        <v>22559</v>
      </c>
      <c r="H3686" s="23">
        <v>7279326</v>
      </c>
      <c r="I3686" s="23">
        <v>71456</v>
      </c>
      <c r="J3686" s="23">
        <v>7207870</v>
      </c>
      <c r="K3686" s="23">
        <v>381008</v>
      </c>
      <c r="L3686" s="23">
        <v>4047</v>
      </c>
      <c r="M3686" s="23">
        <v>376961</v>
      </c>
      <c r="N3686" s="21" t="s">
        <v>20238</v>
      </c>
      <c r="O3686" s="16">
        <f t="shared" si="228"/>
        <v>17.656535705460836</v>
      </c>
      <c r="P3686" s="16">
        <f t="shared" si="229"/>
        <v>19.120996601770475</v>
      </c>
      <c r="Q3686" s="16">
        <f t="shared" si="230"/>
        <v>-7.658915101601135</v>
      </c>
      <c r="R3686" s="21" t="s">
        <v>20239</v>
      </c>
      <c r="S3686" s="21" t="s">
        <v>19853</v>
      </c>
      <c r="T3686" s="21" t="s">
        <v>19854</v>
      </c>
      <c r="U3686" s="21" t="s">
        <v>19821</v>
      </c>
      <c r="V3686" s="24">
        <v>42735</v>
      </c>
      <c r="W3686" s="25" t="s">
        <v>19769</v>
      </c>
      <c r="X3686" s="24">
        <v>42735</v>
      </c>
      <c r="Y3686" s="23">
        <v>12</v>
      </c>
    </row>
    <row r="3687" spans="1:25" ht="31.15" customHeight="1" x14ac:dyDescent="0.25">
      <c r="A3687" s="51">
        <f t="shared" si="231"/>
        <v>3685</v>
      </c>
      <c r="B3687" s="22" t="s">
        <v>11544</v>
      </c>
      <c r="C3687" s="21" t="s">
        <v>11545</v>
      </c>
      <c r="D3687" s="21" t="s">
        <v>11546</v>
      </c>
      <c r="E3687" s="21" t="s">
        <v>11547</v>
      </c>
      <c r="F3687" s="21" t="s">
        <v>10335</v>
      </c>
      <c r="G3687" s="21" t="s">
        <v>10125</v>
      </c>
      <c r="H3687" s="23">
        <v>5537897</v>
      </c>
      <c r="I3687" s="23">
        <v>5204818</v>
      </c>
      <c r="J3687" s="23">
        <v>333079</v>
      </c>
      <c r="K3687" s="23">
        <v>137632</v>
      </c>
      <c r="L3687" s="23">
        <v>129956</v>
      </c>
      <c r="M3687" s="23">
        <v>7676</v>
      </c>
      <c r="N3687" s="21" t="s">
        <v>10188</v>
      </c>
      <c r="O3687" s="16">
        <f t="shared" si="228"/>
        <v>40.05061713195235</v>
      </c>
      <c r="P3687" s="16">
        <f t="shared" si="229"/>
        <v>43.392261594580511</v>
      </c>
      <c r="Q3687" s="16">
        <f t="shared" si="230"/>
        <v>-7.7010147427888755</v>
      </c>
      <c r="R3687" s="21" t="s">
        <v>10189</v>
      </c>
      <c r="S3687" s="21" t="s">
        <v>9974</v>
      </c>
      <c r="T3687" s="21" t="s">
        <v>9975</v>
      </c>
      <c r="U3687" s="21" t="s">
        <v>9998</v>
      </c>
      <c r="V3687" s="24">
        <v>42735</v>
      </c>
      <c r="W3687" s="25" t="s">
        <v>9977</v>
      </c>
      <c r="X3687" s="24">
        <v>42735</v>
      </c>
      <c r="Y3687" s="23">
        <v>12</v>
      </c>
    </row>
    <row r="3688" spans="1:25" ht="31.15" customHeight="1" x14ac:dyDescent="0.25">
      <c r="A3688" s="50">
        <f t="shared" si="231"/>
        <v>3686</v>
      </c>
      <c r="B3688" s="17" t="s">
        <v>9268</v>
      </c>
      <c r="C3688" s="16" t="s">
        <v>9269</v>
      </c>
      <c r="D3688" s="16" t="s">
        <v>9270</v>
      </c>
      <c r="E3688" s="16" t="s">
        <v>9271</v>
      </c>
      <c r="F3688" s="16" t="s">
        <v>6844</v>
      </c>
      <c r="G3688" s="16" t="s">
        <v>6845</v>
      </c>
      <c r="H3688" s="18">
        <v>12875487</v>
      </c>
      <c r="I3688" s="18">
        <v>11343258</v>
      </c>
      <c r="J3688" s="18">
        <v>1532229</v>
      </c>
      <c r="K3688" s="18">
        <v>332731</v>
      </c>
      <c r="L3688" s="18">
        <v>295860</v>
      </c>
      <c r="M3688" s="18">
        <v>36871</v>
      </c>
      <c r="N3688" s="16" t="s">
        <v>7146</v>
      </c>
      <c r="O3688" s="16">
        <f t="shared" si="228"/>
        <v>38.339951328330969</v>
      </c>
      <c r="P3688" s="16">
        <f t="shared" si="229"/>
        <v>41.556480702991514</v>
      </c>
      <c r="Q3688" s="16">
        <f t="shared" si="230"/>
        <v>-7.7401390114081492</v>
      </c>
      <c r="R3688" s="16" t="s">
        <v>7147</v>
      </c>
      <c r="S3688" s="16" t="s">
        <v>6675</v>
      </c>
      <c r="T3688" s="16" t="s">
        <v>6676</v>
      </c>
      <c r="U3688" s="16" t="s">
        <v>6607</v>
      </c>
      <c r="V3688" s="19">
        <v>42735</v>
      </c>
      <c r="W3688" s="20" t="s">
        <v>6608</v>
      </c>
      <c r="X3688" s="19">
        <v>42735</v>
      </c>
      <c r="Y3688" s="18">
        <v>12</v>
      </c>
    </row>
    <row r="3689" spans="1:25" ht="31.15" customHeight="1" x14ac:dyDescent="0.25">
      <c r="A3689" s="51">
        <f t="shared" si="231"/>
        <v>3687</v>
      </c>
      <c r="B3689" s="22" t="s">
        <v>21285</v>
      </c>
      <c r="C3689" s="21" t="s">
        <v>21286</v>
      </c>
      <c r="D3689" s="21" t="s">
        <v>21287</v>
      </c>
      <c r="E3689" s="21" t="s">
        <v>21288</v>
      </c>
      <c r="F3689" s="21" t="s">
        <v>20560</v>
      </c>
      <c r="G3689" s="21" t="s">
        <v>19827</v>
      </c>
      <c r="H3689" s="23">
        <v>5575803</v>
      </c>
      <c r="I3689" s="23">
        <v>5478513</v>
      </c>
      <c r="J3689" s="23">
        <v>97290</v>
      </c>
      <c r="K3689" s="23">
        <v>206425</v>
      </c>
      <c r="L3689" s="23">
        <v>203098</v>
      </c>
      <c r="M3689" s="23">
        <v>3327</v>
      </c>
      <c r="N3689" s="21" t="s">
        <v>19776</v>
      </c>
      <c r="O3689" s="16">
        <f t="shared" si="228"/>
        <v>26.974726486720698</v>
      </c>
      <c r="P3689" s="16">
        <f t="shared" si="229"/>
        <v>29.242560865644727</v>
      </c>
      <c r="Q3689" s="16">
        <f t="shared" si="230"/>
        <v>-7.7552523164562057</v>
      </c>
      <c r="R3689" s="21" t="s">
        <v>19777</v>
      </c>
      <c r="S3689" s="21" t="s">
        <v>19778</v>
      </c>
      <c r="T3689" s="21" t="s">
        <v>19779</v>
      </c>
      <c r="U3689" s="21" t="s">
        <v>19821</v>
      </c>
      <c r="V3689" s="24">
        <v>42735</v>
      </c>
      <c r="W3689" s="25" t="s">
        <v>19769</v>
      </c>
      <c r="X3689" s="24">
        <v>42735</v>
      </c>
      <c r="Y3689" s="23">
        <v>12</v>
      </c>
    </row>
    <row r="3690" spans="1:25" ht="31.15" customHeight="1" x14ac:dyDescent="0.25">
      <c r="A3690" s="51">
        <f t="shared" si="231"/>
        <v>3688</v>
      </c>
      <c r="B3690" s="22" t="s">
        <v>2382</v>
      </c>
      <c r="C3690" s="21" t="s">
        <v>2383</v>
      </c>
      <c r="D3690" s="21" t="s">
        <v>2384</v>
      </c>
      <c r="E3690" s="21" t="s">
        <v>2385</v>
      </c>
      <c r="F3690" s="21" t="s">
        <v>109</v>
      </c>
      <c r="G3690" s="21" t="s">
        <v>76</v>
      </c>
      <c r="H3690" s="23">
        <v>37042265</v>
      </c>
      <c r="I3690" s="23">
        <v>5575971</v>
      </c>
      <c r="J3690" s="23">
        <v>31466294</v>
      </c>
      <c r="K3690" s="23">
        <v>1400000</v>
      </c>
      <c r="L3690" s="23">
        <v>225606</v>
      </c>
      <c r="M3690" s="23">
        <v>1174394</v>
      </c>
      <c r="N3690" s="21" t="s">
        <v>1286</v>
      </c>
      <c r="O3690" s="16">
        <f t="shared" si="228"/>
        <v>24.715526182814287</v>
      </c>
      <c r="P3690" s="16">
        <f t="shared" si="229"/>
        <v>26.793643359894549</v>
      </c>
      <c r="Q3690" s="16">
        <f t="shared" si="230"/>
        <v>-7.7560082037624056</v>
      </c>
      <c r="R3690" s="21" t="s">
        <v>1287</v>
      </c>
      <c r="S3690" s="21" t="s">
        <v>611</v>
      </c>
      <c r="T3690" s="21" t="s">
        <v>612</v>
      </c>
      <c r="U3690" s="21" t="s">
        <v>104</v>
      </c>
      <c r="V3690" s="24">
        <v>42766</v>
      </c>
      <c r="W3690" s="25" t="s">
        <v>82</v>
      </c>
      <c r="X3690" s="24">
        <v>42400</v>
      </c>
      <c r="Y3690" s="23">
        <v>12</v>
      </c>
    </row>
    <row r="3691" spans="1:25" ht="58.9" customHeight="1" x14ac:dyDescent="0.25">
      <c r="A3691" s="50">
        <f t="shared" si="231"/>
        <v>3689</v>
      </c>
      <c r="B3691" s="17" t="s">
        <v>2649</v>
      </c>
      <c r="C3691" s="16" t="s">
        <v>2650</v>
      </c>
      <c r="D3691" s="16" t="s">
        <v>2651</v>
      </c>
      <c r="E3691" s="16" t="s">
        <v>2652</v>
      </c>
      <c r="F3691" s="16" t="s">
        <v>2653</v>
      </c>
      <c r="G3691" s="16" t="s">
        <v>2654</v>
      </c>
      <c r="H3691" s="18">
        <v>27230652</v>
      </c>
      <c r="I3691" s="18">
        <v>19083249</v>
      </c>
      <c r="J3691" s="18">
        <v>8147403</v>
      </c>
      <c r="K3691" s="18">
        <v>534622</v>
      </c>
      <c r="L3691" s="18">
        <v>383565</v>
      </c>
      <c r="M3691" s="18">
        <v>151057</v>
      </c>
      <c r="N3691" s="16" t="s">
        <v>2655</v>
      </c>
      <c r="O3691" s="16">
        <f t="shared" si="228"/>
        <v>49.752320988619921</v>
      </c>
      <c r="P3691" s="16">
        <f t="shared" si="229"/>
        <v>53.935951329630534</v>
      </c>
      <c r="Q3691" s="16">
        <f t="shared" si="230"/>
        <v>-7.7566636684356984</v>
      </c>
      <c r="R3691" s="16" t="s">
        <v>2656</v>
      </c>
      <c r="S3691" s="16" t="s">
        <v>257</v>
      </c>
      <c r="T3691" s="16" t="s">
        <v>258</v>
      </c>
      <c r="U3691" s="16" t="s">
        <v>93</v>
      </c>
      <c r="V3691" s="19">
        <v>42735</v>
      </c>
      <c r="W3691" s="20" t="s">
        <v>94</v>
      </c>
      <c r="X3691" s="19">
        <v>42735</v>
      </c>
      <c r="Y3691" s="18">
        <v>12</v>
      </c>
    </row>
    <row r="3692" spans="1:25" ht="31.15" customHeight="1" x14ac:dyDescent="0.25">
      <c r="A3692" s="50">
        <f t="shared" si="231"/>
        <v>3690</v>
      </c>
      <c r="B3692" s="17" t="s">
        <v>12064</v>
      </c>
      <c r="C3692" s="16" t="s">
        <v>12065</v>
      </c>
      <c r="D3692" s="16" t="s">
        <v>12066</v>
      </c>
      <c r="E3692" s="16" t="s">
        <v>12067</v>
      </c>
      <c r="F3692" s="16" t="s">
        <v>10571</v>
      </c>
      <c r="G3692" s="16" t="s">
        <v>10125</v>
      </c>
      <c r="H3692" s="18">
        <v>4227853</v>
      </c>
      <c r="I3692" s="18">
        <v>1383359</v>
      </c>
      <c r="J3692" s="18">
        <v>2844494</v>
      </c>
      <c r="K3692" s="18">
        <v>104968</v>
      </c>
      <c r="L3692" s="18">
        <v>36253</v>
      </c>
      <c r="M3692" s="18">
        <v>68715</v>
      </c>
      <c r="N3692" s="16" t="s">
        <v>11267</v>
      </c>
      <c r="O3692" s="16">
        <f t="shared" si="228"/>
        <v>38.158469643891543</v>
      </c>
      <c r="P3692" s="16">
        <f t="shared" si="229"/>
        <v>41.395532270974314</v>
      </c>
      <c r="Q3692" s="16">
        <f t="shared" si="230"/>
        <v>-7.8198357395020919</v>
      </c>
      <c r="R3692" s="16" t="s">
        <v>11268</v>
      </c>
      <c r="S3692" s="16" t="s">
        <v>11269</v>
      </c>
      <c r="T3692" s="16" t="s">
        <v>11270</v>
      </c>
      <c r="U3692" s="16" t="s">
        <v>10837</v>
      </c>
      <c r="V3692" s="19">
        <v>42735</v>
      </c>
      <c r="W3692" s="20" t="s">
        <v>9977</v>
      </c>
      <c r="X3692" s="19">
        <v>42735</v>
      </c>
      <c r="Y3692" s="18">
        <v>12</v>
      </c>
    </row>
    <row r="3693" spans="1:25" ht="31.15" customHeight="1" x14ac:dyDescent="0.25">
      <c r="A3693" s="51">
        <f t="shared" si="231"/>
        <v>3691</v>
      </c>
      <c r="B3693" s="22" t="s">
        <v>8097</v>
      </c>
      <c r="C3693" s="21" t="s">
        <v>8098</v>
      </c>
      <c r="D3693" s="21" t="s">
        <v>8099</v>
      </c>
      <c r="E3693" s="21" t="s">
        <v>8100</v>
      </c>
      <c r="F3693" s="21" t="s">
        <v>6836</v>
      </c>
      <c r="G3693" s="21" t="s">
        <v>6837</v>
      </c>
      <c r="H3693" s="23">
        <v>11635939</v>
      </c>
      <c r="I3693" s="23">
        <v>8417242</v>
      </c>
      <c r="J3693" s="23">
        <v>3218697</v>
      </c>
      <c r="K3693" s="23">
        <v>325896</v>
      </c>
      <c r="L3693" s="23">
        <v>240966</v>
      </c>
      <c r="M3693" s="23">
        <v>84930</v>
      </c>
      <c r="N3693" s="21" t="s">
        <v>8101</v>
      </c>
      <c r="O3693" s="16">
        <f t="shared" si="228"/>
        <v>34.931243411933636</v>
      </c>
      <c r="P3693" s="16">
        <f t="shared" si="229"/>
        <v>37.898233839632638</v>
      </c>
      <c r="Q3693" s="16">
        <f t="shared" si="230"/>
        <v>-7.8288356134322763</v>
      </c>
      <c r="R3693" s="21" t="s">
        <v>8102</v>
      </c>
      <c r="S3693" s="21" t="s">
        <v>6874</v>
      </c>
      <c r="T3693" s="21" t="s">
        <v>6875</v>
      </c>
      <c r="U3693" s="21" t="s">
        <v>6617</v>
      </c>
      <c r="V3693" s="24">
        <v>42735</v>
      </c>
      <c r="W3693" s="25" t="s">
        <v>6608</v>
      </c>
      <c r="X3693" s="24">
        <v>42735</v>
      </c>
      <c r="Y3693" s="23">
        <v>12</v>
      </c>
    </row>
    <row r="3694" spans="1:25" ht="31.15" customHeight="1" x14ac:dyDescent="0.25">
      <c r="A3694" s="51">
        <f t="shared" si="231"/>
        <v>3692</v>
      </c>
      <c r="B3694" s="22" t="s">
        <v>13823</v>
      </c>
      <c r="C3694" s="21" t="s">
        <v>13824</v>
      </c>
      <c r="D3694" s="21" t="s">
        <v>13825</v>
      </c>
      <c r="E3694" s="21" t="s">
        <v>13826</v>
      </c>
      <c r="F3694" s="21" t="s">
        <v>13827</v>
      </c>
      <c r="G3694" s="21" t="s">
        <v>13505</v>
      </c>
      <c r="H3694" s="23">
        <v>6921364</v>
      </c>
      <c r="I3694" s="23">
        <v>6099575</v>
      </c>
      <c r="J3694" s="23">
        <v>821789</v>
      </c>
      <c r="K3694" s="23">
        <v>150094</v>
      </c>
      <c r="L3694" s="23">
        <v>133516</v>
      </c>
      <c r="M3694" s="23">
        <v>16578</v>
      </c>
      <c r="N3694" s="21" t="s">
        <v>13386</v>
      </c>
      <c r="O3694" s="16">
        <f t="shared" ref="O3694:O3757" si="232">I3694/L3694</f>
        <v>45.684225111597115</v>
      </c>
      <c r="P3694" s="16">
        <f t="shared" ref="P3694:P3757" si="233">J3694/M3694</f>
        <v>49.571058028712748</v>
      </c>
      <c r="Q3694" s="16">
        <f t="shared" ref="Q3694:Q3757" si="234">(O3694-P3694)/P3694*100</f>
        <v>-7.8409319302087246</v>
      </c>
      <c r="R3694" s="21" t="s">
        <v>13387</v>
      </c>
      <c r="S3694" s="21" t="s">
        <v>13338</v>
      </c>
      <c r="T3694" s="21" t="s">
        <v>13339</v>
      </c>
      <c r="U3694" s="21" t="s">
        <v>13301</v>
      </c>
      <c r="V3694" s="24">
        <v>42735</v>
      </c>
      <c r="W3694" s="25" t="s">
        <v>13302</v>
      </c>
      <c r="X3694" s="24">
        <v>42735</v>
      </c>
      <c r="Y3694" s="23">
        <v>12</v>
      </c>
    </row>
    <row r="3695" spans="1:25" ht="31.15" customHeight="1" x14ac:dyDescent="0.25">
      <c r="A3695" s="50">
        <f t="shared" si="231"/>
        <v>3693</v>
      </c>
      <c r="B3695" s="17" t="s">
        <v>10086</v>
      </c>
      <c r="C3695" s="16" t="s">
        <v>10087</v>
      </c>
      <c r="D3695" s="16" t="s">
        <v>10088</v>
      </c>
      <c r="E3695" s="16" t="s">
        <v>10089</v>
      </c>
      <c r="F3695" s="16" t="s">
        <v>10090</v>
      </c>
      <c r="G3695" s="16" t="s">
        <v>10091</v>
      </c>
      <c r="H3695" s="18">
        <v>6761854</v>
      </c>
      <c r="I3695" s="18">
        <v>6294012</v>
      </c>
      <c r="J3695" s="18">
        <v>467842</v>
      </c>
      <c r="K3695" s="18">
        <v>140968</v>
      </c>
      <c r="L3695" s="18">
        <v>131934</v>
      </c>
      <c r="M3695" s="18">
        <v>9034</v>
      </c>
      <c r="N3695" s="16" t="s">
        <v>10092</v>
      </c>
      <c r="O3695" s="16">
        <f t="shared" si="232"/>
        <v>47.705761971895036</v>
      </c>
      <c r="P3695" s="16">
        <f t="shared" si="233"/>
        <v>51.786805401815364</v>
      </c>
      <c r="Q3695" s="16">
        <f t="shared" si="234"/>
        <v>-7.8804695486724672</v>
      </c>
      <c r="R3695" s="16" t="s">
        <v>10093</v>
      </c>
      <c r="S3695" s="16" t="s">
        <v>10046</v>
      </c>
      <c r="T3695" s="16" t="s">
        <v>10047</v>
      </c>
      <c r="U3695" s="16" t="s">
        <v>9976</v>
      </c>
      <c r="V3695" s="19">
        <v>42735</v>
      </c>
      <c r="W3695" s="20" t="s">
        <v>9977</v>
      </c>
      <c r="X3695" s="19">
        <v>42735</v>
      </c>
      <c r="Y3695" s="18">
        <v>12</v>
      </c>
    </row>
    <row r="3696" spans="1:25" ht="31.15" customHeight="1" x14ac:dyDescent="0.25">
      <c r="A3696" s="50">
        <f t="shared" si="231"/>
        <v>3694</v>
      </c>
      <c r="B3696" s="17" t="s">
        <v>19591</v>
      </c>
      <c r="C3696" s="16" t="s">
        <v>19592</v>
      </c>
      <c r="D3696" s="16" t="s">
        <v>19593</v>
      </c>
      <c r="E3696" s="16" t="s">
        <v>19594</v>
      </c>
      <c r="F3696" s="16" t="s">
        <v>19233</v>
      </c>
      <c r="G3696" s="16" t="s">
        <v>19234</v>
      </c>
      <c r="H3696" s="18">
        <v>5509396</v>
      </c>
      <c r="I3696" s="18">
        <v>5345007</v>
      </c>
      <c r="J3696" s="18">
        <v>164389</v>
      </c>
      <c r="K3696" s="18">
        <v>189660</v>
      </c>
      <c r="L3696" s="18">
        <v>184435</v>
      </c>
      <c r="M3696" s="18">
        <v>5225</v>
      </c>
      <c r="N3696" s="16" t="s">
        <v>17683</v>
      </c>
      <c r="O3696" s="16">
        <f t="shared" si="232"/>
        <v>28.980437552525281</v>
      </c>
      <c r="P3696" s="16">
        <f t="shared" si="233"/>
        <v>31.46200956937799</v>
      </c>
      <c r="Q3696" s="16">
        <f t="shared" si="234"/>
        <v>-7.8875191089765169</v>
      </c>
      <c r="R3696" s="16" t="s">
        <v>17684</v>
      </c>
      <c r="S3696" s="16" t="s">
        <v>16596</v>
      </c>
      <c r="T3696" s="16" t="s">
        <v>16597</v>
      </c>
      <c r="U3696" s="16" t="s">
        <v>16598</v>
      </c>
      <c r="V3696" s="19">
        <v>42735</v>
      </c>
      <c r="W3696" s="20" t="s">
        <v>16578</v>
      </c>
      <c r="X3696" s="19">
        <v>42735</v>
      </c>
      <c r="Y3696" s="18">
        <v>12</v>
      </c>
    </row>
    <row r="3697" spans="1:25" ht="31.15" customHeight="1" x14ac:dyDescent="0.25">
      <c r="A3697" s="51">
        <f t="shared" si="231"/>
        <v>3695</v>
      </c>
      <c r="B3697" s="22" t="s">
        <v>2220</v>
      </c>
      <c r="C3697" s="21" t="s">
        <v>2221</v>
      </c>
      <c r="D3697" s="21" t="s">
        <v>2222</v>
      </c>
      <c r="E3697" s="21" t="s">
        <v>2223</v>
      </c>
      <c r="F3697" s="21" t="s">
        <v>153</v>
      </c>
      <c r="G3697" s="21" t="s">
        <v>154</v>
      </c>
      <c r="H3697" s="23">
        <v>30727983</v>
      </c>
      <c r="I3697" s="23">
        <v>28728380</v>
      </c>
      <c r="J3697" s="23">
        <v>1999603</v>
      </c>
      <c r="K3697" s="23">
        <v>528770</v>
      </c>
      <c r="L3697" s="23">
        <v>496914</v>
      </c>
      <c r="M3697" s="23">
        <v>31856</v>
      </c>
      <c r="N3697" s="21" t="s">
        <v>1865</v>
      </c>
      <c r="O3697" s="16">
        <f t="shared" si="232"/>
        <v>57.813585449393656</v>
      </c>
      <c r="P3697" s="16">
        <f t="shared" si="233"/>
        <v>62.770059015570062</v>
      </c>
      <c r="Q3697" s="16">
        <f t="shared" si="234"/>
        <v>-7.8962384995479402</v>
      </c>
      <c r="R3697" s="21" t="s">
        <v>1866</v>
      </c>
      <c r="S3697" s="21" t="s">
        <v>1867</v>
      </c>
      <c r="T3697" s="21" t="s">
        <v>1868</v>
      </c>
      <c r="U3697" s="21" t="s">
        <v>104</v>
      </c>
      <c r="V3697" s="24">
        <v>42735</v>
      </c>
      <c r="W3697" s="25" t="s">
        <v>94</v>
      </c>
      <c r="X3697" s="24">
        <v>42735</v>
      </c>
      <c r="Y3697" s="23">
        <v>12</v>
      </c>
    </row>
    <row r="3698" spans="1:25" ht="31.15" customHeight="1" x14ac:dyDescent="0.25">
      <c r="A3698" s="50">
        <f t="shared" si="231"/>
        <v>3696</v>
      </c>
      <c r="B3698" s="17" t="s">
        <v>4020</v>
      </c>
      <c r="C3698" s="16" t="s">
        <v>4021</v>
      </c>
      <c r="D3698" s="16" t="s">
        <v>4022</v>
      </c>
      <c r="E3698" s="16" t="s">
        <v>4023</v>
      </c>
      <c r="F3698" s="16" t="s">
        <v>4002</v>
      </c>
      <c r="G3698" s="16" t="s">
        <v>4003</v>
      </c>
      <c r="H3698" s="18">
        <v>10567679</v>
      </c>
      <c r="I3698" s="18">
        <v>7324985</v>
      </c>
      <c r="J3698" s="18">
        <v>3242694</v>
      </c>
      <c r="K3698" s="18">
        <v>276301</v>
      </c>
      <c r="L3698" s="18">
        <v>196284</v>
      </c>
      <c r="M3698" s="18">
        <v>80017</v>
      </c>
      <c r="N3698" s="16" t="s">
        <v>4024</v>
      </c>
      <c r="O3698" s="16">
        <f t="shared" si="232"/>
        <v>37.318298995333294</v>
      </c>
      <c r="P3698" s="16">
        <f t="shared" si="233"/>
        <v>40.525063424022392</v>
      </c>
      <c r="Q3698" s="16">
        <f t="shared" si="234"/>
        <v>-7.9130398764242198</v>
      </c>
      <c r="R3698" s="16" t="s">
        <v>4025</v>
      </c>
      <c r="S3698" s="16" t="s">
        <v>3325</v>
      </c>
      <c r="T3698" s="16" t="s">
        <v>3326</v>
      </c>
      <c r="U3698" s="16" t="s">
        <v>3375</v>
      </c>
      <c r="V3698" s="19">
        <v>42735</v>
      </c>
      <c r="W3698" s="20" t="s">
        <v>3296</v>
      </c>
      <c r="X3698" s="19">
        <v>42735</v>
      </c>
      <c r="Y3698" s="18">
        <v>12</v>
      </c>
    </row>
    <row r="3699" spans="1:25" ht="18" customHeight="1" x14ac:dyDescent="0.25">
      <c r="A3699" s="50">
        <f t="shared" si="231"/>
        <v>3697</v>
      </c>
      <c r="B3699" s="17" t="s">
        <v>15064</v>
      </c>
      <c r="C3699" s="16" t="s">
        <v>15065</v>
      </c>
      <c r="D3699" s="16" t="s">
        <v>15066</v>
      </c>
      <c r="E3699" s="16" t="s">
        <v>15067</v>
      </c>
      <c r="F3699" s="16" t="s">
        <v>13675</v>
      </c>
      <c r="G3699" s="16" t="s">
        <v>13676</v>
      </c>
      <c r="H3699" s="18">
        <v>6414308</v>
      </c>
      <c r="I3699" s="18">
        <v>5832932</v>
      </c>
      <c r="J3699" s="18">
        <v>581376</v>
      </c>
      <c r="K3699" s="18">
        <v>151065</v>
      </c>
      <c r="L3699" s="18">
        <v>138366</v>
      </c>
      <c r="M3699" s="18">
        <v>12699</v>
      </c>
      <c r="N3699" s="16" t="s">
        <v>15068</v>
      </c>
      <c r="O3699" s="16">
        <f t="shared" si="232"/>
        <v>42.155818625963029</v>
      </c>
      <c r="P3699" s="16">
        <f t="shared" si="233"/>
        <v>45.781242617528939</v>
      </c>
      <c r="Q3699" s="16">
        <f t="shared" si="234"/>
        <v>-7.9190161391071339</v>
      </c>
      <c r="R3699" s="16" t="s">
        <v>15069</v>
      </c>
      <c r="S3699" s="16" t="s">
        <v>13322</v>
      </c>
      <c r="T3699" s="16" t="s">
        <v>13323</v>
      </c>
      <c r="U3699" s="16" t="s">
        <v>13340</v>
      </c>
      <c r="V3699" s="19">
        <v>42735</v>
      </c>
      <c r="W3699" s="20" t="s">
        <v>13302</v>
      </c>
      <c r="X3699" s="19">
        <v>42735</v>
      </c>
      <c r="Y3699" s="18">
        <v>12</v>
      </c>
    </row>
    <row r="3700" spans="1:25" ht="45.6" customHeight="1" x14ac:dyDescent="0.25">
      <c r="A3700" s="50">
        <f t="shared" si="231"/>
        <v>3698</v>
      </c>
      <c r="B3700" s="17" t="s">
        <v>5286</v>
      </c>
      <c r="C3700" s="16" t="s">
        <v>5287</v>
      </c>
      <c r="D3700" s="16" t="s">
        <v>5288</v>
      </c>
      <c r="E3700" s="16" t="s">
        <v>5289</v>
      </c>
      <c r="F3700" s="16" t="s">
        <v>3311</v>
      </c>
      <c r="G3700" s="16" t="s">
        <v>3312</v>
      </c>
      <c r="H3700" s="18">
        <v>28812776</v>
      </c>
      <c r="I3700" s="18">
        <v>24195545</v>
      </c>
      <c r="J3700" s="18">
        <v>4617231</v>
      </c>
      <c r="K3700" s="18">
        <v>607156</v>
      </c>
      <c r="L3700" s="18">
        <v>516428</v>
      </c>
      <c r="M3700" s="18">
        <v>90728</v>
      </c>
      <c r="N3700" s="16" t="s">
        <v>5290</v>
      </c>
      <c r="O3700" s="16">
        <f t="shared" si="232"/>
        <v>46.851729573144759</v>
      </c>
      <c r="P3700" s="16">
        <f t="shared" si="233"/>
        <v>50.890915704082531</v>
      </c>
      <c r="Q3700" s="16">
        <f t="shared" si="234"/>
        <v>-7.9369492080366379</v>
      </c>
      <c r="R3700" s="16" t="s">
        <v>5291</v>
      </c>
      <c r="S3700" s="16" t="s">
        <v>3438</v>
      </c>
      <c r="T3700" s="16" t="s">
        <v>3439</v>
      </c>
      <c r="U3700" s="16" t="s">
        <v>3284</v>
      </c>
      <c r="V3700" s="19">
        <v>42735</v>
      </c>
      <c r="W3700" s="20" t="s">
        <v>3296</v>
      </c>
      <c r="X3700" s="19">
        <v>42735</v>
      </c>
      <c r="Y3700" s="18">
        <v>12</v>
      </c>
    </row>
    <row r="3701" spans="1:25" ht="31.15" customHeight="1" x14ac:dyDescent="0.25">
      <c r="A3701" s="50">
        <f t="shared" si="231"/>
        <v>3699</v>
      </c>
      <c r="B3701" s="17" t="s">
        <v>8904</v>
      </c>
      <c r="C3701" s="16" t="s">
        <v>8905</v>
      </c>
      <c r="D3701" s="16" t="s">
        <v>8906</v>
      </c>
      <c r="E3701" s="16" t="s">
        <v>8907</v>
      </c>
      <c r="F3701" s="16" t="s">
        <v>8908</v>
      </c>
      <c r="G3701" s="16" t="s">
        <v>8909</v>
      </c>
      <c r="H3701" s="18">
        <v>17120769</v>
      </c>
      <c r="I3701" s="18">
        <v>15948071</v>
      </c>
      <c r="J3701" s="18">
        <v>1172698</v>
      </c>
      <c r="K3701" s="18">
        <v>430462</v>
      </c>
      <c r="L3701" s="18">
        <v>403178</v>
      </c>
      <c r="M3701" s="18">
        <v>27284</v>
      </c>
      <c r="N3701" s="16" t="s">
        <v>6943</v>
      </c>
      <c r="O3701" s="16">
        <f t="shared" si="232"/>
        <v>39.555905828194987</v>
      </c>
      <c r="P3701" s="16">
        <f t="shared" si="233"/>
        <v>42.981161120070368</v>
      </c>
      <c r="Q3701" s="16">
        <f t="shared" si="234"/>
        <v>-7.9692013957155128</v>
      </c>
      <c r="R3701" s="16" t="s">
        <v>6944</v>
      </c>
      <c r="S3701" s="16" t="s">
        <v>6945</v>
      </c>
      <c r="T3701" s="16" t="s">
        <v>6946</v>
      </c>
      <c r="U3701" s="16" t="s">
        <v>6607</v>
      </c>
      <c r="V3701" s="19">
        <v>42735</v>
      </c>
      <c r="W3701" s="20" t="s">
        <v>6608</v>
      </c>
      <c r="X3701" s="19">
        <v>42735</v>
      </c>
      <c r="Y3701" s="18">
        <v>12</v>
      </c>
    </row>
    <row r="3702" spans="1:25" ht="31.15" customHeight="1" x14ac:dyDescent="0.25">
      <c r="A3702" s="50">
        <f t="shared" si="231"/>
        <v>3700</v>
      </c>
      <c r="B3702" s="17" t="s">
        <v>12868</v>
      </c>
      <c r="C3702" s="16" t="s">
        <v>12869</v>
      </c>
      <c r="D3702" s="16" t="s">
        <v>12870</v>
      </c>
      <c r="E3702" s="16" t="s">
        <v>12871</v>
      </c>
      <c r="F3702" s="16" t="s">
        <v>10930</v>
      </c>
      <c r="G3702" s="16" t="s">
        <v>12872</v>
      </c>
      <c r="H3702" s="18">
        <v>3746010</v>
      </c>
      <c r="I3702" s="18">
        <v>3182934</v>
      </c>
      <c r="J3702" s="18">
        <v>563076</v>
      </c>
      <c r="K3702" s="18">
        <v>133439</v>
      </c>
      <c r="L3702" s="18">
        <v>114761</v>
      </c>
      <c r="M3702" s="18">
        <v>18678</v>
      </c>
      <c r="N3702" s="16" t="s">
        <v>10315</v>
      </c>
      <c r="O3702" s="16">
        <f t="shared" si="232"/>
        <v>27.735328203832314</v>
      </c>
      <c r="P3702" s="16">
        <f t="shared" si="233"/>
        <v>30.146482492772247</v>
      </c>
      <c r="Q3702" s="16">
        <f t="shared" si="234"/>
        <v>-7.9981281050551019</v>
      </c>
      <c r="R3702" s="16" t="s">
        <v>10316</v>
      </c>
      <c r="S3702" s="16" t="s">
        <v>9986</v>
      </c>
      <c r="T3702" s="16" t="s">
        <v>9987</v>
      </c>
      <c r="U3702" s="16" t="s">
        <v>9998</v>
      </c>
      <c r="V3702" s="19">
        <v>42551</v>
      </c>
      <c r="W3702" s="20" t="s">
        <v>9977</v>
      </c>
      <c r="X3702" s="19">
        <v>42551</v>
      </c>
      <c r="Y3702" s="18">
        <v>12</v>
      </c>
    </row>
    <row r="3703" spans="1:25" ht="31.15" customHeight="1" x14ac:dyDescent="0.25">
      <c r="A3703" s="51">
        <f t="shared" si="231"/>
        <v>3701</v>
      </c>
      <c r="B3703" s="22" t="s">
        <v>10309</v>
      </c>
      <c r="C3703" s="21" t="s">
        <v>10310</v>
      </c>
      <c r="D3703" s="21" t="s">
        <v>10311</v>
      </c>
      <c r="E3703" s="21" t="s">
        <v>10312</v>
      </c>
      <c r="F3703" s="21" t="s">
        <v>10313</v>
      </c>
      <c r="G3703" s="21" t="s">
        <v>10314</v>
      </c>
      <c r="H3703" s="23">
        <v>3465362</v>
      </c>
      <c r="I3703" s="23">
        <v>2229866</v>
      </c>
      <c r="J3703" s="23">
        <v>1235496</v>
      </c>
      <c r="K3703" s="23">
        <v>112754</v>
      </c>
      <c r="L3703" s="23">
        <v>74685</v>
      </c>
      <c r="M3703" s="23">
        <v>38069</v>
      </c>
      <c r="N3703" s="21" t="s">
        <v>10315</v>
      </c>
      <c r="O3703" s="16">
        <f t="shared" si="232"/>
        <v>29.856945839191269</v>
      </c>
      <c r="P3703" s="16">
        <f t="shared" si="233"/>
        <v>32.4541227770627</v>
      </c>
      <c r="Q3703" s="16">
        <f t="shared" si="234"/>
        <v>-8.0026101944342614</v>
      </c>
      <c r="R3703" s="21" t="s">
        <v>10316</v>
      </c>
      <c r="S3703" s="21" t="s">
        <v>10302</v>
      </c>
      <c r="T3703" s="21" t="s">
        <v>9987</v>
      </c>
      <c r="U3703" s="21" t="s">
        <v>9998</v>
      </c>
      <c r="V3703" s="24">
        <v>42735</v>
      </c>
      <c r="W3703" s="25" t="s">
        <v>9977</v>
      </c>
      <c r="X3703" s="24">
        <v>42735</v>
      </c>
      <c r="Y3703" s="23">
        <v>12</v>
      </c>
    </row>
    <row r="3704" spans="1:25" ht="31.15" customHeight="1" x14ac:dyDescent="0.25">
      <c r="A3704" s="51">
        <f t="shared" si="231"/>
        <v>3702</v>
      </c>
      <c r="B3704" s="22" t="s">
        <v>19751</v>
      </c>
      <c r="C3704" s="21" t="s">
        <v>19752</v>
      </c>
      <c r="D3704" s="21" t="s">
        <v>19753</v>
      </c>
      <c r="E3704" s="21" t="s">
        <v>19754</v>
      </c>
      <c r="F3704" s="21" t="s">
        <v>16772</v>
      </c>
      <c r="G3704" s="21" t="s">
        <v>19755</v>
      </c>
      <c r="H3704" s="23">
        <v>5339801</v>
      </c>
      <c r="I3704" s="23">
        <v>5053244</v>
      </c>
      <c r="J3704" s="23">
        <v>286556</v>
      </c>
      <c r="K3704" s="23">
        <v>142621</v>
      </c>
      <c r="L3704" s="23">
        <v>135551</v>
      </c>
      <c r="M3704" s="23">
        <v>7070</v>
      </c>
      <c r="N3704" s="21" t="s">
        <v>19756</v>
      </c>
      <c r="O3704" s="16">
        <f t="shared" si="232"/>
        <v>37.279282336537541</v>
      </c>
      <c r="P3704" s="16">
        <f t="shared" si="233"/>
        <v>40.531258840169734</v>
      </c>
      <c r="Q3704" s="16">
        <f t="shared" si="234"/>
        <v>-8.0233789837517282</v>
      </c>
      <c r="R3704" s="21" t="s">
        <v>19757</v>
      </c>
      <c r="S3704" s="21" t="s">
        <v>17977</v>
      </c>
      <c r="T3704" s="21" t="s">
        <v>17978</v>
      </c>
      <c r="U3704" s="21" t="s">
        <v>16587</v>
      </c>
      <c r="V3704" s="24">
        <v>42735</v>
      </c>
      <c r="W3704" s="25" t="s">
        <v>16578</v>
      </c>
      <c r="X3704" s="24">
        <v>42735</v>
      </c>
      <c r="Y3704" s="23">
        <v>12</v>
      </c>
    </row>
    <row r="3705" spans="1:25" ht="31.15" customHeight="1" x14ac:dyDescent="0.25">
      <c r="A3705" s="50">
        <f t="shared" si="231"/>
        <v>3703</v>
      </c>
      <c r="B3705" s="17" t="s">
        <v>11236</v>
      </c>
      <c r="C3705" s="16" t="s">
        <v>11237</v>
      </c>
      <c r="D3705" s="16" t="s">
        <v>11238</v>
      </c>
      <c r="E3705" s="16" t="s">
        <v>11239</v>
      </c>
      <c r="F3705" s="16" t="s">
        <v>11240</v>
      </c>
      <c r="G3705" s="16" t="s">
        <v>11241</v>
      </c>
      <c r="H3705" s="18">
        <v>5345307</v>
      </c>
      <c r="I3705" s="18">
        <v>4849297</v>
      </c>
      <c r="J3705" s="18">
        <v>496010</v>
      </c>
      <c r="K3705" s="18">
        <v>132337</v>
      </c>
      <c r="L3705" s="18">
        <v>120959</v>
      </c>
      <c r="M3705" s="18">
        <v>11378</v>
      </c>
      <c r="N3705" s="16" t="s">
        <v>11242</v>
      </c>
      <c r="O3705" s="16">
        <f t="shared" si="232"/>
        <v>40.090419067617951</v>
      </c>
      <c r="P3705" s="16">
        <f t="shared" si="233"/>
        <v>43.593777465283878</v>
      </c>
      <c r="Q3705" s="16">
        <f t="shared" si="234"/>
        <v>-8.036372623262217</v>
      </c>
      <c r="R3705" s="16" t="s">
        <v>11243</v>
      </c>
      <c r="S3705" s="16" t="s">
        <v>10118</v>
      </c>
      <c r="T3705" s="16" t="s">
        <v>10119</v>
      </c>
      <c r="U3705" s="16" t="s">
        <v>9998</v>
      </c>
      <c r="V3705" s="19">
        <v>42735</v>
      </c>
      <c r="W3705" s="20" t="s">
        <v>9977</v>
      </c>
      <c r="X3705" s="19">
        <v>42735</v>
      </c>
      <c r="Y3705" s="18">
        <v>12</v>
      </c>
    </row>
    <row r="3706" spans="1:25" ht="31.15" customHeight="1" x14ac:dyDescent="0.25">
      <c r="A3706" s="50">
        <f t="shared" si="231"/>
        <v>3704</v>
      </c>
      <c r="B3706" s="17" t="s">
        <v>17796</v>
      </c>
      <c r="C3706" s="16" t="s">
        <v>17797</v>
      </c>
      <c r="D3706" s="16" t="s">
        <v>17798</v>
      </c>
      <c r="E3706" s="16" t="s">
        <v>17799</v>
      </c>
      <c r="F3706" s="16" t="s">
        <v>16679</v>
      </c>
      <c r="G3706" s="16" t="s">
        <v>17800</v>
      </c>
      <c r="H3706" s="18">
        <v>6665828</v>
      </c>
      <c r="I3706" s="18">
        <v>6180675</v>
      </c>
      <c r="J3706" s="18">
        <v>485153</v>
      </c>
      <c r="K3706" s="18">
        <v>205264</v>
      </c>
      <c r="L3706" s="18">
        <v>191447</v>
      </c>
      <c r="M3706" s="18">
        <v>13817</v>
      </c>
      <c r="N3706" s="16" t="s">
        <v>17218</v>
      </c>
      <c r="O3706" s="16">
        <f t="shared" si="232"/>
        <v>32.284000271615646</v>
      </c>
      <c r="P3706" s="16">
        <f t="shared" si="233"/>
        <v>35.112759643916917</v>
      </c>
      <c r="Q3706" s="16">
        <f t="shared" si="234"/>
        <v>-8.0562148944944489</v>
      </c>
      <c r="R3706" s="16" t="s">
        <v>17219</v>
      </c>
      <c r="S3706" s="28"/>
      <c r="T3706" s="28"/>
      <c r="U3706" s="16" t="s">
        <v>17801</v>
      </c>
      <c r="V3706" s="19">
        <v>42735</v>
      </c>
      <c r="W3706" s="20" t="s">
        <v>16578</v>
      </c>
      <c r="X3706" s="19">
        <v>42735</v>
      </c>
      <c r="Y3706" s="18">
        <v>12</v>
      </c>
    </row>
    <row r="3707" spans="1:25" ht="45.6" customHeight="1" x14ac:dyDescent="0.25">
      <c r="A3707" s="50">
        <f t="shared" si="231"/>
        <v>3705</v>
      </c>
      <c r="B3707" s="17" t="s">
        <v>5895</v>
      </c>
      <c r="C3707" s="16" t="s">
        <v>5896</v>
      </c>
      <c r="D3707" s="16" t="s">
        <v>5897</v>
      </c>
      <c r="E3707" s="16" t="s">
        <v>5898</v>
      </c>
      <c r="F3707" s="16" t="s">
        <v>4246</v>
      </c>
      <c r="G3707" s="16" t="s">
        <v>3350</v>
      </c>
      <c r="H3707" s="18">
        <v>11531372</v>
      </c>
      <c r="I3707" s="18">
        <v>8067882</v>
      </c>
      <c r="J3707" s="18">
        <v>3463490</v>
      </c>
      <c r="K3707" s="18">
        <v>363602</v>
      </c>
      <c r="L3707" s="18">
        <v>260737</v>
      </c>
      <c r="M3707" s="18">
        <v>102865</v>
      </c>
      <c r="N3707" s="16" t="s">
        <v>5899</v>
      </c>
      <c r="O3707" s="16">
        <f t="shared" si="232"/>
        <v>30.942605000441059</v>
      </c>
      <c r="P3707" s="16">
        <f t="shared" si="233"/>
        <v>33.670247411656057</v>
      </c>
      <c r="Q3707" s="16">
        <f t="shared" si="234"/>
        <v>-8.1010465348429097</v>
      </c>
      <c r="R3707" s="16" t="s">
        <v>5900</v>
      </c>
      <c r="S3707" s="16" t="s">
        <v>3592</v>
      </c>
      <c r="T3707" s="16" t="s">
        <v>3316</v>
      </c>
      <c r="U3707" s="16" t="s">
        <v>3284</v>
      </c>
      <c r="V3707" s="19">
        <v>42735</v>
      </c>
      <c r="W3707" s="20" t="s">
        <v>3296</v>
      </c>
      <c r="X3707" s="19">
        <v>42735</v>
      </c>
      <c r="Y3707" s="18">
        <v>12</v>
      </c>
    </row>
    <row r="3708" spans="1:25" ht="31.15" customHeight="1" x14ac:dyDescent="0.25">
      <c r="A3708" s="50">
        <f t="shared" si="231"/>
        <v>3706</v>
      </c>
      <c r="B3708" s="17" t="s">
        <v>9638</v>
      </c>
      <c r="C3708" s="16" t="s">
        <v>9639</v>
      </c>
      <c r="D3708" s="16" t="s">
        <v>9640</v>
      </c>
      <c r="E3708" s="16" t="s">
        <v>9641</v>
      </c>
      <c r="F3708" s="16" t="s">
        <v>7108</v>
      </c>
      <c r="G3708" s="16" t="s">
        <v>7109</v>
      </c>
      <c r="H3708" s="18">
        <v>16179020</v>
      </c>
      <c r="I3708" s="18">
        <v>15204915</v>
      </c>
      <c r="J3708" s="18">
        <v>974105</v>
      </c>
      <c r="K3708" s="18">
        <v>353156</v>
      </c>
      <c r="L3708" s="18">
        <v>333522</v>
      </c>
      <c r="M3708" s="18">
        <v>19634</v>
      </c>
      <c r="N3708" s="16" t="s">
        <v>7430</v>
      </c>
      <c r="O3708" s="16">
        <f t="shared" si="232"/>
        <v>45.588941659020996</v>
      </c>
      <c r="P3708" s="16">
        <f t="shared" si="233"/>
        <v>49.613171029846185</v>
      </c>
      <c r="Q3708" s="16">
        <f t="shared" si="234"/>
        <v>-8.1112117756075346</v>
      </c>
      <c r="R3708" s="16" t="s">
        <v>7431</v>
      </c>
      <c r="S3708" s="16" t="s">
        <v>6675</v>
      </c>
      <c r="T3708" s="16" t="s">
        <v>6676</v>
      </c>
      <c r="U3708" s="16" t="s">
        <v>6607</v>
      </c>
      <c r="V3708" s="19">
        <v>42735</v>
      </c>
      <c r="W3708" s="20" t="s">
        <v>6608</v>
      </c>
      <c r="X3708" s="19">
        <v>42735</v>
      </c>
      <c r="Y3708" s="18">
        <v>12</v>
      </c>
    </row>
    <row r="3709" spans="1:25" ht="45.6" customHeight="1" x14ac:dyDescent="0.25">
      <c r="A3709" s="51">
        <f t="shared" si="231"/>
        <v>3707</v>
      </c>
      <c r="B3709" s="22" t="s">
        <v>11843</v>
      </c>
      <c r="C3709" s="21" t="s">
        <v>11844</v>
      </c>
      <c r="D3709" s="21" t="s">
        <v>11845</v>
      </c>
      <c r="E3709" s="21" t="s">
        <v>11846</v>
      </c>
      <c r="F3709" s="21" t="s">
        <v>10024</v>
      </c>
      <c r="G3709" s="21" t="s">
        <v>10025</v>
      </c>
      <c r="H3709" s="23">
        <v>14943717</v>
      </c>
      <c r="I3709" s="23">
        <v>10907649</v>
      </c>
      <c r="J3709" s="23">
        <v>4036068</v>
      </c>
      <c r="K3709" s="23">
        <v>360419</v>
      </c>
      <c r="L3709" s="23">
        <v>268984</v>
      </c>
      <c r="M3709" s="23">
        <v>91435</v>
      </c>
      <c r="N3709" s="21" t="s">
        <v>11847</v>
      </c>
      <c r="O3709" s="16">
        <f t="shared" si="232"/>
        <v>40.551293013710854</v>
      </c>
      <c r="P3709" s="16">
        <f t="shared" si="233"/>
        <v>44.141390058511512</v>
      </c>
      <c r="Q3709" s="16">
        <f t="shared" si="234"/>
        <v>-8.1331762321979735</v>
      </c>
      <c r="R3709" s="21" t="s">
        <v>11848</v>
      </c>
      <c r="S3709" s="21" t="s">
        <v>9986</v>
      </c>
      <c r="T3709" s="21" t="s">
        <v>9987</v>
      </c>
      <c r="U3709" s="21" t="s">
        <v>10019</v>
      </c>
      <c r="V3709" s="24">
        <v>42825</v>
      </c>
      <c r="W3709" s="25" t="s">
        <v>10069</v>
      </c>
      <c r="X3709" s="24">
        <v>42460</v>
      </c>
      <c r="Y3709" s="23">
        <v>12</v>
      </c>
    </row>
    <row r="3710" spans="1:25" ht="18" customHeight="1" x14ac:dyDescent="0.25">
      <c r="A3710" s="50">
        <f t="shared" si="231"/>
        <v>3708</v>
      </c>
      <c r="B3710" s="17" t="s">
        <v>21999</v>
      </c>
      <c r="C3710" s="16" t="s">
        <v>22000</v>
      </c>
      <c r="D3710" s="16" t="s">
        <v>22001</v>
      </c>
      <c r="E3710" s="16" t="s">
        <v>22002</v>
      </c>
      <c r="F3710" s="16" t="s">
        <v>20484</v>
      </c>
      <c r="G3710" s="16" t="s">
        <v>22003</v>
      </c>
      <c r="H3710" s="18">
        <v>2655389</v>
      </c>
      <c r="I3710" s="18">
        <v>2468578</v>
      </c>
      <c r="J3710" s="18">
        <v>186811</v>
      </c>
      <c r="K3710" s="18">
        <v>81297</v>
      </c>
      <c r="L3710" s="18">
        <v>76015</v>
      </c>
      <c r="M3710" s="18">
        <v>5282</v>
      </c>
      <c r="N3710" s="16" t="s">
        <v>20561</v>
      </c>
      <c r="O3710" s="16">
        <f t="shared" si="232"/>
        <v>32.474879957903049</v>
      </c>
      <c r="P3710" s="16">
        <f t="shared" si="233"/>
        <v>35.367474441499432</v>
      </c>
      <c r="Q3710" s="16">
        <f t="shared" si="234"/>
        <v>-8.1786854426966809</v>
      </c>
      <c r="R3710" s="16" t="s">
        <v>20562</v>
      </c>
      <c r="S3710" s="16" t="s">
        <v>20128</v>
      </c>
      <c r="T3710" s="16" t="s">
        <v>20129</v>
      </c>
      <c r="U3710" s="16" t="s">
        <v>19780</v>
      </c>
      <c r="V3710" s="19">
        <v>42735</v>
      </c>
      <c r="W3710" s="20" t="s">
        <v>19769</v>
      </c>
      <c r="X3710" s="19">
        <v>42735</v>
      </c>
      <c r="Y3710" s="18">
        <v>12</v>
      </c>
    </row>
    <row r="3711" spans="1:25" ht="31.15" customHeight="1" x14ac:dyDescent="0.25">
      <c r="A3711" s="51">
        <f t="shared" si="231"/>
        <v>3709</v>
      </c>
      <c r="B3711" s="22" t="s">
        <v>15070</v>
      </c>
      <c r="C3711" s="21" t="s">
        <v>15071</v>
      </c>
      <c r="D3711" s="21" t="s">
        <v>15072</v>
      </c>
      <c r="E3711" s="21" t="s">
        <v>15073</v>
      </c>
      <c r="F3711" s="21" t="s">
        <v>15074</v>
      </c>
      <c r="G3711" s="21" t="s">
        <v>15075</v>
      </c>
      <c r="H3711" s="23">
        <v>17457248</v>
      </c>
      <c r="I3711" s="23">
        <v>16595050</v>
      </c>
      <c r="J3711" s="23">
        <v>862199</v>
      </c>
      <c r="K3711" s="23">
        <v>653046</v>
      </c>
      <c r="L3711" s="23">
        <v>623318</v>
      </c>
      <c r="M3711" s="23">
        <v>29728</v>
      </c>
      <c r="N3711" s="21" t="s">
        <v>14205</v>
      </c>
      <c r="O3711" s="16">
        <f t="shared" si="232"/>
        <v>26.62372978158821</v>
      </c>
      <c r="P3711" s="16">
        <f t="shared" si="233"/>
        <v>29.002926533907427</v>
      </c>
      <c r="Q3711" s="16">
        <f t="shared" si="234"/>
        <v>-8.2032988965361451</v>
      </c>
      <c r="R3711" s="21" t="s">
        <v>14206</v>
      </c>
      <c r="S3711" s="21" t="s">
        <v>14207</v>
      </c>
      <c r="T3711" s="21" t="s">
        <v>14208</v>
      </c>
      <c r="U3711" s="21" t="s">
        <v>13329</v>
      </c>
      <c r="V3711" s="24">
        <v>42735</v>
      </c>
      <c r="W3711" s="25" t="s">
        <v>13302</v>
      </c>
      <c r="X3711" s="24">
        <v>42735</v>
      </c>
      <c r="Y3711" s="23">
        <v>12</v>
      </c>
    </row>
    <row r="3712" spans="1:25" ht="31.15" customHeight="1" x14ac:dyDescent="0.25">
      <c r="A3712" s="51">
        <f t="shared" si="231"/>
        <v>3710</v>
      </c>
      <c r="B3712" s="22" t="s">
        <v>1815</v>
      </c>
      <c r="C3712" s="21" t="s">
        <v>1816</v>
      </c>
      <c r="D3712" s="21" t="s">
        <v>1817</v>
      </c>
      <c r="E3712" s="21" t="s">
        <v>1818</v>
      </c>
      <c r="F3712" s="21" t="s">
        <v>1336</v>
      </c>
      <c r="G3712" s="21" t="s">
        <v>76</v>
      </c>
      <c r="H3712" s="23">
        <v>235734758</v>
      </c>
      <c r="I3712" s="23">
        <v>207809562</v>
      </c>
      <c r="J3712" s="23">
        <v>27925196</v>
      </c>
      <c r="K3712" s="23">
        <v>7460552</v>
      </c>
      <c r="L3712" s="23">
        <v>6641589</v>
      </c>
      <c r="M3712" s="23">
        <v>818963</v>
      </c>
      <c r="N3712" s="21" t="s">
        <v>1819</v>
      </c>
      <c r="O3712" s="16">
        <f t="shared" si="232"/>
        <v>31.289133067402997</v>
      </c>
      <c r="P3712" s="16">
        <f t="shared" si="233"/>
        <v>34.098238870376321</v>
      </c>
      <c r="Q3712" s="16">
        <f t="shared" si="234"/>
        <v>-8.2382724036044088</v>
      </c>
      <c r="R3712" s="21" t="s">
        <v>1820</v>
      </c>
      <c r="S3712" s="21" t="s">
        <v>1821</v>
      </c>
      <c r="T3712" s="21" t="s">
        <v>1822</v>
      </c>
      <c r="U3712" s="21" t="s">
        <v>104</v>
      </c>
      <c r="V3712" s="24">
        <v>42735</v>
      </c>
      <c r="W3712" s="25" t="s">
        <v>94</v>
      </c>
      <c r="X3712" s="24">
        <v>42735</v>
      </c>
      <c r="Y3712" s="23">
        <v>12</v>
      </c>
    </row>
    <row r="3713" spans="1:25" ht="31.15" customHeight="1" x14ac:dyDescent="0.25">
      <c r="A3713" s="50">
        <f t="shared" si="231"/>
        <v>3711</v>
      </c>
      <c r="B3713" s="17" t="s">
        <v>10393</v>
      </c>
      <c r="C3713" s="16" t="s">
        <v>10394</v>
      </c>
      <c r="D3713" s="16" t="s">
        <v>10395</v>
      </c>
      <c r="E3713" s="16" t="s">
        <v>10396</v>
      </c>
      <c r="F3713" s="16" t="s">
        <v>10243</v>
      </c>
      <c r="G3713" s="16" t="s">
        <v>10125</v>
      </c>
      <c r="H3713" s="18">
        <v>14740059</v>
      </c>
      <c r="I3713" s="18">
        <v>5743405</v>
      </c>
      <c r="J3713" s="18">
        <v>8996654</v>
      </c>
      <c r="K3713" s="18">
        <v>425907</v>
      </c>
      <c r="L3713" s="18">
        <v>174794</v>
      </c>
      <c r="M3713" s="18">
        <v>251113</v>
      </c>
      <c r="N3713" s="16" t="s">
        <v>10397</v>
      </c>
      <c r="O3713" s="16">
        <f t="shared" si="232"/>
        <v>32.858135862787051</v>
      </c>
      <c r="P3713" s="16">
        <f t="shared" si="233"/>
        <v>35.827113689852773</v>
      </c>
      <c r="Q3713" s="16">
        <f t="shared" si="234"/>
        <v>-8.286957896657519</v>
      </c>
      <c r="R3713" s="16" t="s">
        <v>10398</v>
      </c>
      <c r="S3713" s="16" t="s">
        <v>10399</v>
      </c>
      <c r="T3713" s="16" t="s">
        <v>10400</v>
      </c>
      <c r="U3713" s="16" t="s">
        <v>10401</v>
      </c>
      <c r="V3713" s="19">
        <v>42735</v>
      </c>
      <c r="W3713" s="20" t="s">
        <v>9977</v>
      </c>
      <c r="X3713" s="19">
        <v>42735</v>
      </c>
      <c r="Y3713" s="18">
        <v>12</v>
      </c>
    </row>
    <row r="3714" spans="1:25" ht="31.15" customHeight="1" x14ac:dyDescent="0.25">
      <c r="A3714" s="50">
        <f t="shared" si="231"/>
        <v>3712</v>
      </c>
      <c r="B3714" s="17" t="s">
        <v>9646</v>
      </c>
      <c r="C3714" s="16" t="s">
        <v>9647</v>
      </c>
      <c r="D3714" s="16" t="s">
        <v>9648</v>
      </c>
      <c r="E3714" s="16" t="s">
        <v>9649</v>
      </c>
      <c r="F3714" s="16" t="s">
        <v>8863</v>
      </c>
      <c r="G3714" s="16" t="s">
        <v>8864</v>
      </c>
      <c r="H3714" s="18">
        <v>12273354</v>
      </c>
      <c r="I3714" s="18">
        <v>9754573</v>
      </c>
      <c r="J3714" s="18">
        <v>2518782</v>
      </c>
      <c r="K3714" s="18">
        <v>316180</v>
      </c>
      <c r="L3714" s="18">
        <v>255646</v>
      </c>
      <c r="M3714" s="18">
        <v>60534</v>
      </c>
      <c r="N3714" s="16" t="s">
        <v>7560</v>
      </c>
      <c r="O3714" s="16">
        <f t="shared" si="232"/>
        <v>38.156564155120755</v>
      </c>
      <c r="P3714" s="16">
        <f t="shared" si="233"/>
        <v>41.609376548716426</v>
      </c>
      <c r="Q3714" s="16">
        <f t="shared" si="234"/>
        <v>-8.2981594053761043</v>
      </c>
      <c r="R3714" s="16" t="s">
        <v>7561</v>
      </c>
      <c r="S3714" s="16" t="s">
        <v>6695</v>
      </c>
      <c r="T3714" s="16" t="s">
        <v>6696</v>
      </c>
      <c r="U3714" s="16" t="s">
        <v>6617</v>
      </c>
      <c r="V3714" s="19">
        <v>42735</v>
      </c>
      <c r="W3714" s="20" t="s">
        <v>6608</v>
      </c>
      <c r="X3714" s="19">
        <v>42735</v>
      </c>
      <c r="Y3714" s="18">
        <v>12</v>
      </c>
    </row>
    <row r="3715" spans="1:25" ht="31.15" customHeight="1" x14ac:dyDescent="0.25">
      <c r="A3715" s="51">
        <f t="shared" si="231"/>
        <v>3713</v>
      </c>
      <c r="B3715" s="22" t="s">
        <v>208</v>
      </c>
      <c r="C3715" s="21" t="s">
        <v>209</v>
      </c>
      <c r="D3715" s="21" t="s">
        <v>210</v>
      </c>
      <c r="E3715" s="21" t="s">
        <v>211</v>
      </c>
      <c r="F3715" s="21" t="s">
        <v>109</v>
      </c>
      <c r="G3715" s="21" t="s">
        <v>76</v>
      </c>
      <c r="H3715" s="23">
        <v>620003000</v>
      </c>
      <c r="I3715" s="23">
        <v>568138000</v>
      </c>
      <c r="J3715" s="23">
        <v>51865000</v>
      </c>
      <c r="K3715" s="23">
        <v>9630726</v>
      </c>
      <c r="L3715" s="23">
        <v>8887000</v>
      </c>
      <c r="M3715" s="23">
        <v>743726</v>
      </c>
      <c r="N3715" s="21" t="s">
        <v>212</v>
      </c>
      <c r="O3715" s="16">
        <f t="shared" si="232"/>
        <v>63.929109935861369</v>
      </c>
      <c r="P3715" s="16">
        <f t="shared" si="233"/>
        <v>69.736704108771235</v>
      </c>
      <c r="Q3715" s="16">
        <f t="shared" si="234"/>
        <v>-8.3278873688259196</v>
      </c>
      <c r="R3715" s="21" t="s">
        <v>213</v>
      </c>
      <c r="S3715" s="21" t="s">
        <v>214</v>
      </c>
      <c r="T3715" s="21" t="s">
        <v>215</v>
      </c>
      <c r="U3715" s="21" t="s">
        <v>81</v>
      </c>
      <c r="V3715" s="24">
        <v>42735</v>
      </c>
      <c r="W3715" s="25" t="s">
        <v>94</v>
      </c>
      <c r="X3715" s="24">
        <v>42735</v>
      </c>
      <c r="Y3715" s="23">
        <v>12</v>
      </c>
    </row>
    <row r="3716" spans="1:25" ht="45.6" customHeight="1" x14ac:dyDescent="0.25">
      <c r="A3716" s="50">
        <f t="shared" si="231"/>
        <v>3714</v>
      </c>
      <c r="B3716" s="17" t="s">
        <v>18983</v>
      </c>
      <c r="C3716" s="16" t="s">
        <v>18984</v>
      </c>
      <c r="D3716" s="16" t="s">
        <v>18985</v>
      </c>
      <c r="E3716" s="16" t="s">
        <v>16928</v>
      </c>
      <c r="F3716" s="16" t="s">
        <v>16603</v>
      </c>
      <c r="G3716" s="16" t="s">
        <v>16604</v>
      </c>
      <c r="H3716" s="18">
        <v>4808566</v>
      </c>
      <c r="I3716" s="18">
        <v>2002407</v>
      </c>
      <c r="J3716" s="18">
        <v>2806159</v>
      </c>
      <c r="K3716" s="18">
        <v>175365</v>
      </c>
      <c r="L3716" s="18">
        <v>76771</v>
      </c>
      <c r="M3716" s="18">
        <v>98594</v>
      </c>
      <c r="N3716" s="16" t="s">
        <v>18786</v>
      </c>
      <c r="O3716" s="16">
        <f t="shared" si="232"/>
        <v>26.082856807909238</v>
      </c>
      <c r="P3716" s="16">
        <f t="shared" si="233"/>
        <v>28.461762379049436</v>
      </c>
      <c r="Q3716" s="16">
        <f t="shared" si="234"/>
        <v>-8.3582511141028242</v>
      </c>
      <c r="R3716" s="16" t="s">
        <v>18787</v>
      </c>
      <c r="S3716" s="16" t="s">
        <v>18788</v>
      </c>
      <c r="T3716" s="16" t="s">
        <v>18789</v>
      </c>
      <c r="U3716" s="16" t="s">
        <v>16714</v>
      </c>
      <c r="V3716" s="19">
        <v>42551</v>
      </c>
      <c r="W3716" s="20" t="s">
        <v>16578</v>
      </c>
      <c r="X3716" s="19">
        <v>42551</v>
      </c>
      <c r="Y3716" s="18">
        <v>12</v>
      </c>
    </row>
    <row r="3717" spans="1:25" ht="45.6" customHeight="1" x14ac:dyDescent="0.25">
      <c r="A3717" s="51">
        <f t="shared" ref="A3717:A3780" si="235">1+A3716</f>
        <v>3715</v>
      </c>
      <c r="B3717" s="22" t="s">
        <v>3845</v>
      </c>
      <c r="C3717" s="21" t="s">
        <v>3846</v>
      </c>
      <c r="D3717" s="21" t="s">
        <v>3847</v>
      </c>
      <c r="E3717" s="21" t="s">
        <v>3848</v>
      </c>
      <c r="F3717" s="21" t="s">
        <v>3849</v>
      </c>
      <c r="G3717" s="21" t="s">
        <v>3435</v>
      </c>
      <c r="H3717" s="23">
        <v>4904865</v>
      </c>
      <c r="I3717" s="23">
        <v>3092392</v>
      </c>
      <c r="J3717" s="23">
        <v>1812473</v>
      </c>
      <c r="K3717" s="23">
        <v>168355</v>
      </c>
      <c r="L3717" s="23">
        <v>109527</v>
      </c>
      <c r="M3717" s="23">
        <v>58828</v>
      </c>
      <c r="N3717" s="21" t="s">
        <v>3850</v>
      </c>
      <c r="O3717" s="16">
        <f t="shared" si="232"/>
        <v>28.234061007788036</v>
      </c>
      <c r="P3717" s="16">
        <f t="shared" si="233"/>
        <v>30.809699462840825</v>
      </c>
      <c r="Q3717" s="16">
        <f t="shared" si="234"/>
        <v>-8.3598298586431632</v>
      </c>
      <c r="R3717" s="21" t="s">
        <v>3851</v>
      </c>
      <c r="S3717" s="21" t="s">
        <v>3315</v>
      </c>
      <c r="T3717" s="21" t="s">
        <v>3316</v>
      </c>
      <c r="U3717" s="21" t="s">
        <v>3284</v>
      </c>
      <c r="V3717" s="24">
        <v>42763</v>
      </c>
      <c r="W3717" s="25" t="s">
        <v>3285</v>
      </c>
      <c r="X3717" s="24">
        <v>42399</v>
      </c>
      <c r="Y3717" s="23">
        <v>12</v>
      </c>
    </row>
    <row r="3718" spans="1:25" ht="31.15" customHeight="1" x14ac:dyDescent="0.25">
      <c r="A3718" s="51">
        <f t="shared" si="235"/>
        <v>3716</v>
      </c>
      <c r="B3718" s="22" t="s">
        <v>11244</v>
      </c>
      <c r="C3718" s="21" t="s">
        <v>11245</v>
      </c>
      <c r="D3718" s="21" t="s">
        <v>11246</v>
      </c>
      <c r="E3718" s="21" t="s">
        <v>11247</v>
      </c>
      <c r="F3718" s="21" t="s">
        <v>10707</v>
      </c>
      <c r="G3718" s="21" t="s">
        <v>10708</v>
      </c>
      <c r="H3718" s="23">
        <v>5707825</v>
      </c>
      <c r="I3718" s="23">
        <v>4995818</v>
      </c>
      <c r="J3718" s="23">
        <v>712007</v>
      </c>
      <c r="K3718" s="23">
        <v>178930</v>
      </c>
      <c r="L3718" s="23">
        <v>158264</v>
      </c>
      <c r="M3718" s="23">
        <v>20666</v>
      </c>
      <c r="N3718" s="21" t="s">
        <v>10084</v>
      </c>
      <c r="O3718" s="16">
        <f t="shared" si="232"/>
        <v>31.56635747864328</v>
      </c>
      <c r="P3718" s="16">
        <f t="shared" si="233"/>
        <v>34.453063002032323</v>
      </c>
      <c r="Q3718" s="16">
        <f t="shared" si="234"/>
        <v>-8.378661494389517</v>
      </c>
      <c r="R3718" s="21" t="s">
        <v>10085</v>
      </c>
      <c r="S3718" s="21" t="s">
        <v>9996</v>
      </c>
      <c r="T3718" s="21" t="s">
        <v>9997</v>
      </c>
      <c r="U3718" s="21" t="s">
        <v>9976</v>
      </c>
      <c r="V3718" s="24">
        <v>42735</v>
      </c>
      <c r="W3718" s="25" t="s">
        <v>9977</v>
      </c>
      <c r="X3718" s="24">
        <v>42735</v>
      </c>
      <c r="Y3718" s="23">
        <v>12</v>
      </c>
    </row>
    <row r="3719" spans="1:25" ht="31.15" customHeight="1" x14ac:dyDescent="0.25">
      <c r="A3719" s="51">
        <f t="shared" si="235"/>
        <v>3717</v>
      </c>
      <c r="B3719" s="22" t="s">
        <v>15437</v>
      </c>
      <c r="C3719" s="21" t="s">
        <v>15438</v>
      </c>
      <c r="D3719" s="21" t="s">
        <v>15439</v>
      </c>
      <c r="E3719" s="21" t="s">
        <v>15440</v>
      </c>
      <c r="F3719" s="21" t="s">
        <v>13705</v>
      </c>
      <c r="G3719" s="21" t="s">
        <v>13505</v>
      </c>
      <c r="H3719" s="23">
        <v>5454896</v>
      </c>
      <c r="I3719" s="23">
        <v>839215</v>
      </c>
      <c r="J3719" s="23">
        <v>4615681</v>
      </c>
      <c r="K3719" s="23">
        <v>222637</v>
      </c>
      <c r="L3719" s="23">
        <v>36869</v>
      </c>
      <c r="M3719" s="23">
        <v>185768</v>
      </c>
      <c r="N3719" s="21" t="s">
        <v>13725</v>
      </c>
      <c r="O3719" s="16">
        <f t="shared" si="232"/>
        <v>22.762076541267731</v>
      </c>
      <c r="P3719" s="16">
        <f t="shared" si="233"/>
        <v>24.846480556392919</v>
      </c>
      <c r="Q3719" s="16">
        <f t="shared" si="234"/>
        <v>-8.389131854687875</v>
      </c>
      <c r="R3719" s="21" t="s">
        <v>13726</v>
      </c>
      <c r="S3719" s="21" t="s">
        <v>13902</v>
      </c>
      <c r="T3719" s="21" t="s">
        <v>13903</v>
      </c>
      <c r="U3719" s="21" t="s">
        <v>13329</v>
      </c>
      <c r="V3719" s="24">
        <v>42735</v>
      </c>
      <c r="W3719" s="25" t="s">
        <v>13302</v>
      </c>
      <c r="X3719" s="24">
        <v>42735</v>
      </c>
      <c r="Y3719" s="23">
        <v>12</v>
      </c>
    </row>
    <row r="3720" spans="1:25" ht="31.15" customHeight="1" x14ac:dyDescent="0.25">
      <c r="A3720" s="51">
        <f t="shared" si="235"/>
        <v>3718</v>
      </c>
      <c r="B3720" s="22" t="s">
        <v>4988</v>
      </c>
      <c r="C3720" s="21" t="s">
        <v>4989</v>
      </c>
      <c r="D3720" s="21" t="s">
        <v>4990</v>
      </c>
      <c r="E3720" s="21" t="s">
        <v>4991</v>
      </c>
      <c r="F3720" s="21" t="s">
        <v>3887</v>
      </c>
      <c r="G3720" s="21" t="s">
        <v>3888</v>
      </c>
      <c r="H3720" s="23">
        <v>6395272</v>
      </c>
      <c r="I3720" s="23">
        <v>5212346</v>
      </c>
      <c r="J3720" s="23">
        <v>1182925</v>
      </c>
      <c r="K3720" s="23">
        <v>179162</v>
      </c>
      <c r="L3720" s="23">
        <v>148364</v>
      </c>
      <c r="M3720" s="23">
        <v>30798</v>
      </c>
      <c r="N3720" s="21" t="s">
        <v>3391</v>
      </c>
      <c r="O3720" s="16">
        <f t="shared" si="232"/>
        <v>35.132147960421669</v>
      </c>
      <c r="P3720" s="16">
        <f t="shared" si="233"/>
        <v>38.409149944801612</v>
      </c>
      <c r="Q3720" s="16">
        <f t="shared" si="234"/>
        <v>-8.5318263723341285</v>
      </c>
      <c r="R3720" s="21" t="s">
        <v>3392</v>
      </c>
      <c r="S3720" s="21" t="s">
        <v>3592</v>
      </c>
      <c r="T3720" s="21" t="s">
        <v>3316</v>
      </c>
      <c r="U3720" s="21" t="s">
        <v>3284</v>
      </c>
      <c r="V3720" s="24">
        <v>42735</v>
      </c>
      <c r="W3720" s="25" t="s">
        <v>3296</v>
      </c>
      <c r="X3720" s="24">
        <v>42735</v>
      </c>
      <c r="Y3720" s="23">
        <v>12</v>
      </c>
    </row>
    <row r="3721" spans="1:25" ht="31.15" customHeight="1" x14ac:dyDescent="0.25">
      <c r="A3721" s="51">
        <f t="shared" si="235"/>
        <v>3719</v>
      </c>
      <c r="B3721" s="22" t="s">
        <v>6767</v>
      </c>
      <c r="C3721" s="21" t="s">
        <v>6768</v>
      </c>
      <c r="D3721" s="21" t="s">
        <v>6769</v>
      </c>
      <c r="E3721" s="21" t="s">
        <v>6770</v>
      </c>
      <c r="F3721" s="21" t="s">
        <v>6771</v>
      </c>
      <c r="G3721" s="21" t="s">
        <v>6772</v>
      </c>
      <c r="H3721" s="23">
        <v>22410135</v>
      </c>
      <c r="I3721" s="23">
        <v>21703986</v>
      </c>
      <c r="J3721" s="23">
        <v>706149</v>
      </c>
      <c r="K3721" s="23">
        <v>427140</v>
      </c>
      <c r="L3721" s="23">
        <v>414796</v>
      </c>
      <c r="M3721" s="23">
        <v>12344</v>
      </c>
      <c r="N3721" s="21" t="s">
        <v>6773</v>
      </c>
      <c r="O3721" s="16">
        <f t="shared" si="232"/>
        <v>52.324482396165827</v>
      </c>
      <c r="P3721" s="16">
        <f t="shared" si="233"/>
        <v>57.205848995463384</v>
      </c>
      <c r="Q3721" s="16">
        <f t="shared" si="234"/>
        <v>-8.532985149271477</v>
      </c>
      <c r="R3721" s="21" t="s">
        <v>6774</v>
      </c>
      <c r="S3721" s="21" t="s">
        <v>6775</v>
      </c>
      <c r="T3721" s="21" t="s">
        <v>6776</v>
      </c>
      <c r="U3721" s="21" t="s">
        <v>6607</v>
      </c>
      <c r="V3721" s="24">
        <v>42825</v>
      </c>
      <c r="W3721" s="25" t="s">
        <v>6648</v>
      </c>
      <c r="X3721" s="24">
        <v>42460</v>
      </c>
      <c r="Y3721" s="23">
        <v>12</v>
      </c>
    </row>
    <row r="3722" spans="1:25" ht="45.6" customHeight="1" x14ac:dyDescent="0.25">
      <c r="A3722" s="51">
        <f t="shared" si="235"/>
        <v>3720</v>
      </c>
      <c r="B3722" s="22" t="s">
        <v>21842</v>
      </c>
      <c r="C3722" s="21" t="s">
        <v>21843</v>
      </c>
      <c r="D3722" s="21" t="s">
        <v>21844</v>
      </c>
      <c r="E3722" s="21" t="s">
        <v>21845</v>
      </c>
      <c r="F3722" s="21" t="s">
        <v>20539</v>
      </c>
      <c r="G3722" s="21" t="s">
        <v>19827</v>
      </c>
      <c r="H3722" s="23">
        <v>7635517</v>
      </c>
      <c r="I3722" s="23">
        <v>3628903</v>
      </c>
      <c r="J3722" s="23">
        <v>4006614</v>
      </c>
      <c r="K3722" s="23">
        <v>235147</v>
      </c>
      <c r="L3722" s="23">
        <v>117019</v>
      </c>
      <c r="M3722" s="23">
        <v>118128</v>
      </c>
      <c r="N3722" s="21" t="s">
        <v>20143</v>
      </c>
      <c r="O3722" s="16">
        <f t="shared" si="232"/>
        <v>31.011228945726764</v>
      </c>
      <c r="P3722" s="16">
        <f t="shared" si="233"/>
        <v>33.917563998374646</v>
      </c>
      <c r="Q3722" s="16">
        <f t="shared" si="234"/>
        <v>-8.5688201333891687</v>
      </c>
      <c r="R3722" s="21" t="s">
        <v>20144</v>
      </c>
      <c r="S3722" s="21" t="s">
        <v>19853</v>
      </c>
      <c r="T3722" s="21" t="s">
        <v>19854</v>
      </c>
      <c r="U3722" s="21" t="s">
        <v>19780</v>
      </c>
      <c r="V3722" s="24">
        <v>42735</v>
      </c>
      <c r="W3722" s="25" t="s">
        <v>19769</v>
      </c>
      <c r="X3722" s="24">
        <v>42735</v>
      </c>
      <c r="Y3722" s="23">
        <v>12</v>
      </c>
    </row>
    <row r="3723" spans="1:25" ht="31.15" customHeight="1" x14ac:dyDescent="0.25">
      <c r="A3723" s="51">
        <f t="shared" si="235"/>
        <v>3721</v>
      </c>
      <c r="B3723" s="22" t="s">
        <v>8252</v>
      </c>
      <c r="C3723" s="21" t="s">
        <v>8253</v>
      </c>
      <c r="D3723" s="21" t="s">
        <v>8254</v>
      </c>
      <c r="E3723" s="21" t="s">
        <v>8255</v>
      </c>
      <c r="F3723" s="21" t="s">
        <v>7199</v>
      </c>
      <c r="G3723" s="21" t="s">
        <v>7200</v>
      </c>
      <c r="H3723" s="23">
        <v>17674032</v>
      </c>
      <c r="I3723" s="23">
        <v>14762488</v>
      </c>
      <c r="J3723" s="23">
        <v>2911544</v>
      </c>
      <c r="K3723" s="23">
        <v>546958</v>
      </c>
      <c r="L3723" s="23">
        <v>463398</v>
      </c>
      <c r="M3723" s="23">
        <v>83560</v>
      </c>
      <c r="N3723" s="21" t="s">
        <v>7552</v>
      </c>
      <c r="O3723" s="16">
        <f t="shared" si="232"/>
        <v>31.857038657913932</v>
      </c>
      <c r="P3723" s="16">
        <f t="shared" si="233"/>
        <v>34.843752991862132</v>
      </c>
      <c r="Q3723" s="16">
        <f t="shared" si="234"/>
        <v>-8.5717354690401919</v>
      </c>
      <c r="R3723" s="21" t="s">
        <v>7553</v>
      </c>
      <c r="S3723" s="21" t="s">
        <v>6695</v>
      </c>
      <c r="T3723" s="21" t="s">
        <v>6696</v>
      </c>
      <c r="U3723" s="21" t="s">
        <v>6607</v>
      </c>
      <c r="V3723" s="24">
        <v>42735</v>
      </c>
      <c r="W3723" s="25" t="s">
        <v>6608</v>
      </c>
      <c r="X3723" s="24">
        <v>42735</v>
      </c>
      <c r="Y3723" s="23">
        <v>12</v>
      </c>
    </row>
    <row r="3724" spans="1:25" ht="45.6" customHeight="1" x14ac:dyDescent="0.25">
      <c r="A3724" s="50">
        <f t="shared" si="235"/>
        <v>3722</v>
      </c>
      <c r="B3724" s="17" t="s">
        <v>17313</v>
      </c>
      <c r="C3724" s="16" t="s">
        <v>17314</v>
      </c>
      <c r="D3724" s="16" t="s">
        <v>17315</v>
      </c>
      <c r="E3724" s="16" t="s">
        <v>17316</v>
      </c>
      <c r="F3724" s="16" t="s">
        <v>16829</v>
      </c>
      <c r="G3724" s="16" t="s">
        <v>16830</v>
      </c>
      <c r="H3724" s="18">
        <v>10174305</v>
      </c>
      <c r="I3724" s="18">
        <v>1224312</v>
      </c>
      <c r="J3724" s="18">
        <v>8949992</v>
      </c>
      <c r="K3724" s="18">
        <v>368634</v>
      </c>
      <c r="L3724" s="18">
        <v>47982</v>
      </c>
      <c r="M3724" s="18">
        <v>320652</v>
      </c>
      <c r="N3724" s="16" t="s">
        <v>17317</v>
      </c>
      <c r="O3724" s="16">
        <f t="shared" si="232"/>
        <v>25.516068525697136</v>
      </c>
      <c r="P3724" s="16">
        <f t="shared" si="233"/>
        <v>27.91185459626012</v>
      </c>
      <c r="Q3724" s="16">
        <f t="shared" si="234"/>
        <v>-8.5833997963144775</v>
      </c>
      <c r="R3724" s="16" t="s">
        <v>17318</v>
      </c>
      <c r="S3724" s="16" t="s">
        <v>16646</v>
      </c>
      <c r="T3724" s="16" t="s">
        <v>16647</v>
      </c>
      <c r="U3724" s="16" t="s">
        <v>16598</v>
      </c>
      <c r="V3724" s="19">
        <v>42735</v>
      </c>
      <c r="W3724" s="20" t="s">
        <v>16578</v>
      </c>
      <c r="X3724" s="19">
        <v>42735</v>
      </c>
      <c r="Y3724" s="18">
        <v>12</v>
      </c>
    </row>
    <row r="3725" spans="1:25" ht="31.15" customHeight="1" x14ac:dyDescent="0.25">
      <c r="A3725" s="50">
        <f t="shared" si="235"/>
        <v>3723</v>
      </c>
      <c r="B3725" s="17" t="s">
        <v>9284</v>
      </c>
      <c r="C3725" s="16" t="s">
        <v>9285</v>
      </c>
      <c r="D3725" s="16" t="s">
        <v>9286</v>
      </c>
      <c r="E3725" s="16" t="s">
        <v>9287</v>
      </c>
      <c r="F3725" s="16" t="s">
        <v>7056</v>
      </c>
      <c r="G3725" s="16" t="s">
        <v>7057</v>
      </c>
      <c r="H3725" s="18">
        <v>7653379</v>
      </c>
      <c r="I3725" s="18">
        <v>6447166</v>
      </c>
      <c r="J3725" s="18">
        <v>1206213</v>
      </c>
      <c r="K3725" s="18">
        <v>172086</v>
      </c>
      <c r="L3725" s="18">
        <v>146958</v>
      </c>
      <c r="M3725" s="18">
        <v>25128</v>
      </c>
      <c r="N3725" s="16" t="s">
        <v>8057</v>
      </c>
      <c r="O3725" s="16">
        <f t="shared" si="232"/>
        <v>43.870806625022112</v>
      </c>
      <c r="P3725" s="16">
        <f t="shared" si="233"/>
        <v>48.002745940783193</v>
      </c>
      <c r="Q3725" s="16">
        <f t="shared" si="234"/>
        <v>-8.6077144854552579</v>
      </c>
      <c r="R3725" s="16" t="s">
        <v>8058</v>
      </c>
      <c r="S3725" s="16" t="s">
        <v>6665</v>
      </c>
      <c r="T3725" s="16" t="s">
        <v>6666</v>
      </c>
      <c r="U3725" s="16" t="s">
        <v>6617</v>
      </c>
      <c r="V3725" s="19">
        <v>42735</v>
      </c>
      <c r="W3725" s="20" t="s">
        <v>6608</v>
      </c>
      <c r="X3725" s="19">
        <v>42735</v>
      </c>
      <c r="Y3725" s="18">
        <v>12</v>
      </c>
    </row>
    <row r="3726" spans="1:25" ht="45.6" customHeight="1" x14ac:dyDescent="0.25">
      <c r="A3726" s="51">
        <f t="shared" si="235"/>
        <v>3724</v>
      </c>
      <c r="B3726" s="22" t="s">
        <v>16247</v>
      </c>
      <c r="C3726" s="21" t="s">
        <v>16248</v>
      </c>
      <c r="D3726" s="21" t="s">
        <v>16249</v>
      </c>
      <c r="E3726" s="21" t="s">
        <v>16250</v>
      </c>
      <c r="F3726" s="21" t="s">
        <v>15738</v>
      </c>
      <c r="G3726" s="21" t="s">
        <v>15739</v>
      </c>
      <c r="H3726" s="23">
        <v>3615025</v>
      </c>
      <c r="I3726" s="23">
        <v>3432108</v>
      </c>
      <c r="J3726" s="23">
        <v>182917</v>
      </c>
      <c r="K3726" s="23">
        <v>134662</v>
      </c>
      <c r="L3726" s="23">
        <v>128408</v>
      </c>
      <c r="M3726" s="23">
        <v>6254</v>
      </c>
      <c r="N3726" s="21" t="s">
        <v>13915</v>
      </c>
      <c r="O3726" s="16">
        <f t="shared" si="232"/>
        <v>26.728147778954582</v>
      </c>
      <c r="P3726" s="16">
        <f t="shared" si="233"/>
        <v>29.248001279181324</v>
      </c>
      <c r="Q3726" s="16">
        <f t="shared" si="234"/>
        <v>-8.6154724768162829</v>
      </c>
      <c r="R3726" s="21" t="s">
        <v>13916</v>
      </c>
      <c r="S3726" s="21" t="s">
        <v>13450</v>
      </c>
      <c r="T3726" s="21" t="s">
        <v>13451</v>
      </c>
      <c r="U3726" s="21" t="s">
        <v>13340</v>
      </c>
      <c r="V3726" s="24">
        <v>42735</v>
      </c>
      <c r="W3726" s="25" t="s">
        <v>13302</v>
      </c>
      <c r="X3726" s="24">
        <v>42735</v>
      </c>
      <c r="Y3726" s="23">
        <v>12</v>
      </c>
    </row>
    <row r="3727" spans="1:25" ht="31.15" customHeight="1" x14ac:dyDescent="0.25">
      <c r="A3727" s="50">
        <f t="shared" si="235"/>
        <v>3725</v>
      </c>
      <c r="B3727" s="17" t="s">
        <v>23874</v>
      </c>
      <c r="C3727" s="16" t="s">
        <v>23875</v>
      </c>
      <c r="D3727" s="16" t="s">
        <v>23876</v>
      </c>
      <c r="E3727" s="16" t="s">
        <v>23877</v>
      </c>
      <c r="F3727" s="16" t="s">
        <v>23878</v>
      </c>
      <c r="G3727" s="16" t="s">
        <v>23879</v>
      </c>
      <c r="H3727" s="18">
        <v>3133920</v>
      </c>
      <c r="I3727" s="18">
        <v>3068339</v>
      </c>
      <c r="J3727" s="18">
        <v>65581</v>
      </c>
      <c r="K3727" s="18">
        <v>94011</v>
      </c>
      <c r="L3727" s="18">
        <v>92210</v>
      </c>
      <c r="M3727" s="18">
        <v>1801</v>
      </c>
      <c r="N3727" s="16" t="s">
        <v>23880</v>
      </c>
      <c r="O3727" s="16">
        <f t="shared" si="232"/>
        <v>33.275555796551352</v>
      </c>
      <c r="P3727" s="16">
        <f t="shared" si="233"/>
        <v>36.413659078289839</v>
      </c>
      <c r="Q3727" s="16">
        <f t="shared" si="234"/>
        <v>-8.6179289892057405</v>
      </c>
      <c r="R3727" s="16" t="s">
        <v>23881</v>
      </c>
      <c r="S3727" s="16" t="s">
        <v>23882</v>
      </c>
      <c r="T3727" s="16" t="s">
        <v>23883</v>
      </c>
      <c r="U3727" s="16" t="s">
        <v>22967</v>
      </c>
      <c r="V3727" s="19">
        <v>42735</v>
      </c>
      <c r="W3727" s="20" t="s">
        <v>22959</v>
      </c>
      <c r="X3727" s="19">
        <v>42735</v>
      </c>
      <c r="Y3727" s="18">
        <v>12</v>
      </c>
    </row>
    <row r="3728" spans="1:25" ht="31.15" customHeight="1" x14ac:dyDescent="0.25">
      <c r="A3728" s="50">
        <f t="shared" si="235"/>
        <v>3726</v>
      </c>
      <c r="B3728" s="29" t="s">
        <v>1088</v>
      </c>
      <c r="C3728" s="16" t="s">
        <v>1089</v>
      </c>
      <c r="D3728" s="16" t="s">
        <v>1090</v>
      </c>
      <c r="E3728" s="16" t="s">
        <v>1091</v>
      </c>
      <c r="F3728" s="16" t="s">
        <v>99</v>
      </c>
      <c r="G3728" s="16" t="s">
        <v>76</v>
      </c>
      <c r="H3728" s="18">
        <v>99955000</v>
      </c>
      <c r="I3728" s="18">
        <v>80967000</v>
      </c>
      <c r="J3728" s="18">
        <v>18988000</v>
      </c>
      <c r="K3728" s="18">
        <v>1304770</v>
      </c>
      <c r="L3728" s="18">
        <v>1074536</v>
      </c>
      <c r="M3728" s="18">
        <v>230234</v>
      </c>
      <c r="N3728" s="16" t="s">
        <v>512</v>
      </c>
      <c r="O3728" s="16">
        <f t="shared" si="232"/>
        <v>75.350662983836742</v>
      </c>
      <c r="P3728" s="16">
        <f t="shared" si="233"/>
        <v>82.472614817967809</v>
      </c>
      <c r="Q3728" s="16">
        <f t="shared" si="234"/>
        <v>-8.6355353832911952</v>
      </c>
      <c r="R3728" s="16" t="s">
        <v>513</v>
      </c>
      <c r="S3728" s="16" t="s">
        <v>112</v>
      </c>
      <c r="T3728" s="16" t="s">
        <v>113</v>
      </c>
      <c r="U3728" s="16" t="s">
        <v>104</v>
      </c>
      <c r="V3728" s="19">
        <v>42735</v>
      </c>
      <c r="W3728" s="20" t="s">
        <v>94</v>
      </c>
      <c r="X3728" s="19">
        <v>42735</v>
      </c>
      <c r="Y3728" s="18">
        <v>12</v>
      </c>
    </row>
    <row r="3729" spans="1:25" ht="31.15" customHeight="1" x14ac:dyDescent="0.25">
      <c r="A3729" s="50">
        <f t="shared" si="235"/>
        <v>3727</v>
      </c>
      <c r="B3729" s="17" t="s">
        <v>2739</v>
      </c>
      <c r="C3729" s="16" t="s">
        <v>2740</v>
      </c>
      <c r="D3729" s="16" t="s">
        <v>2741</v>
      </c>
      <c r="E3729" s="16" t="s">
        <v>488</v>
      </c>
      <c r="F3729" s="16" t="s">
        <v>489</v>
      </c>
      <c r="G3729" s="16" t="s">
        <v>490</v>
      </c>
      <c r="H3729" s="18">
        <v>44637620</v>
      </c>
      <c r="I3729" s="18">
        <v>40607779</v>
      </c>
      <c r="J3729" s="18">
        <v>4029841</v>
      </c>
      <c r="K3729" s="18">
        <v>561656</v>
      </c>
      <c r="L3729" s="18">
        <v>514966</v>
      </c>
      <c r="M3729" s="18">
        <v>46690</v>
      </c>
      <c r="N3729" s="16" t="s">
        <v>147</v>
      </c>
      <c r="O3729" s="16">
        <f t="shared" si="232"/>
        <v>78.855262289160834</v>
      </c>
      <c r="P3729" s="16">
        <f t="shared" si="233"/>
        <v>86.310580424073677</v>
      </c>
      <c r="Q3729" s="16">
        <f t="shared" si="234"/>
        <v>-8.6377800940305249</v>
      </c>
      <c r="R3729" s="16" t="s">
        <v>148</v>
      </c>
      <c r="S3729" s="16" t="s">
        <v>91</v>
      </c>
      <c r="T3729" s="16" t="s">
        <v>92</v>
      </c>
      <c r="U3729" s="16" t="s">
        <v>104</v>
      </c>
      <c r="V3729" s="19">
        <v>42735</v>
      </c>
      <c r="W3729" s="20" t="s">
        <v>94</v>
      </c>
      <c r="X3729" s="19">
        <v>42735</v>
      </c>
      <c r="Y3729" s="18">
        <v>12</v>
      </c>
    </row>
    <row r="3730" spans="1:25" ht="31.15" customHeight="1" x14ac:dyDescent="0.25">
      <c r="A3730" s="51">
        <f t="shared" si="235"/>
        <v>3728</v>
      </c>
      <c r="B3730" s="22" t="s">
        <v>3345</v>
      </c>
      <c r="C3730" s="21" t="s">
        <v>3346</v>
      </c>
      <c r="D3730" s="21" t="s">
        <v>3347</v>
      </c>
      <c r="E3730" s="21" t="s">
        <v>3348</v>
      </c>
      <c r="F3730" s="21" t="s">
        <v>3349</v>
      </c>
      <c r="G3730" s="21" t="s">
        <v>3350</v>
      </c>
      <c r="H3730" s="23">
        <v>32002712</v>
      </c>
      <c r="I3730" s="23">
        <v>23050058</v>
      </c>
      <c r="J3730" s="23">
        <v>8952654</v>
      </c>
      <c r="K3730" s="23">
        <v>630022</v>
      </c>
      <c r="L3730" s="23">
        <v>465014</v>
      </c>
      <c r="M3730" s="23">
        <v>165008</v>
      </c>
      <c r="N3730" s="21" t="s">
        <v>3351</v>
      </c>
      <c r="O3730" s="16">
        <f t="shared" si="232"/>
        <v>49.568524818607614</v>
      </c>
      <c r="P3730" s="16">
        <f t="shared" si="233"/>
        <v>54.255878502860469</v>
      </c>
      <c r="Q3730" s="16">
        <f t="shared" si="234"/>
        <v>-8.6393471336119454</v>
      </c>
      <c r="R3730" s="21" t="s">
        <v>3352</v>
      </c>
      <c r="S3730" s="27"/>
      <c r="T3730" s="27"/>
      <c r="U3730" s="21" t="s">
        <v>3353</v>
      </c>
      <c r="V3730" s="24">
        <v>42735</v>
      </c>
      <c r="W3730" s="25" t="s">
        <v>3296</v>
      </c>
      <c r="X3730" s="24">
        <v>42735</v>
      </c>
      <c r="Y3730" s="23">
        <v>12</v>
      </c>
    </row>
    <row r="3731" spans="1:25" ht="31.15" customHeight="1" x14ac:dyDescent="0.25">
      <c r="A3731" s="51">
        <f t="shared" si="235"/>
        <v>3729</v>
      </c>
      <c r="B3731" s="22" t="s">
        <v>14965</v>
      </c>
      <c r="C3731" s="21" t="s">
        <v>14966</v>
      </c>
      <c r="D3731" s="21" t="s">
        <v>14967</v>
      </c>
      <c r="E3731" s="21" t="s">
        <v>14968</v>
      </c>
      <c r="F3731" s="21" t="s">
        <v>14689</v>
      </c>
      <c r="G3731" s="21" t="s">
        <v>14690</v>
      </c>
      <c r="H3731" s="23">
        <v>4070796</v>
      </c>
      <c r="I3731" s="23">
        <v>3714424</v>
      </c>
      <c r="J3731" s="23">
        <v>356372</v>
      </c>
      <c r="K3731" s="23">
        <v>125116</v>
      </c>
      <c r="L3731" s="23">
        <v>115036</v>
      </c>
      <c r="M3731" s="23">
        <v>10080</v>
      </c>
      <c r="N3731" s="21" t="s">
        <v>13612</v>
      </c>
      <c r="O3731" s="16">
        <f t="shared" si="232"/>
        <v>32.289231197190446</v>
      </c>
      <c r="P3731" s="16">
        <f t="shared" si="233"/>
        <v>35.354365079365081</v>
      </c>
      <c r="Q3731" s="16">
        <f t="shared" si="234"/>
        <v>-8.6697466502195226</v>
      </c>
      <c r="R3731" s="21" t="s">
        <v>13613</v>
      </c>
      <c r="S3731" s="21" t="s">
        <v>13614</v>
      </c>
      <c r="T3731" s="21" t="s">
        <v>13615</v>
      </c>
      <c r="U3731" s="21" t="s">
        <v>13301</v>
      </c>
      <c r="V3731" s="24">
        <v>42735</v>
      </c>
      <c r="W3731" s="25" t="s">
        <v>13302</v>
      </c>
      <c r="X3731" s="24">
        <v>42735</v>
      </c>
      <c r="Y3731" s="23">
        <v>12</v>
      </c>
    </row>
    <row r="3732" spans="1:25" ht="31.15" customHeight="1" x14ac:dyDescent="0.25">
      <c r="A3732" s="51">
        <f t="shared" si="235"/>
        <v>3730</v>
      </c>
      <c r="B3732" s="22" t="s">
        <v>4484</v>
      </c>
      <c r="C3732" s="21" t="s">
        <v>4485</v>
      </c>
      <c r="D3732" s="21" t="s">
        <v>4486</v>
      </c>
      <c r="E3732" s="21" t="s">
        <v>3855</v>
      </c>
      <c r="F3732" s="21" t="s">
        <v>3856</v>
      </c>
      <c r="G3732" s="21" t="s">
        <v>3350</v>
      </c>
      <c r="H3732" s="23">
        <v>39426000</v>
      </c>
      <c r="I3732" s="23">
        <v>27474000</v>
      </c>
      <c r="J3732" s="23">
        <v>11952000</v>
      </c>
      <c r="K3732" s="23">
        <v>398469</v>
      </c>
      <c r="L3732" s="23">
        <v>285198</v>
      </c>
      <c r="M3732" s="23">
        <v>113271</v>
      </c>
      <c r="N3732" s="21" t="s">
        <v>3436</v>
      </c>
      <c r="O3732" s="16">
        <f t="shared" si="232"/>
        <v>96.333073864473107</v>
      </c>
      <c r="P3732" s="16">
        <f t="shared" si="233"/>
        <v>105.51685780120242</v>
      </c>
      <c r="Q3732" s="16">
        <f t="shared" si="234"/>
        <v>-8.7036177233706997</v>
      </c>
      <c r="R3732" s="21" t="s">
        <v>3437</v>
      </c>
      <c r="S3732" s="21" t="s">
        <v>4487</v>
      </c>
      <c r="T3732" s="21" t="s">
        <v>4488</v>
      </c>
      <c r="U3732" s="21" t="s">
        <v>3440</v>
      </c>
      <c r="V3732" s="24">
        <v>42735</v>
      </c>
      <c r="W3732" s="25" t="s">
        <v>3296</v>
      </c>
      <c r="X3732" s="24">
        <v>42735</v>
      </c>
      <c r="Y3732" s="23">
        <v>12</v>
      </c>
    </row>
    <row r="3733" spans="1:25" ht="45.6" customHeight="1" x14ac:dyDescent="0.25">
      <c r="A3733" s="50">
        <f t="shared" si="235"/>
        <v>3731</v>
      </c>
      <c r="B3733" s="17" t="s">
        <v>4004</v>
      </c>
      <c r="C3733" s="16" t="s">
        <v>4005</v>
      </c>
      <c r="D3733" s="16" t="s">
        <v>4006</v>
      </c>
      <c r="E3733" s="16" t="s">
        <v>4007</v>
      </c>
      <c r="F3733" s="16" t="s">
        <v>4008</v>
      </c>
      <c r="G3733" s="16" t="s">
        <v>3435</v>
      </c>
      <c r="H3733" s="18">
        <v>4842734</v>
      </c>
      <c r="I3733" s="18">
        <v>3037711</v>
      </c>
      <c r="J3733" s="18">
        <v>1805023</v>
      </c>
      <c r="K3733" s="18">
        <v>116792</v>
      </c>
      <c r="L3733" s="18">
        <v>75717</v>
      </c>
      <c r="M3733" s="18">
        <v>41075</v>
      </c>
      <c r="N3733" s="16" t="s">
        <v>4009</v>
      </c>
      <c r="O3733" s="16">
        <f t="shared" si="232"/>
        <v>40.119273082663071</v>
      </c>
      <c r="P3733" s="16">
        <f t="shared" si="233"/>
        <v>43.944564820450395</v>
      </c>
      <c r="Q3733" s="16">
        <f t="shared" si="234"/>
        <v>-8.7048119680255791</v>
      </c>
      <c r="R3733" s="16" t="s">
        <v>4010</v>
      </c>
      <c r="S3733" s="16" t="s">
        <v>3438</v>
      </c>
      <c r="T3733" s="16" t="s">
        <v>3439</v>
      </c>
      <c r="U3733" s="16" t="s">
        <v>3375</v>
      </c>
      <c r="V3733" s="19">
        <v>42735</v>
      </c>
      <c r="W3733" s="20" t="s">
        <v>3296</v>
      </c>
      <c r="X3733" s="19">
        <v>42735</v>
      </c>
      <c r="Y3733" s="18">
        <v>12</v>
      </c>
    </row>
    <row r="3734" spans="1:25" ht="18" customHeight="1" x14ac:dyDescent="0.25">
      <c r="A3734" s="50">
        <f t="shared" si="235"/>
        <v>3732</v>
      </c>
      <c r="B3734" s="17" t="s">
        <v>722</v>
      </c>
      <c r="C3734" s="16" t="s">
        <v>723</v>
      </c>
      <c r="D3734" s="16" t="s">
        <v>724</v>
      </c>
      <c r="E3734" s="16" t="s">
        <v>725</v>
      </c>
      <c r="F3734" s="16" t="s">
        <v>726</v>
      </c>
      <c r="G3734" s="16" t="s">
        <v>727</v>
      </c>
      <c r="H3734" s="18">
        <v>147342482</v>
      </c>
      <c r="I3734" s="18">
        <v>95172728</v>
      </c>
      <c r="J3734" s="18">
        <v>52169753</v>
      </c>
      <c r="K3734" s="18">
        <v>1702924</v>
      </c>
      <c r="L3734" s="18">
        <v>1134981</v>
      </c>
      <c r="M3734" s="18">
        <v>567943</v>
      </c>
      <c r="N3734" s="16" t="s">
        <v>247</v>
      </c>
      <c r="O3734" s="16">
        <f t="shared" si="232"/>
        <v>83.854027512354833</v>
      </c>
      <c r="P3734" s="16">
        <f t="shared" si="233"/>
        <v>91.857374771764071</v>
      </c>
      <c r="Q3734" s="16">
        <f t="shared" si="234"/>
        <v>-8.7127977250547097</v>
      </c>
      <c r="R3734" s="16" t="s">
        <v>248</v>
      </c>
      <c r="S3734" s="16" t="s">
        <v>347</v>
      </c>
      <c r="T3734" s="16" t="s">
        <v>348</v>
      </c>
      <c r="U3734" s="16" t="s">
        <v>452</v>
      </c>
      <c r="V3734" s="19">
        <v>42735</v>
      </c>
      <c r="W3734" s="20" t="s">
        <v>94</v>
      </c>
      <c r="X3734" s="19">
        <v>42735</v>
      </c>
      <c r="Y3734" s="18">
        <v>12</v>
      </c>
    </row>
    <row r="3735" spans="1:25" ht="31.15" customHeight="1" x14ac:dyDescent="0.25">
      <c r="A3735" s="51">
        <f t="shared" si="235"/>
        <v>3733</v>
      </c>
      <c r="B3735" s="22" t="s">
        <v>5319</v>
      </c>
      <c r="C3735" s="21" t="s">
        <v>5320</v>
      </c>
      <c r="D3735" s="21" t="s">
        <v>5321</v>
      </c>
      <c r="E3735" s="21" t="s">
        <v>5322</v>
      </c>
      <c r="F3735" s="21" t="s">
        <v>3278</v>
      </c>
      <c r="G3735" s="21" t="s">
        <v>5323</v>
      </c>
      <c r="H3735" s="23">
        <v>11096504</v>
      </c>
      <c r="I3735" s="23">
        <v>9359696</v>
      </c>
      <c r="J3735" s="23">
        <v>1736808</v>
      </c>
      <c r="K3735" s="23">
        <v>221631</v>
      </c>
      <c r="L3735" s="23">
        <v>189531</v>
      </c>
      <c r="M3735" s="23">
        <v>32100</v>
      </c>
      <c r="N3735" s="21" t="s">
        <v>4854</v>
      </c>
      <c r="O3735" s="16">
        <f t="shared" si="232"/>
        <v>49.383457059794971</v>
      </c>
      <c r="P3735" s="16">
        <f t="shared" si="233"/>
        <v>54.106168224299068</v>
      </c>
      <c r="Q3735" s="16">
        <f t="shared" si="234"/>
        <v>-8.7286003047303744</v>
      </c>
      <c r="R3735" s="21" t="s">
        <v>4855</v>
      </c>
      <c r="S3735" s="21" t="s">
        <v>4487</v>
      </c>
      <c r="T3735" s="21" t="s">
        <v>4488</v>
      </c>
      <c r="U3735" s="21" t="s">
        <v>3284</v>
      </c>
      <c r="V3735" s="24">
        <v>42735</v>
      </c>
      <c r="W3735" s="25" t="s">
        <v>3296</v>
      </c>
      <c r="X3735" s="24">
        <v>42735</v>
      </c>
      <c r="Y3735" s="23">
        <v>12</v>
      </c>
    </row>
    <row r="3736" spans="1:25" ht="45.6" customHeight="1" x14ac:dyDescent="0.25">
      <c r="A3736" s="50">
        <f t="shared" si="235"/>
        <v>3734</v>
      </c>
      <c r="B3736" s="17" t="s">
        <v>21969</v>
      </c>
      <c r="C3736" s="16" t="s">
        <v>21970</v>
      </c>
      <c r="D3736" s="16" t="s">
        <v>21971</v>
      </c>
      <c r="E3736" s="16" t="s">
        <v>21972</v>
      </c>
      <c r="F3736" s="16" t="s">
        <v>21973</v>
      </c>
      <c r="G3736" s="16" t="s">
        <v>21974</v>
      </c>
      <c r="H3736" s="18">
        <v>4134447</v>
      </c>
      <c r="I3736" s="18">
        <v>3913186</v>
      </c>
      <c r="J3736" s="18">
        <v>221262</v>
      </c>
      <c r="K3736" s="18">
        <v>127515</v>
      </c>
      <c r="L3736" s="18">
        <v>121259</v>
      </c>
      <c r="M3736" s="18">
        <v>6256</v>
      </c>
      <c r="N3736" s="16" t="s">
        <v>19776</v>
      </c>
      <c r="O3736" s="16">
        <f t="shared" si="232"/>
        <v>32.271303573343012</v>
      </c>
      <c r="P3736" s="16">
        <f t="shared" si="233"/>
        <v>35.367966751918161</v>
      </c>
      <c r="Q3736" s="16">
        <f t="shared" si="234"/>
        <v>-8.7555589505500855</v>
      </c>
      <c r="R3736" s="16" t="s">
        <v>19777</v>
      </c>
      <c r="S3736" s="16" t="s">
        <v>19778</v>
      </c>
      <c r="T3736" s="16" t="s">
        <v>19779</v>
      </c>
      <c r="U3736" s="16" t="s">
        <v>19780</v>
      </c>
      <c r="V3736" s="19">
        <v>42735</v>
      </c>
      <c r="W3736" s="20" t="s">
        <v>19769</v>
      </c>
      <c r="X3736" s="19">
        <v>42735</v>
      </c>
      <c r="Y3736" s="18">
        <v>12</v>
      </c>
    </row>
    <row r="3737" spans="1:25" ht="31.15" customHeight="1" x14ac:dyDescent="0.25">
      <c r="A3737" s="51">
        <f t="shared" si="235"/>
        <v>3735</v>
      </c>
      <c r="B3737" s="22" t="s">
        <v>13492</v>
      </c>
      <c r="C3737" s="21" t="s">
        <v>13493</v>
      </c>
      <c r="D3737" s="21" t="s">
        <v>13494</v>
      </c>
      <c r="E3737" s="21" t="s">
        <v>13495</v>
      </c>
      <c r="F3737" s="21" t="s">
        <v>13496</v>
      </c>
      <c r="G3737" s="21" t="s">
        <v>13497</v>
      </c>
      <c r="H3737" s="23">
        <v>8184490</v>
      </c>
      <c r="I3737" s="23">
        <v>7782870</v>
      </c>
      <c r="J3737" s="23">
        <v>401620</v>
      </c>
      <c r="K3737" s="23">
        <v>187867</v>
      </c>
      <c r="L3737" s="23">
        <v>179422</v>
      </c>
      <c r="M3737" s="23">
        <v>8445</v>
      </c>
      <c r="N3737" s="21" t="s">
        <v>13498</v>
      </c>
      <c r="O3737" s="16">
        <f t="shared" si="232"/>
        <v>43.377456499202999</v>
      </c>
      <c r="P3737" s="16">
        <f t="shared" si="233"/>
        <v>47.557134399052693</v>
      </c>
      <c r="Q3737" s="16">
        <f t="shared" si="234"/>
        <v>-8.7887505264256411</v>
      </c>
      <c r="R3737" s="21" t="s">
        <v>13499</v>
      </c>
      <c r="S3737" s="21" t="s">
        <v>13338</v>
      </c>
      <c r="T3737" s="21" t="s">
        <v>13339</v>
      </c>
      <c r="U3737" s="21" t="s">
        <v>13301</v>
      </c>
      <c r="V3737" s="24">
        <v>42735</v>
      </c>
      <c r="W3737" s="25" t="s">
        <v>13302</v>
      </c>
      <c r="X3737" s="24">
        <v>42735</v>
      </c>
      <c r="Y3737" s="23">
        <v>12</v>
      </c>
    </row>
    <row r="3738" spans="1:25" ht="31.15" customHeight="1" x14ac:dyDescent="0.25">
      <c r="A3738" s="51">
        <f t="shared" si="235"/>
        <v>3736</v>
      </c>
      <c r="B3738" s="22" t="s">
        <v>17475</v>
      </c>
      <c r="C3738" s="21" t="s">
        <v>17476</v>
      </c>
      <c r="D3738" s="21" t="s">
        <v>17477</v>
      </c>
      <c r="E3738" s="21" t="s">
        <v>17478</v>
      </c>
      <c r="F3738" s="21" t="s">
        <v>17479</v>
      </c>
      <c r="G3738" s="21" t="s">
        <v>17480</v>
      </c>
      <c r="H3738" s="23">
        <v>3969616</v>
      </c>
      <c r="I3738" s="23">
        <v>3743348</v>
      </c>
      <c r="J3738" s="23">
        <v>226268</v>
      </c>
      <c r="K3738" s="23">
        <v>103305</v>
      </c>
      <c r="L3738" s="23">
        <v>97908</v>
      </c>
      <c r="M3738" s="23">
        <v>5397</v>
      </c>
      <c r="N3738" s="21" t="s">
        <v>17481</v>
      </c>
      <c r="O3738" s="16">
        <f t="shared" si="232"/>
        <v>38.233321076929364</v>
      </c>
      <c r="P3738" s="16">
        <f t="shared" si="233"/>
        <v>41.924773022049287</v>
      </c>
      <c r="Q3738" s="16">
        <f t="shared" si="234"/>
        <v>-8.8049419925982555</v>
      </c>
      <c r="R3738" s="21" t="s">
        <v>17482</v>
      </c>
      <c r="S3738" s="21" t="s">
        <v>16776</v>
      </c>
      <c r="T3738" s="21" t="s">
        <v>16777</v>
      </c>
      <c r="U3738" s="21" t="s">
        <v>16587</v>
      </c>
      <c r="V3738" s="24">
        <v>42735</v>
      </c>
      <c r="W3738" s="25" t="s">
        <v>16578</v>
      </c>
      <c r="X3738" s="24">
        <v>42735</v>
      </c>
      <c r="Y3738" s="23">
        <v>12</v>
      </c>
    </row>
    <row r="3739" spans="1:25" ht="31.15" customHeight="1" x14ac:dyDescent="0.25">
      <c r="A3739" s="51">
        <f t="shared" si="235"/>
        <v>3737</v>
      </c>
      <c r="B3739" s="22" t="s">
        <v>700</v>
      </c>
      <c r="C3739" s="21" t="s">
        <v>701</v>
      </c>
      <c r="D3739" s="21" t="s">
        <v>702</v>
      </c>
      <c r="E3739" s="21" t="s">
        <v>703</v>
      </c>
      <c r="F3739" s="21" t="s">
        <v>109</v>
      </c>
      <c r="G3739" s="21" t="s">
        <v>76</v>
      </c>
      <c r="H3739" s="23">
        <v>215604311</v>
      </c>
      <c r="I3739" s="23">
        <v>201522568</v>
      </c>
      <c r="J3739" s="23">
        <v>14081743</v>
      </c>
      <c r="K3739" s="23">
        <v>5222296</v>
      </c>
      <c r="L3739" s="23">
        <v>4909448</v>
      </c>
      <c r="M3739" s="23">
        <v>312848</v>
      </c>
      <c r="N3739" s="21" t="s">
        <v>704</v>
      </c>
      <c r="O3739" s="16">
        <f t="shared" si="232"/>
        <v>41.047907626274892</v>
      </c>
      <c r="P3739" s="16">
        <f t="shared" si="233"/>
        <v>45.011452846110572</v>
      </c>
      <c r="Q3739" s="16">
        <f t="shared" si="234"/>
        <v>-8.8056371639160922</v>
      </c>
      <c r="R3739" s="21" t="s">
        <v>705</v>
      </c>
      <c r="S3739" s="21" t="s">
        <v>324</v>
      </c>
      <c r="T3739" s="21" t="s">
        <v>325</v>
      </c>
      <c r="U3739" s="21" t="s">
        <v>104</v>
      </c>
      <c r="V3739" s="24">
        <v>42735</v>
      </c>
      <c r="W3739" s="25" t="s">
        <v>94</v>
      </c>
      <c r="X3739" s="24">
        <v>42735</v>
      </c>
      <c r="Y3739" s="23">
        <v>12</v>
      </c>
    </row>
    <row r="3740" spans="1:25" ht="31.15" customHeight="1" x14ac:dyDescent="0.25">
      <c r="A3740" s="51">
        <f t="shared" si="235"/>
        <v>3738</v>
      </c>
      <c r="B3740" s="22" t="s">
        <v>3731</v>
      </c>
      <c r="C3740" s="21" t="s">
        <v>3732</v>
      </c>
      <c r="D3740" s="21" t="s">
        <v>3733</v>
      </c>
      <c r="E3740" s="21" t="s">
        <v>3734</v>
      </c>
      <c r="F3740" s="21" t="s">
        <v>3735</v>
      </c>
      <c r="G3740" s="21" t="s">
        <v>3736</v>
      </c>
      <c r="H3740" s="23">
        <v>5647719</v>
      </c>
      <c r="I3740" s="23">
        <v>3310366</v>
      </c>
      <c r="J3740" s="23">
        <v>2337353</v>
      </c>
      <c r="K3740" s="23">
        <v>140637</v>
      </c>
      <c r="L3740" s="23">
        <v>85553</v>
      </c>
      <c r="M3740" s="23">
        <v>55084</v>
      </c>
      <c r="N3740" s="21" t="s">
        <v>3737</v>
      </c>
      <c r="O3740" s="16">
        <f t="shared" si="232"/>
        <v>38.693745397589801</v>
      </c>
      <c r="P3740" s="16">
        <f t="shared" si="233"/>
        <v>42.432521240287564</v>
      </c>
      <c r="Q3740" s="16">
        <f t="shared" si="234"/>
        <v>-8.8111093411719814</v>
      </c>
      <c r="R3740" s="21" t="s">
        <v>3738</v>
      </c>
      <c r="S3740" s="21" t="s">
        <v>3484</v>
      </c>
      <c r="T3740" s="21" t="s">
        <v>3485</v>
      </c>
      <c r="U3740" s="21" t="s">
        <v>3284</v>
      </c>
      <c r="V3740" s="24">
        <v>42735</v>
      </c>
      <c r="W3740" s="25" t="s">
        <v>3296</v>
      </c>
      <c r="X3740" s="24">
        <v>42735</v>
      </c>
      <c r="Y3740" s="23">
        <v>12</v>
      </c>
    </row>
    <row r="3741" spans="1:25" ht="31.15" customHeight="1" x14ac:dyDescent="0.25">
      <c r="A3741" s="51">
        <f t="shared" si="235"/>
        <v>3739</v>
      </c>
      <c r="B3741" s="22" t="s">
        <v>13458</v>
      </c>
      <c r="C3741" s="21" t="s">
        <v>13459</v>
      </c>
      <c r="D3741" s="21" t="s">
        <v>13460</v>
      </c>
      <c r="E3741" s="21" t="s">
        <v>13461</v>
      </c>
      <c r="F3741" s="21" t="s">
        <v>13325</v>
      </c>
      <c r="G3741" s="21" t="s">
        <v>13326</v>
      </c>
      <c r="H3741" s="23">
        <v>13433033</v>
      </c>
      <c r="I3741" s="23">
        <v>5459945</v>
      </c>
      <c r="J3741" s="23">
        <v>7973087</v>
      </c>
      <c r="K3741" s="23">
        <v>415643</v>
      </c>
      <c r="L3741" s="23">
        <v>178280</v>
      </c>
      <c r="M3741" s="23">
        <v>237363</v>
      </c>
      <c r="N3741" s="21" t="s">
        <v>13462</v>
      </c>
      <c r="O3741" s="16">
        <f t="shared" si="232"/>
        <v>30.625673098496748</v>
      </c>
      <c r="P3741" s="16">
        <f t="shared" si="233"/>
        <v>33.590268913015088</v>
      </c>
      <c r="Q3741" s="16">
        <f t="shared" si="234"/>
        <v>-8.825757906837298</v>
      </c>
      <c r="R3741" s="21" t="s">
        <v>13463</v>
      </c>
      <c r="S3741" s="21" t="s">
        <v>13430</v>
      </c>
      <c r="T3741" s="21" t="s">
        <v>13431</v>
      </c>
      <c r="U3741" s="21" t="s">
        <v>13340</v>
      </c>
      <c r="V3741" s="24">
        <v>42735</v>
      </c>
      <c r="W3741" s="25" t="s">
        <v>13302</v>
      </c>
      <c r="X3741" s="24">
        <v>42735</v>
      </c>
      <c r="Y3741" s="23">
        <v>12</v>
      </c>
    </row>
    <row r="3742" spans="1:25" ht="58.9" customHeight="1" x14ac:dyDescent="0.25">
      <c r="A3742" s="51">
        <f t="shared" si="235"/>
        <v>3740</v>
      </c>
      <c r="B3742" s="22" t="s">
        <v>18254</v>
      </c>
      <c r="C3742" s="21" t="s">
        <v>18255</v>
      </c>
      <c r="D3742" s="21" t="s">
        <v>18256</v>
      </c>
      <c r="E3742" s="21" t="s">
        <v>18257</v>
      </c>
      <c r="F3742" s="21" t="s">
        <v>16737</v>
      </c>
      <c r="G3742" s="21" t="s">
        <v>16738</v>
      </c>
      <c r="H3742" s="23">
        <v>5494811</v>
      </c>
      <c r="I3742" s="23">
        <v>3944573</v>
      </c>
      <c r="J3742" s="23">
        <v>1550238</v>
      </c>
      <c r="K3742" s="23">
        <v>136396</v>
      </c>
      <c r="L3742" s="23">
        <v>100419</v>
      </c>
      <c r="M3742" s="23">
        <v>35977</v>
      </c>
      <c r="N3742" s="21" t="s">
        <v>17669</v>
      </c>
      <c r="O3742" s="16">
        <f t="shared" si="232"/>
        <v>39.281142014957332</v>
      </c>
      <c r="P3742" s="16">
        <f t="shared" si="233"/>
        <v>43.089696194791117</v>
      </c>
      <c r="Q3742" s="16">
        <f t="shared" si="234"/>
        <v>-8.8386656582976322</v>
      </c>
      <c r="R3742" s="21" t="s">
        <v>17670</v>
      </c>
      <c r="S3742" s="21" t="s">
        <v>16646</v>
      </c>
      <c r="T3742" s="21" t="s">
        <v>16647</v>
      </c>
      <c r="U3742" s="21" t="s">
        <v>16598</v>
      </c>
      <c r="V3742" s="24">
        <v>42735</v>
      </c>
      <c r="W3742" s="25" t="s">
        <v>16578</v>
      </c>
      <c r="X3742" s="24">
        <v>42735</v>
      </c>
      <c r="Y3742" s="23">
        <v>12</v>
      </c>
    </row>
    <row r="3743" spans="1:25" ht="31.15" customHeight="1" x14ac:dyDescent="0.25">
      <c r="A3743" s="50">
        <f t="shared" si="235"/>
        <v>3741</v>
      </c>
      <c r="B3743" s="17" t="s">
        <v>21735</v>
      </c>
      <c r="C3743" s="16" t="s">
        <v>21736</v>
      </c>
      <c r="D3743" s="16" t="s">
        <v>21737</v>
      </c>
      <c r="E3743" s="16" t="s">
        <v>21738</v>
      </c>
      <c r="F3743" s="16" t="s">
        <v>20198</v>
      </c>
      <c r="G3743" s="16" t="s">
        <v>19895</v>
      </c>
      <c r="H3743" s="18">
        <v>3022410</v>
      </c>
      <c r="I3743" s="18">
        <v>1640440</v>
      </c>
      <c r="J3743" s="18">
        <v>1381969</v>
      </c>
      <c r="K3743" s="18">
        <v>94749</v>
      </c>
      <c r="L3743" s="18">
        <v>53598</v>
      </c>
      <c r="M3743" s="18">
        <v>41151</v>
      </c>
      <c r="N3743" s="16" t="s">
        <v>20178</v>
      </c>
      <c r="O3743" s="16">
        <f t="shared" si="232"/>
        <v>30.606365909175715</v>
      </c>
      <c r="P3743" s="16">
        <f t="shared" si="233"/>
        <v>33.582877694345214</v>
      </c>
      <c r="Q3743" s="16">
        <f t="shared" si="234"/>
        <v>-8.863182638070036</v>
      </c>
      <c r="R3743" s="16" t="s">
        <v>20179</v>
      </c>
      <c r="S3743" s="16" t="s">
        <v>19838</v>
      </c>
      <c r="T3743" s="16" t="s">
        <v>19839</v>
      </c>
      <c r="U3743" s="16" t="s">
        <v>19840</v>
      </c>
      <c r="V3743" s="19">
        <v>42735</v>
      </c>
      <c r="W3743" s="20" t="s">
        <v>19769</v>
      </c>
      <c r="X3743" s="19">
        <v>42735</v>
      </c>
      <c r="Y3743" s="18">
        <v>12</v>
      </c>
    </row>
    <row r="3744" spans="1:25" ht="31.15" customHeight="1" x14ac:dyDescent="0.25">
      <c r="A3744" s="50">
        <f t="shared" si="235"/>
        <v>3742</v>
      </c>
      <c r="B3744" s="17" t="s">
        <v>2882</v>
      </c>
      <c r="C3744" s="16" t="s">
        <v>2883</v>
      </c>
      <c r="D3744" s="16" t="s">
        <v>2884</v>
      </c>
      <c r="E3744" s="16" t="s">
        <v>2885</v>
      </c>
      <c r="F3744" s="16" t="s">
        <v>2886</v>
      </c>
      <c r="G3744" s="16" t="s">
        <v>2887</v>
      </c>
      <c r="H3744" s="18">
        <v>4031322</v>
      </c>
      <c r="I3744" s="18">
        <v>3283814</v>
      </c>
      <c r="J3744" s="18">
        <v>747508</v>
      </c>
      <c r="K3744" s="18">
        <v>80446</v>
      </c>
      <c r="L3744" s="18">
        <v>66628</v>
      </c>
      <c r="M3744" s="18">
        <v>13818</v>
      </c>
      <c r="N3744" s="16" t="s">
        <v>89</v>
      </c>
      <c r="O3744" s="16">
        <f t="shared" si="232"/>
        <v>49.285795761541692</v>
      </c>
      <c r="P3744" s="16">
        <f t="shared" si="233"/>
        <v>54.09668548270372</v>
      </c>
      <c r="Q3744" s="16">
        <f t="shared" si="234"/>
        <v>-8.8931321359794016</v>
      </c>
      <c r="R3744" s="16" t="s">
        <v>90</v>
      </c>
      <c r="S3744" s="16" t="s">
        <v>91</v>
      </c>
      <c r="T3744" s="16" t="s">
        <v>92</v>
      </c>
      <c r="U3744" s="16" t="s">
        <v>104</v>
      </c>
      <c r="V3744" s="19">
        <v>42735</v>
      </c>
      <c r="W3744" s="20" t="s">
        <v>94</v>
      </c>
      <c r="X3744" s="19">
        <v>42735</v>
      </c>
      <c r="Y3744" s="18">
        <v>12</v>
      </c>
    </row>
    <row r="3745" spans="1:25" ht="45.6" customHeight="1" x14ac:dyDescent="0.25">
      <c r="A3745" s="50">
        <f t="shared" si="235"/>
        <v>3743</v>
      </c>
      <c r="B3745" s="17" t="s">
        <v>8987</v>
      </c>
      <c r="C3745" s="16" t="s">
        <v>8988</v>
      </c>
      <c r="D3745" s="16" t="s">
        <v>8989</v>
      </c>
      <c r="E3745" s="16" t="s">
        <v>8990</v>
      </c>
      <c r="F3745" s="16" t="s">
        <v>6727</v>
      </c>
      <c r="G3745" s="16" t="s">
        <v>6728</v>
      </c>
      <c r="H3745" s="18">
        <v>19739119</v>
      </c>
      <c r="I3745" s="18">
        <v>10016380</v>
      </c>
      <c r="J3745" s="18">
        <v>9722739</v>
      </c>
      <c r="K3745" s="18">
        <v>846199</v>
      </c>
      <c r="L3745" s="18">
        <v>449310</v>
      </c>
      <c r="M3745" s="18">
        <v>396889</v>
      </c>
      <c r="N3745" s="16" t="s">
        <v>8991</v>
      </c>
      <c r="O3745" s="16">
        <f t="shared" si="232"/>
        <v>22.292804522490041</v>
      </c>
      <c r="P3745" s="16">
        <f t="shared" si="233"/>
        <v>24.49737584060027</v>
      </c>
      <c r="Q3745" s="16">
        <f t="shared" si="234"/>
        <v>-8.9992141707542572</v>
      </c>
      <c r="R3745" s="16" t="s">
        <v>8992</v>
      </c>
      <c r="S3745" s="16" t="s">
        <v>7257</v>
      </c>
      <c r="T3745" s="16" t="s">
        <v>7258</v>
      </c>
      <c r="U3745" s="16" t="s">
        <v>6607</v>
      </c>
      <c r="V3745" s="19">
        <v>42704</v>
      </c>
      <c r="W3745" s="20" t="s">
        <v>6608</v>
      </c>
      <c r="X3745" s="19">
        <v>42704</v>
      </c>
      <c r="Y3745" s="18">
        <v>12</v>
      </c>
    </row>
    <row r="3746" spans="1:25" ht="31.15" customHeight="1" x14ac:dyDescent="0.25">
      <c r="A3746" s="50">
        <f t="shared" si="235"/>
        <v>3744</v>
      </c>
      <c r="B3746" s="17" t="s">
        <v>14235</v>
      </c>
      <c r="C3746" s="16" t="s">
        <v>14236</v>
      </c>
      <c r="D3746" s="16" t="s">
        <v>14237</v>
      </c>
      <c r="E3746" s="16" t="s">
        <v>14238</v>
      </c>
      <c r="F3746" s="16" t="s">
        <v>13318</v>
      </c>
      <c r="G3746" s="16" t="s">
        <v>14239</v>
      </c>
      <c r="H3746" s="18">
        <v>4338604</v>
      </c>
      <c r="I3746" s="18">
        <v>3168211</v>
      </c>
      <c r="J3746" s="18">
        <v>1170393</v>
      </c>
      <c r="K3746" s="18">
        <v>125556</v>
      </c>
      <c r="L3746" s="18">
        <v>93967</v>
      </c>
      <c r="M3746" s="18">
        <v>31589</v>
      </c>
      <c r="N3746" s="16" t="s">
        <v>13753</v>
      </c>
      <c r="O3746" s="16">
        <f t="shared" si="232"/>
        <v>33.716208881841496</v>
      </c>
      <c r="P3746" s="16">
        <f t="shared" si="233"/>
        <v>37.050650542910503</v>
      </c>
      <c r="Q3746" s="16">
        <f t="shared" si="234"/>
        <v>-8.9996845189187642</v>
      </c>
      <c r="R3746" s="16" t="s">
        <v>13754</v>
      </c>
      <c r="S3746" s="16" t="s">
        <v>13322</v>
      </c>
      <c r="T3746" s="16" t="s">
        <v>13323</v>
      </c>
      <c r="U3746" s="16" t="s">
        <v>13301</v>
      </c>
      <c r="V3746" s="19">
        <v>42735</v>
      </c>
      <c r="W3746" s="20" t="s">
        <v>13302</v>
      </c>
      <c r="X3746" s="19">
        <v>42735</v>
      </c>
      <c r="Y3746" s="18">
        <v>12</v>
      </c>
    </row>
    <row r="3747" spans="1:25" ht="31.15" customHeight="1" x14ac:dyDescent="0.25">
      <c r="A3747" s="51">
        <f t="shared" si="235"/>
        <v>3745</v>
      </c>
      <c r="B3747" s="22" t="s">
        <v>7044</v>
      </c>
      <c r="C3747" s="21" t="s">
        <v>7045</v>
      </c>
      <c r="D3747" s="21" t="s">
        <v>7046</v>
      </c>
      <c r="E3747" s="21" t="s">
        <v>7047</v>
      </c>
      <c r="F3747" s="21" t="s">
        <v>7048</v>
      </c>
      <c r="G3747" s="21" t="s">
        <v>7049</v>
      </c>
      <c r="H3747" s="23">
        <v>8155138</v>
      </c>
      <c r="I3747" s="23">
        <v>7534547</v>
      </c>
      <c r="J3747" s="23">
        <v>620591</v>
      </c>
      <c r="K3747" s="23">
        <v>175775</v>
      </c>
      <c r="L3747" s="23">
        <v>163519</v>
      </c>
      <c r="M3747" s="23">
        <v>12256</v>
      </c>
      <c r="N3747" s="21" t="s">
        <v>7050</v>
      </c>
      <c r="O3747" s="16">
        <f t="shared" si="232"/>
        <v>46.077501697050494</v>
      </c>
      <c r="P3747" s="16">
        <f t="shared" si="233"/>
        <v>50.635688642297652</v>
      </c>
      <c r="Q3747" s="16">
        <f t="shared" si="234"/>
        <v>-9.0019254550821977</v>
      </c>
      <c r="R3747" s="21" t="s">
        <v>7051</v>
      </c>
      <c r="S3747" s="21" t="s">
        <v>6675</v>
      </c>
      <c r="T3747" s="21" t="s">
        <v>6676</v>
      </c>
      <c r="U3747" s="21" t="s">
        <v>6607</v>
      </c>
      <c r="V3747" s="24">
        <v>42643</v>
      </c>
      <c r="W3747" s="25" t="s">
        <v>6608</v>
      </c>
      <c r="X3747" s="24">
        <v>42643</v>
      </c>
      <c r="Y3747" s="23">
        <v>12</v>
      </c>
    </row>
    <row r="3748" spans="1:25" ht="31.15" customHeight="1" x14ac:dyDescent="0.25">
      <c r="A3748" s="50">
        <f t="shared" si="235"/>
        <v>3746</v>
      </c>
      <c r="B3748" s="17" t="s">
        <v>11222</v>
      </c>
      <c r="C3748" s="16" t="s">
        <v>11223</v>
      </c>
      <c r="D3748" s="16" t="s">
        <v>11224</v>
      </c>
      <c r="E3748" s="16" t="s">
        <v>11225</v>
      </c>
      <c r="F3748" s="16" t="s">
        <v>11226</v>
      </c>
      <c r="G3748" s="16" t="s">
        <v>11227</v>
      </c>
      <c r="H3748" s="18">
        <v>5840236</v>
      </c>
      <c r="I3748" s="18">
        <v>2504607</v>
      </c>
      <c r="J3748" s="18">
        <v>3335629</v>
      </c>
      <c r="K3748" s="18">
        <v>277127</v>
      </c>
      <c r="L3748" s="18">
        <v>125294</v>
      </c>
      <c r="M3748" s="18">
        <v>151833</v>
      </c>
      <c r="N3748" s="16" t="s">
        <v>11228</v>
      </c>
      <c r="O3748" s="16">
        <f t="shared" si="232"/>
        <v>19.989839896563282</v>
      </c>
      <c r="P3748" s="16">
        <f t="shared" si="233"/>
        <v>21.969064696080562</v>
      </c>
      <c r="Q3748" s="16">
        <f t="shared" si="234"/>
        <v>-9.0091445716866918</v>
      </c>
      <c r="R3748" s="16" t="s">
        <v>11229</v>
      </c>
      <c r="S3748" s="16" t="s">
        <v>10157</v>
      </c>
      <c r="T3748" s="16" t="s">
        <v>10158</v>
      </c>
      <c r="U3748" s="16" t="s">
        <v>9976</v>
      </c>
      <c r="V3748" s="19">
        <v>42763</v>
      </c>
      <c r="W3748" s="20" t="s">
        <v>10069</v>
      </c>
      <c r="X3748" s="19">
        <v>42399</v>
      </c>
      <c r="Y3748" s="18">
        <v>12</v>
      </c>
    </row>
    <row r="3749" spans="1:25" ht="45.6" customHeight="1" x14ac:dyDescent="0.25">
      <c r="A3749" s="51">
        <f t="shared" si="235"/>
        <v>3747</v>
      </c>
      <c r="B3749" s="22" t="s">
        <v>20882</v>
      </c>
      <c r="C3749" s="21" t="s">
        <v>20883</v>
      </c>
      <c r="D3749" s="21" t="s">
        <v>20884</v>
      </c>
      <c r="E3749" s="21" t="s">
        <v>20885</v>
      </c>
      <c r="F3749" s="21" t="s">
        <v>20516</v>
      </c>
      <c r="G3749" s="21" t="s">
        <v>19895</v>
      </c>
      <c r="H3749" s="23">
        <v>4692111</v>
      </c>
      <c r="I3749" s="23">
        <v>3040695</v>
      </c>
      <c r="J3749" s="23">
        <v>1651415</v>
      </c>
      <c r="K3749" s="23">
        <v>133935</v>
      </c>
      <c r="L3749" s="23">
        <v>89640</v>
      </c>
      <c r="M3749" s="23">
        <v>44295</v>
      </c>
      <c r="N3749" s="21" t="s">
        <v>20178</v>
      </c>
      <c r="O3749" s="16">
        <f t="shared" si="232"/>
        <v>33.921184738955823</v>
      </c>
      <c r="P3749" s="16">
        <f t="shared" si="233"/>
        <v>37.28219889378034</v>
      </c>
      <c r="Q3749" s="16">
        <f t="shared" si="234"/>
        <v>-9.0150641715106108</v>
      </c>
      <c r="R3749" s="21" t="s">
        <v>20179</v>
      </c>
      <c r="S3749" s="21" t="s">
        <v>19838</v>
      </c>
      <c r="T3749" s="21" t="s">
        <v>19839</v>
      </c>
      <c r="U3749" s="21" t="s">
        <v>19840</v>
      </c>
      <c r="V3749" s="24">
        <v>42735</v>
      </c>
      <c r="W3749" s="25" t="s">
        <v>19769</v>
      </c>
      <c r="X3749" s="24">
        <v>42735</v>
      </c>
      <c r="Y3749" s="23">
        <v>12</v>
      </c>
    </row>
    <row r="3750" spans="1:25" ht="31.15" customHeight="1" x14ac:dyDescent="0.25">
      <c r="A3750" s="50">
        <f t="shared" si="235"/>
        <v>3748</v>
      </c>
      <c r="B3750" s="17" t="s">
        <v>10460</v>
      </c>
      <c r="C3750" s="16" t="s">
        <v>10461</v>
      </c>
      <c r="D3750" s="16" t="s">
        <v>10462</v>
      </c>
      <c r="E3750" s="16" t="s">
        <v>10463</v>
      </c>
      <c r="F3750" s="16" t="s">
        <v>10464</v>
      </c>
      <c r="G3750" s="16" t="s">
        <v>10465</v>
      </c>
      <c r="H3750" s="18">
        <v>4719200</v>
      </c>
      <c r="I3750" s="18">
        <v>4147048</v>
      </c>
      <c r="J3750" s="18">
        <v>572152</v>
      </c>
      <c r="K3750" s="18">
        <v>152533</v>
      </c>
      <c r="L3750" s="18">
        <v>135527</v>
      </c>
      <c r="M3750" s="18">
        <v>17006</v>
      </c>
      <c r="N3750" s="16" t="s">
        <v>10466</v>
      </c>
      <c r="O3750" s="16">
        <f t="shared" si="232"/>
        <v>30.599422993204307</v>
      </c>
      <c r="P3750" s="16">
        <f t="shared" si="233"/>
        <v>33.644125602728451</v>
      </c>
      <c r="Q3750" s="16">
        <f t="shared" si="234"/>
        <v>-9.0497302425872128</v>
      </c>
      <c r="R3750" s="16" t="s">
        <v>10467</v>
      </c>
      <c r="S3750" s="16" t="s">
        <v>10198</v>
      </c>
      <c r="T3750" s="16" t="s">
        <v>10199</v>
      </c>
      <c r="U3750" s="16" t="s">
        <v>9976</v>
      </c>
      <c r="V3750" s="19">
        <v>42735</v>
      </c>
      <c r="W3750" s="20" t="s">
        <v>9977</v>
      </c>
      <c r="X3750" s="19">
        <v>42735</v>
      </c>
      <c r="Y3750" s="18">
        <v>12</v>
      </c>
    </row>
    <row r="3751" spans="1:25" ht="31.15" customHeight="1" x14ac:dyDescent="0.25">
      <c r="A3751" s="50">
        <f t="shared" si="235"/>
        <v>3749</v>
      </c>
      <c r="B3751" s="17" t="s">
        <v>6932</v>
      </c>
      <c r="C3751" s="16" t="s">
        <v>6933</v>
      </c>
      <c r="D3751" s="16" t="s">
        <v>6934</v>
      </c>
      <c r="E3751" s="16" t="s">
        <v>6935</v>
      </c>
      <c r="F3751" s="16" t="s">
        <v>6936</v>
      </c>
      <c r="G3751" s="16" t="s">
        <v>6643</v>
      </c>
      <c r="H3751" s="18">
        <v>10430086</v>
      </c>
      <c r="I3751" s="18">
        <v>6650521</v>
      </c>
      <c r="J3751" s="18">
        <v>3779565</v>
      </c>
      <c r="K3751" s="18">
        <v>237652</v>
      </c>
      <c r="L3751" s="18">
        <v>156691</v>
      </c>
      <c r="M3751" s="18">
        <v>80961</v>
      </c>
      <c r="N3751" s="16" t="s">
        <v>6808</v>
      </c>
      <c r="O3751" s="16">
        <f t="shared" si="232"/>
        <v>42.443541747771093</v>
      </c>
      <c r="P3751" s="16">
        <f t="shared" si="233"/>
        <v>46.683773668803497</v>
      </c>
      <c r="Q3751" s="16">
        <f t="shared" si="234"/>
        <v>-9.0828816691525205</v>
      </c>
      <c r="R3751" s="16" t="s">
        <v>6809</v>
      </c>
      <c r="S3751" s="16" t="s">
        <v>6685</v>
      </c>
      <c r="T3751" s="16" t="s">
        <v>6686</v>
      </c>
      <c r="U3751" s="16" t="s">
        <v>6607</v>
      </c>
      <c r="V3751" s="19">
        <v>42735</v>
      </c>
      <c r="W3751" s="20" t="s">
        <v>6608</v>
      </c>
      <c r="X3751" s="19">
        <v>42735</v>
      </c>
      <c r="Y3751" s="18">
        <v>12</v>
      </c>
    </row>
    <row r="3752" spans="1:25" ht="31.15" customHeight="1" x14ac:dyDescent="0.25">
      <c r="A3752" s="51">
        <f t="shared" si="235"/>
        <v>3750</v>
      </c>
      <c r="B3752" s="22" t="s">
        <v>14388</v>
      </c>
      <c r="C3752" s="21" t="s">
        <v>14389</v>
      </c>
      <c r="D3752" s="21" t="s">
        <v>14390</v>
      </c>
      <c r="E3752" s="21" t="s">
        <v>14391</v>
      </c>
      <c r="F3752" s="21" t="s">
        <v>14109</v>
      </c>
      <c r="G3752" s="21" t="s">
        <v>14110</v>
      </c>
      <c r="H3752" s="23">
        <v>8029985</v>
      </c>
      <c r="I3752" s="23">
        <v>7646350</v>
      </c>
      <c r="J3752" s="23">
        <v>383635</v>
      </c>
      <c r="K3752" s="23">
        <v>226297</v>
      </c>
      <c r="L3752" s="23">
        <v>216425</v>
      </c>
      <c r="M3752" s="23">
        <v>9872</v>
      </c>
      <c r="N3752" s="21" t="s">
        <v>14078</v>
      </c>
      <c r="O3752" s="16">
        <f t="shared" si="232"/>
        <v>35.330252974471527</v>
      </c>
      <c r="P3752" s="16">
        <f t="shared" si="233"/>
        <v>38.860919773095624</v>
      </c>
      <c r="Q3752" s="16">
        <f t="shared" si="234"/>
        <v>-9.0853917489324694</v>
      </c>
      <c r="R3752" s="21" t="s">
        <v>14079</v>
      </c>
      <c r="S3752" s="21" t="s">
        <v>13338</v>
      </c>
      <c r="T3752" s="21" t="s">
        <v>13339</v>
      </c>
      <c r="U3752" s="21" t="s">
        <v>13301</v>
      </c>
      <c r="V3752" s="24">
        <v>42735</v>
      </c>
      <c r="W3752" s="25" t="s">
        <v>13302</v>
      </c>
      <c r="X3752" s="24">
        <v>42735</v>
      </c>
      <c r="Y3752" s="23">
        <v>12</v>
      </c>
    </row>
    <row r="3753" spans="1:25" ht="31.15" customHeight="1" x14ac:dyDescent="0.25">
      <c r="A3753" s="50">
        <f t="shared" si="235"/>
        <v>3751</v>
      </c>
      <c r="B3753" s="17" t="s">
        <v>3317</v>
      </c>
      <c r="C3753" s="16" t="s">
        <v>3318</v>
      </c>
      <c r="D3753" s="16" t="s">
        <v>3319</v>
      </c>
      <c r="E3753" s="16" t="s">
        <v>3320</v>
      </c>
      <c r="F3753" s="16" t="s">
        <v>3321</v>
      </c>
      <c r="G3753" s="16" t="s">
        <v>3322</v>
      </c>
      <c r="H3753" s="18">
        <v>14135826</v>
      </c>
      <c r="I3753" s="18">
        <v>10545514</v>
      </c>
      <c r="J3753" s="18">
        <v>3590312</v>
      </c>
      <c r="K3753" s="18">
        <v>369304</v>
      </c>
      <c r="L3753" s="18">
        <v>282041</v>
      </c>
      <c r="M3753" s="18">
        <v>87263</v>
      </c>
      <c r="N3753" s="16" t="s">
        <v>3323</v>
      </c>
      <c r="O3753" s="16">
        <f t="shared" si="232"/>
        <v>37.390003581039636</v>
      </c>
      <c r="P3753" s="16">
        <f t="shared" si="233"/>
        <v>41.143577461237868</v>
      </c>
      <c r="Q3753" s="16">
        <f t="shared" si="234"/>
        <v>-9.1231101226784279</v>
      </c>
      <c r="R3753" s="16" t="s">
        <v>3324</v>
      </c>
      <c r="S3753" s="16" t="s">
        <v>3325</v>
      </c>
      <c r="T3753" s="16" t="s">
        <v>3326</v>
      </c>
      <c r="U3753" s="16" t="s">
        <v>3284</v>
      </c>
      <c r="V3753" s="19">
        <v>42735</v>
      </c>
      <c r="W3753" s="20" t="s">
        <v>3296</v>
      </c>
      <c r="X3753" s="19">
        <v>42735</v>
      </c>
      <c r="Y3753" s="18">
        <v>12</v>
      </c>
    </row>
    <row r="3754" spans="1:25" ht="31.15" customHeight="1" x14ac:dyDescent="0.25">
      <c r="A3754" s="50">
        <f t="shared" si="235"/>
        <v>3752</v>
      </c>
      <c r="B3754" s="17" t="s">
        <v>19114</v>
      </c>
      <c r="C3754" s="16" t="s">
        <v>19115</v>
      </c>
      <c r="D3754" s="16" t="s">
        <v>19116</v>
      </c>
      <c r="E3754" s="16" t="s">
        <v>19117</v>
      </c>
      <c r="F3754" s="16" t="s">
        <v>19118</v>
      </c>
      <c r="G3754" s="16" t="s">
        <v>19119</v>
      </c>
      <c r="H3754" s="18">
        <v>3726585</v>
      </c>
      <c r="I3754" s="18">
        <v>3290708</v>
      </c>
      <c r="J3754" s="18">
        <v>435877</v>
      </c>
      <c r="K3754" s="18">
        <v>120391</v>
      </c>
      <c r="L3754" s="18">
        <v>107457</v>
      </c>
      <c r="M3754" s="18">
        <v>12934</v>
      </c>
      <c r="N3754" s="16" t="s">
        <v>19120</v>
      </c>
      <c r="O3754" s="16">
        <f t="shared" si="232"/>
        <v>30.623486603943903</v>
      </c>
      <c r="P3754" s="16">
        <f t="shared" si="233"/>
        <v>33.700092778722748</v>
      </c>
      <c r="Q3754" s="16">
        <f t="shared" si="234"/>
        <v>-9.1293700435190619</v>
      </c>
      <c r="R3754" s="16" t="s">
        <v>19121</v>
      </c>
      <c r="S3754" s="16" t="s">
        <v>17264</v>
      </c>
      <c r="T3754" s="16" t="s">
        <v>17265</v>
      </c>
      <c r="U3754" s="16" t="s">
        <v>16587</v>
      </c>
      <c r="V3754" s="19">
        <v>42735</v>
      </c>
      <c r="W3754" s="20" t="s">
        <v>16578</v>
      </c>
      <c r="X3754" s="19">
        <v>42735</v>
      </c>
      <c r="Y3754" s="18">
        <v>12</v>
      </c>
    </row>
    <row r="3755" spans="1:25" ht="31.15" customHeight="1" x14ac:dyDescent="0.25">
      <c r="A3755" s="50">
        <f t="shared" si="235"/>
        <v>3753</v>
      </c>
      <c r="B3755" s="17" t="s">
        <v>8675</v>
      </c>
      <c r="C3755" s="16" t="s">
        <v>8676</v>
      </c>
      <c r="D3755" s="16" t="s">
        <v>8677</v>
      </c>
      <c r="E3755" s="16" t="s">
        <v>8678</v>
      </c>
      <c r="F3755" s="16" t="s">
        <v>8679</v>
      </c>
      <c r="G3755" s="16" t="s">
        <v>8680</v>
      </c>
      <c r="H3755" s="18">
        <v>17566772</v>
      </c>
      <c r="I3755" s="18">
        <v>15179005</v>
      </c>
      <c r="J3755" s="18">
        <v>2387767</v>
      </c>
      <c r="K3755" s="18">
        <v>487019</v>
      </c>
      <c r="L3755" s="18">
        <v>426113</v>
      </c>
      <c r="M3755" s="18">
        <v>60906</v>
      </c>
      <c r="N3755" s="16" t="s">
        <v>7366</v>
      </c>
      <c r="O3755" s="16">
        <f t="shared" si="232"/>
        <v>35.622018103179201</v>
      </c>
      <c r="P3755" s="16">
        <f t="shared" si="233"/>
        <v>39.204134239647985</v>
      </c>
      <c r="Q3755" s="16">
        <f t="shared" si="234"/>
        <v>-9.1370877228711063</v>
      </c>
      <c r="R3755" s="16" t="s">
        <v>7367</v>
      </c>
      <c r="S3755" s="28"/>
      <c r="T3755" s="28"/>
      <c r="U3755" s="16" t="s">
        <v>6712</v>
      </c>
      <c r="V3755" s="19">
        <v>42735</v>
      </c>
      <c r="W3755" s="20" t="s">
        <v>6608</v>
      </c>
      <c r="X3755" s="19">
        <v>42735</v>
      </c>
      <c r="Y3755" s="18">
        <v>12</v>
      </c>
    </row>
    <row r="3756" spans="1:25" ht="31.15" customHeight="1" x14ac:dyDescent="0.25">
      <c r="A3756" s="50">
        <f t="shared" si="235"/>
        <v>3754</v>
      </c>
      <c r="B3756" s="17" t="s">
        <v>1020</v>
      </c>
      <c r="C3756" s="16" t="s">
        <v>1021</v>
      </c>
      <c r="D3756" s="16" t="s">
        <v>1022</v>
      </c>
      <c r="E3756" s="16" t="s">
        <v>1023</v>
      </c>
      <c r="F3756" s="16" t="s">
        <v>789</v>
      </c>
      <c r="G3756" s="16" t="s">
        <v>1024</v>
      </c>
      <c r="H3756" s="18">
        <v>76379000</v>
      </c>
      <c r="I3756" s="18">
        <v>59059000</v>
      </c>
      <c r="J3756" s="18">
        <v>17320000</v>
      </c>
      <c r="K3756" s="18">
        <v>1874668</v>
      </c>
      <c r="L3756" s="18">
        <v>1480421</v>
      </c>
      <c r="M3756" s="18">
        <v>394247</v>
      </c>
      <c r="N3756" s="16" t="s">
        <v>875</v>
      </c>
      <c r="O3756" s="16">
        <f t="shared" si="232"/>
        <v>39.893381679941044</v>
      </c>
      <c r="P3756" s="16">
        <f t="shared" si="233"/>
        <v>43.9318498301826</v>
      </c>
      <c r="Q3756" s="16">
        <f t="shared" si="234"/>
        <v>-9.1925747853826962</v>
      </c>
      <c r="R3756" s="16" t="s">
        <v>876</v>
      </c>
      <c r="S3756" s="16" t="s">
        <v>324</v>
      </c>
      <c r="T3756" s="16" t="s">
        <v>325</v>
      </c>
      <c r="U3756" s="16" t="s">
        <v>1025</v>
      </c>
      <c r="V3756" s="19">
        <v>42735</v>
      </c>
      <c r="W3756" s="20" t="s">
        <v>94</v>
      </c>
      <c r="X3756" s="19">
        <v>42735</v>
      </c>
      <c r="Y3756" s="18">
        <v>12</v>
      </c>
    </row>
    <row r="3757" spans="1:25" ht="31.15" customHeight="1" x14ac:dyDescent="0.25">
      <c r="A3757" s="51">
        <f t="shared" si="235"/>
        <v>3755</v>
      </c>
      <c r="B3757" s="22" t="s">
        <v>14913</v>
      </c>
      <c r="C3757" s="21" t="s">
        <v>14914</v>
      </c>
      <c r="D3757" s="21" t="s">
        <v>14915</v>
      </c>
      <c r="E3757" s="21" t="s">
        <v>14916</v>
      </c>
      <c r="F3757" s="21" t="s">
        <v>13844</v>
      </c>
      <c r="G3757" s="21" t="s">
        <v>13845</v>
      </c>
      <c r="H3757" s="23">
        <v>14988813</v>
      </c>
      <c r="I3757" s="23">
        <v>12439504</v>
      </c>
      <c r="J3757" s="23">
        <v>2549309</v>
      </c>
      <c r="K3757" s="23">
        <v>297986</v>
      </c>
      <c r="L3757" s="23">
        <v>251247</v>
      </c>
      <c r="M3757" s="23">
        <v>46739</v>
      </c>
      <c r="N3757" s="21" t="s">
        <v>13454</v>
      </c>
      <c r="O3757" s="16">
        <f t="shared" si="232"/>
        <v>49.511054858366471</v>
      </c>
      <c r="P3757" s="16">
        <f t="shared" si="233"/>
        <v>54.543507563276918</v>
      </c>
      <c r="Q3757" s="16">
        <f t="shared" si="234"/>
        <v>-9.2264926289755156</v>
      </c>
      <c r="R3757" s="21" t="s">
        <v>13455</v>
      </c>
      <c r="S3757" s="21" t="s">
        <v>13322</v>
      </c>
      <c r="T3757" s="21" t="s">
        <v>13323</v>
      </c>
      <c r="U3757" s="21" t="s">
        <v>13301</v>
      </c>
      <c r="V3757" s="24">
        <v>42643</v>
      </c>
      <c r="W3757" s="25" t="s">
        <v>13302</v>
      </c>
      <c r="X3757" s="24">
        <v>42643</v>
      </c>
      <c r="Y3757" s="23">
        <v>12</v>
      </c>
    </row>
    <row r="3758" spans="1:25" ht="31.15" customHeight="1" x14ac:dyDescent="0.25">
      <c r="A3758" s="51">
        <f t="shared" si="235"/>
        <v>3756</v>
      </c>
      <c r="B3758" s="22" t="s">
        <v>1957</v>
      </c>
      <c r="C3758" s="21" t="s">
        <v>1958</v>
      </c>
      <c r="D3758" s="21" t="s">
        <v>1959</v>
      </c>
      <c r="E3758" s="21" t="s">
        <v>1960</v>
      </c>
      <c r="F3758" s="21" t="s">
        <v>1757</v>
      </c>
      <c r="G3758" s="21" t="s">
        <v>1758</v>
      </c>
      <c r="H3758" s="23">
        <v>42082571</v>
      </c>
      <c r="I3758" s="23">
        <v>37814394</v>
      </c>
      <c r="J3758" s="23">
        <v>4268176</v>
      </c>
      <c r="K3758" s="23">
        <v>892912</v>
      </c>
      <c r="L3758" s="23">
        <v>809946</v>
      </c>
      <c r="M3758" s="23">
        <v>82966</v>
      </c>
      <c r="N3758" s="21" t="s">
        <v>291</v>
      </c>
      <c r="O3758" s="16">
        <f t="shared" ref="O3758:O3821" si="236">I3758/L3758</f>
        <v>46.687549540339724</v>
      </c>
      <c r="P3758" s="16">
        <f t="shared" ref="P3758:P3821" si="237">J3758/M3758</f>
        <v>51.444881035604944</v>
      </c>
      <c r="Q3758" s="16">
        <f t="shared" ref="Q3758:Q3821" si="238">(O3758-P3758)/P3758*100</f>
        <v>-9.24743414601868</v>
      </c>
      <c r="R3758" s="21" t="s">
        <v>292</v>
      </c>
      <c r="S3758" s="21" t="s">
        <v>157</v>
      </c>
      <c r="T3758" s="21" t="s">
        <v>158</v>
      </c>
      <c r="U3758" s="21" t="s">
        <v>81</v>
      </c>
      <c r="V3758" s="24">
        <v>42735</v>
      </c>
      <c r="W3758" s="25" t="s">
        <v>94</v>
      </c>
      <c r="X3758" s="24">
        <v>42735</v>
      </c>
      <c r="Y3758" s="23">
        <v>12</v>
      </c>
    </row>
    <row r="3759" spans="1:25" ht="45.6" customHeight="1" x14ac:dyDescent="0.25">
      <c r="A3759" s="50">
        <f t="shared" si="235"/>
        <v>3757</v>
      </c>
      <c r="B3759" s="17" t="s">
        <v>12433</v>
      </c>
      <c r="C3759" s="16" t="s">
        <v>12434</v>
      </c>
      <c r="D3759" s="16" t="s">
        <v>12435</v>
      </c>
      <c r="E3759" s="16" t="s">
        <v>12436</v>
      </c>
      <c r="F3759" s="16" t="s">
        <v>12326</v>
      </c>
      <c r="G3759" s="16" t="s">
        <v>12327</v>
      </c>
      <c r="H3759" s="18">
        <v>8354367</v>
      </c>
      <c r="I3759" s="18">
        <v>6907980</v>
      </c>
      <c r="J3759" s="18">
        <v>1446387</v>
      </c>
      <c r="K3759" s="18">
        <v>156072</v>
      </c>
      <c r="L3759" s="18">
        <v>131158</v>
      </c>
      <c r="M3759" s="18">
        <v>24914</v>
      </c>
      <c r="N3759" s="16" t="s">
        <v>10279</v>
      </c>
      <c r="O3759" s="16">
        <f t="shared" si="236"/>
        <v>52.669147135515942</v>
      </c>
      <c r="P3759" s="16">
        <f t="shared" si="237"/>
        <v>58.055189853094646</v>
      </c>
      <c r="Q3759" s="16">
        <f t="shared" si="238"/>
        <v>-9.2774525950354789</v>
      </c>
      <c r="R3759" s="16" t="s">
        <v>10280</v>
      </c>
      <c r="S3759" s="16" t="s">
        <v>10065</v>
      </c>
      <c r="T3759" s="16" t="s">
        <v>10066</v>
      </c>
      <c r="U3759" s="16" t="s">
        <v>10019</v>
      </c>
      <c r="V3759" s="19">
        <v>42735</v>
      </c>
      <c r="W3759" s="20" t="s">
        <v>9977</v>
      </c>
      <c r="X3759" s="19">
        <v>42735</v>
      </c>
      <c r="Y3759" s="18">
        <v>12</v>
      </c>
    </row>
    <row r="3760" spans="1:25" ht="31.15" customHeight="1" x14ac:dyDescent="0.25">
      <c r="A3760" s="50">
        <f t="shared" si="235"/>
        <v>3758</v>
      </c>
      <c r="B3760" s="17" t="s">
        <v>2235</v>
      </c>
      <c r="C3760" s="16" t="s">
        <v>2236</v>
      </c>
      <c r="D3760" s="16" t="s">
        <v>2237</v>
      </c>
      <c r="E3760" s="16" t="s">
        <v>2238</v>
      </c>
      <c r="F3760" s="16" t="s">
        <v>2239</v>
      </c>
      <c r="G3760" s="16" t="s">
        <v>2240</v>
      </c>
      <c r="H3760" s="18">
        <v>53244358</v>
      </c>
      <c r="I3760" s="18">
        <v>38937597</v>
      </c>
      <c r="J3760" s="18">
        <v>14306761</v>
      </c>
      <c r="K3760" s="18">
        <v>906429</v>
      </c>
      <c r="L3760" s="18">
        <v>679822</v>
      </c>
      <c r="M3760" s="18">
        <v>226607</v>
      </c>
      <c r="N3760" s="16" t="s">
        <v>875</v>
      </c>
      <c r="O3760" s="16">
        <f t="shared" si="236"/>
        <v>57.276164937292407</v>
      </c>
      <c r="P3760" s="16">
        <f t="shared" si="237"/>
        <v>63.134682512014194</v>
      </c>
      <c r="Q3760" s="16">
        <f t="shared" si="238"/>
        <v>-9.2793965877739897</v>
      </c>
      <c r="R3760" s="16" t="s">
        <v>876</v>
      </c>
      <c r="S3760" s="28"/>
      <c r="T3760" s="28"/>
      <c r="U3760" s="16" t="s">
        <v>938</v>
      </c>
      <c r="V3760" s="19">
        <v>42735</v>
      </c>
      <c r="W3760" s="20" t="s">
        <v>94</v>
      </c>
      <c r="X3760" s="19">
        <v>42735</v>
      </c>
      <c r="Y3760" s="18">
        <v>12</v>
      </c>
    </row>
    <row r="3761" spans="1:25" ht="31.15" customHeight="1" x14ac:dyDescent="0.25">
      <c r="A3761" s="51">
        <f t="shared" si="235"/>
        <v>3759</v>
      </c>
      <c r="B3761" s="22" t="s">
        <v>9220</v>
      </c>
      <c r="C3761" s="21" t="s">
        <v>9221</v>
      </c>
      <c r="D3761" s="21" t="s">
        <v>9222</v>
      </c>
      <c r="E3761" s="21" t="s">
        <v>9223</v>
      </c>
      <c r="F3761" s="21" t="s">
        <v>9224</v>
      </c>
      <c r="G3761" s="21" t="s">
        <v>9225</v>
      </c>
      <c r="H3761" s="23">
        <v>15218505</v>
      </c>
      <c r="I3761" s="23">
        <v>10656491</v>
      </c>
      <c r="J3761" s="23">
        <v>4562014</v>
      </c>
      <c r="K3761" s="23">
        <v>476888</v>
      </c>
      <c r="L3761" s="23">
        <v>343518</v>
      </c>
      <c r="M3761" s="23">
        <v>133370</v>
      </c>
      <c r="N3761" s="21" t="s">
        <v>6624</v>
      </c>
      <c r="O3761" s="16">
        <f t="shared" si="236"/>
        <v>31.021637876326714</v>
      </c>
      <c r="P3761" s="16">
        <f t="shared" si="237"/>
        <v>34.205698432930944</v>
      </c>
      <c r="Q3761" s="16">
        <f t="shared" si="238"/>
        <v>-9.3085675851566041</v>
      </c>
      <c r="R3761" s="21" t="s">
        <v>6625</v>
      </c>
      <c r="S3761" s="21" t="s">
        <v>6626</v>
      </c>
      <c r="T3761" s="21" t="s">
        <v>6627</v>
      </c>
      <c r="U3761" s="21" t="s">
        <v>6697</v>
      </c>
      <c r="V3761" s="24">
        <v>42735</v>
      </c>
      <c r="W3761" s="25" t="s">
        <v>6608</v>
      </c>
      <c r="X3761" s="24">
        <v>42735</v>
      </c>
      <c r="Y3761" s="23">
        <v>12</v>
      </c>
    </row>
    <row r="3762" spans="1:25" ht="45.6" customHeight="1" x14ac:dyDescent="0.25">
      <c r="A3762" s="50">
        <f t="shared" si="235"/>
        <v>3760</v>
      </c>
      <c r="B3762" s="17" t="s">
        <v>7482</v>
      </c>
      <c r="C3762" s="16" t="s">
        <v>7483</v>
      </c>
      <c r="D3762" s="16" t="s">
        <v>7484</v>
      </c>
      <c r="E3762" s="16" t="s">
        <v>7485</v>
      </c>
      <c r="F3762" s="16" t="s">
        <v>7486</v>
      </c>
      <c r="G3762" s="16" t="s">
        <v>7487</v>
      </c>
      <c r="H3762" s="18">
        <v>7519302</v>
      </c>
      <c r="I3762" s="18">
        <v>5503039</v>
      </c>
      <c r="J3762" s="18">
        <v>2016263</v>
      </c>
      <c r="K3762" s="18">
        <v>246907</v>
      </c>
      <c r="L3762" s="18">
        <v>185340</v>
      </c>
      <c r="M3762" s="18">
        <v>61567</v>
      </c>
      <c r="N3762" s="16" t="s">
        <v>7488</v>
      </c>
      <c r="O3762" s="16">
        <f t="shared" si="236"/>
        <v>29.691588432070787</v>
      </c>
      <c r="P3762" s="16">
        <f t="shared" si="237"/>
        <v>32.749086361199993</v>
      </c>
      <c r="Q3762" s="16">
        <f t="shared" si="238"/>
        <v>-9.3361319928351509</v>
      </c>
      <c r="R3762" s="16" t="s">
        <v>7489</v>
      </c>
      <c r="S3762" s="16" t="s">
        <v>7062</v>
      </c>
      <c r="T3762" s="16" t="s">
        <v>7063</v>
      </c>
      <c r="U3762" s="16" t="s">
        <v>6617</v>
      </c>
      <c r="V3762" s="19">
        <v>42735</v>
      </c>
      <c r="W3762" s="20" t="s">
        <v>6608</v>
      </c>
      <c r="X3762" s="19">
        <v>42735</v>
      </c>
      <c r="Y3762" s="18">
        <v>12</v>
      </c>
    </row>
    <row r="3763" spans="1:25" ht="31.15" customHeight="1" x14ac:dyDescent="0.25">
      <c r="A3763" s="50">
        <f t="shared" si="235"/>
        <v>3761</v>
      </c>
      <c r="B3763" s="17" t="s">
        <v>22037</v>
      </c>
      <c r="C3763" s="16" t="s">
        <v>22038</v>
      </c>
      <c r="D3763" s="16" t="s">
        <v>22039</v>
      </c>
      <c r="E3763" s="16" t="s">
        <v>22040</v>
      </c>
      <c r="F3763" s="16" t="s">
        <v>22041</v>
      </c>
      <c r="G3763" s="16" t="s">
        <v>22042</v>
      </c>
      <c r="H3763" s="18">
        <v>3683423</v>
      </c>
      <c r="I3763" s="18">
        <v>3468959</v>
      </c>
      <c r="J3763" s="18">
        <v>214464</v>
      </c>
      <c r="K3763" s="18">
        <v>104267</v>
      </c>
      <c r="L3763" s="18">
        <v>98735</v>
      </c>
      <c r="M3763" s="18">
        <v>5532</v>
      </c>
      <c r="N3763" s="16" t="s">
        <v>20192</v>
      </c>
      <c r="O3763" s="16">
        <f t="shared" si="236"/>
        <v>35.134035549703754</v>
      </c>
      <c r="P3763" s="16">
        <f t="shared" si="237"/>
        <v>38.767895878524946</v>
      </c>
      <c r="Q3763" s="16">
        <f t="shared" si="238"/>
        <v>-9.3733751767377456</v>
      </c>
      <c r="R3763" s="16" t="s">
        <v>20193</v>
      </c>
      <c r="S3763" s="16" t="s">
        <v>20128</v>
      </c>
      <c r="T3763" s="16" t="s">
        <v>20129</v>
      </c>
      <c r="U3763" s="16" t="s">
        <v>19780</v>
      </c>
      <c r="V3763" s="19">
        <v>42735</v>
      </c>
      <c r="W3763" s="20" t="s">
        <v>19769</v>
      </c>
      <c r="X3763" s="19">
        <v>42735</v>
      </c>
      <c r="Y3763" s="18">
        <v>12</v>
      </c>
    </row>
    <row r="3764" spans="1:25" ht="31.15" customHeight="1" x14ac:dyDescent="0.25">
      <c r="A3764" s="50">
        <f t="shared" si="235"/>
        <v>3762</v>
      </c>
      <c r="B3764" s="17" t="s">
        <v>21725</v>
      </c>
      <c r="C3764" s="16" t="s">
        <v>21726</v>
      </c>
      <c r="D3764" s="16" t="s">
        <v>21727</v>
      </c>
      <c r="E3764" s="16" t="s">
        <v>21728</v>
      </c>
      <c r="F3764" s="16" t="s">
        <v>20698</v>
      </c>
      <c r="G3764" s="16" t="s">
        <v>20699</v>
      </c>
      <c r="H3764" s="18">
        <v>3364223</v>
      </c>
      <c r="I3764" s="18">
        <v>2427561</v>
      </c>
      <c r="J3764" s="18">
        <v>936662</v>
      </c>
      <c r="K3764" s="18">
        <v>86272</v>
      </c>
      <c r="L3764" s="18">
        <v>63922</v>
      </c>
      <c r="M3764" s="18">
        <v>22350</v>
      </c>
      <c r="N3764" s="16" t="s">
        <v>21729</v>
      </c>
      <c r="O3764" s="16">
        <f t="shared" si="236"/>
        <v>37.976925002346611</v>
      </c>
      <c r="P3764" s="16">
        <f t="shared" si="237"/>
        <v>41.908814317673375</v>
      </c>
      <c r="Q3764" s="16">
        <f t="shared" si="238"/>
        <v>-9.3820103940966089</v>
      </c>
      <c r="R3764" s="16" t="s">
        <v>21730</v>
      </c>
      <c r="S3764" s="16" t="s">
        <v>21590</v>
      </c>
      <c r="T3764" s="16" t="s">
        <v>21591</v>
      </c>
      <c r="U3764" s="16" t="s">
        <v>19768</v>
      </c>
      <c r="V3764" s="19">
        <v>42735</v>
      </c>
      <c r="W3764" s="20" t="s">
        <v>19769</v>
      </c>
      <c r="X3764" s="19">
        <v>42735</v>
      </c>
      <c r="Y3764" s="18">
        <v>12</v>
      </c>
    </row>
    <row r="3765" spans="1:25" ht="18" customHeight="1" x14ac:dyDescent="0.25">
      <c r="A3765" s="50">
        <f t="shared" si="235"/>
        <v>3763</v>
      </c>
      <c r="B3765" s="17" t="s">
        <v>1612</v>
      </c>
      <c r="C3765" s="16" t="s">
        <v>1613</v>
      </c>
      <c r="D3765" s="16" t="s">
        <v>1614</v>
      </c>
      <c r="E3765" s="16" t="s">
        <v>1615</v>
      </c>
      <c r="F3765" s="16" t="s">
        <v>297</v>
      </c>
      <c r="G3765" s="16" t="s">
        <v>76</v>
      </c>
      <c r="H3765" s="18">
        <v>25397868</v>
      </c>
      <c r="I3765" s="18">
        <v>21184096</v>
      </c>
      <c r="J3765" s="18">
        <v>4213772</v>
      </c>
      <c r="K3765" s="18">
        <v>542878</v>
      </c>
      <c r="L3765" s="18">
        <v>459984</v>
      </c>
      <c r="M3765" s="18">
        <v>82894</v>
      </c>
      <c r="N3765" s="16" t="s">
        <v>1616</v>
      </c>
      <c r="O3765" s="16">
        <f t="shared" si="236"/>
        <v>46.053984486416915</v>
      </c>
      <c r="P3765" s="16">
        <f t="shared" si="237"/>
        <v>50.833256930537793</v>
      </c>
      <c r="Q3765" s="16">
        <f t="shared" si="238"/>
        <v>-9.401861562110053</v>
      </c>
      <c r="R3765" s="16" t="s">
        <v>1617</v>
      </c>
      <c r="S3765" s="16" t="s">
        <v>79</v>
      </c>
      <c r="T3765" s="16" t="s">
        <v>80</v>
      </c>
      <c r="U3765" s="16" t="s">
        <v>104</v>
      </c>
      <c r="V3765" s="19">
        <v>42735</v>
      </c>
      <c r="W3765" s="20" t="s">
        <v>94</v>
      </c>
      <c r="X3765" s="19">
        <v>42735</v>
      </c>
      <c r="Y3765" s="18">
        <v>12</v>
      </c>
    </row>
    <row r="3766" spans="1:25" ht="31.15" customHeight="1" x14ac:dyDescent="0.25">
      <c r="A3766" s="51">
        <f t="shared" si="235"/>
        <v>3764</v>
      </c>
      <c r="B3766" s="22" t="s">
        <v>3947</v>
      </c>
      <c r="C3766" s="21" t="s">
        <v>3948</v>
      </c>
      <c r="D3766" s="21" t="s">
        <v>3949</v>
      </c>
      <c r="E3766" s="21" t="s">
        <v>3950</v>
      </c>
      <c r="F3766" s="21" t="s">
        <v>3951</v>
      </c>
      <c r="G3766" s="21" t="s">
        <v>3952</v>
      </c>
      <c r="H3766" s="23">
        <v>20030170</v>
      </c>
      <c r="I3766" s="23">
        <v>15601070</v>
      </c>
      <c r="J3766" s="23">
        <v>4429100</v>
      </c>
      <c r="K3766" s="23">
        <v>439643</v>
      </c>
      <c r="L3766" s="23">
        <v>349702</v>
      </c>
      <c r="M3766" s="23">
        <v>89941</v>
      </c>
      <c r="N3766" s="21" t="s">
        <v>3492</v>
      </c>
      <c r="O3766" s="16">
        <f t="shared" si="236"/>
        <v>44.612470045924816</v>
      </c>
      <c r="P3766" s="16">
        <f t="shared" si="237"/>
        <v>49.244504730879129</v>
      </c>
      <c r="Q3766" s="16">
        <f t="shared" si="238"/>
        <v>-9.4061961030339312</v>
      </c>
      <c r="R3766" s="21" t="s">
        <v>3493</v>
      </c>
      <c r="S3766" s="21" t="s">
        <v>3335</v>
      </c>
      <c r="T3766" s="21" t="s">
        <v>3336</v>
      </c>
      <c r="U3766" s="21" t="s">
        <v>3364</v>
      </c>
      <c r="V3766" s="24">
        <v>42735</v>
      </c>
      <c r="W3766" s="25" t="s">
        <v>3296</v>
      </c>
      <c r="X3766" s="24">
        <v>42735</v>
      </c>
      <c r="Y3766" s="23">
        <v>12</v>
      </c>
    </row>
    <row r="3767" spans="1:25" ht="31.15" customHeight="1" x14ac:dyDescent="0.25">
      <c r="A3767" s="50">
        <f t="shared" si="235"/>
        <v>3765</v>
      </c>
      <c r="B3767" s="17" t="s">
        <v>14223</v>
      </c>
      <c r="C3767" s="16" t="s">
        <v>14224</v>
      </c>
      <c r="D3767" s="16" t="s">
        <v>14225</v>
      </c>
      <c r="E3767" s="16" t="s">
        <v>14226</v>
      </c>
      <c r="F3767" s="16" t="s">
        <v>14227</v>
      </c>
      <c r="G3767" s="16" t="s">
        <v>14228</v>
      </c>
      <c r="H3767" s="18">
        <v>6743287</v>
      </c>
      <c r="I3767" s="18">
        <v>4900266</v>
      </c>
      <c r="J3767" s="18">
        <v>1843021</v>
      </c>
      <c r="K3767" s="18">
        <v>100538</v>
      </c>
      <c r="L3767" s="18">
        <v>74992</v>
      </c>
      <c r="M3767" s="18">
        <v>25546</v>
      </c>
      <c r="N3767" s="16" t="s">
        <v>13525</v>
      </c>
      <c r="O3767" s="16">
        <f t="shared" si="236"/>
        <v>65.343850010667808</v>
      </c>
      <c r="P3767" s="16">
        <f t="shared" si="237"/>
        <v>72.145189070696006</v>
      </c>
      <c r="Q3767" s="16">
        <f t="shared" si="238"/>
        <v>-9.4272939715543309</v>
      </c>
      <c r="R3767" s="16" t="s">
        <v>13526</v>
      </c>
      <c r="S3767" s="16" t="s">
        <v>13370</v>
      </c>
      <c r="T3767" s="16" t="s">
        <v>13371</v>
      </c>
      <c r="U3767" s="16" t="s">
        <v>13340</v>
      </c>
      <c r="V3767" s="19">
        <v>42674</v>
      </c>
      <c r="W3767" s="20" t="s">
        <v>13302</v>
      </c>
      <c r="X3767" s="19">
        <v>42674</v>
      </c>
      <c r="Y3767" s="18">
        <v>12</v>
      </c>
    </row>
    <row r="3768" spans="1:25" ht="31.15" customHeight="1" x14ac:dyDescent="0.25">
      <c r="A3768" s="51">
        <f t="shared" si="235"/>
        <v>3766</v>
      </c>
      <c r="B3768" s="22" t="s">
        <v>5560</v>
      </c>
      <c r="C3768" s="21" t="s">
        <v>5561</v>
      </c>
      <c r="D3768" s="21" t="s">
        <v>5562</v>
      </c>
      <c r="E3768" s="21" t="s">
        <v>5563</v>
      </c>
      <c r="F3768" s="21" t="s">
        <v>3445</v>
      </c>
      <c r="G3768" s="21" t="s">
        <v>3446</v>
      </c>
      <c r="H3768" s="23">
        <v>58498448</v>
      </c>
      <c r="I3768" s="23">
        <v>46191335</v>
      </c>
      <c r="J3768" s="23">
        <v>12307113</v>
      </c>
      <c r="K3768" s="23">
        <v>1530738</v>
      </c>
      <c r="L3768" s="23">
        <v>1233163</v>
      </c>
      <c r="M3768" s="23">
        <v>297575</v>
      </c>
      <c r="N3768" s="21" t="s">
        <v>5564</v>
      </c>
      <c r="O3768" s="16">
        <f t="shared" si="236"/>
        <v>37.457606983018465</v>
      </c>
      <c r="P3768" s="16">
        <f t="shared" si="237"/>
        <v>41.358020667058724</v>
      </c>
      <c r="Q3768" s="16">
        <f t="shared" si="238"/>
        <v>-9.4308519148908463</v>
      </c>
      <c r="R3768" s="21" t="s">
        <v>5565</v>
      </c>
      <c r="S3768" s="21" t="s">
        <v>5566</v>
      </c>
      <c r="T3768" s="21" t="s">
        <v>3316</v>
      </c>
      <c r="U3768" s="21" t="s">
        <v>3375</v>
      </c>
      <c r="V3768" s="24">
        <v>42735</v>
      </c>
      <c r="W3768" s="25" t="s">
        <v>3296</v>
      </c>
      <c r="X3768" s="24">
        <v>42735</v>
      </c>
      <c r="Y3768" s="23">
        <v>12</v>
      </c>
    </row>
    <row r="3769" spans="1:25" ht="31.15" customHeight="1" x14ac:dyDescent="0.25">
      <c r="A3769" s="50">
        <f t="shared" si="235"/>
        <v>3767</v>
      </c>
      <c r="B3769" s="17" t="s">
        <v>21038</v>
      </c>
      <c r="C3769" s="16" t="s">
        <v>21039</v>
      </c>
      <c r="D3769" s="16" t="s">
        <v>21040</v>
      </c>
      <c r="E3769" s="16" t="s">
        <v>21041</v>
      </c>
      <c r="F3769" s="16" t="s">
        <v>19826</v>
      </c>
      <c r="G3769" s="16" t="s">
        <v>19827</v>
      </c>
      <c r="H3769" s="18">
        <v>7251330</v>
      </c>
      <c r="I3769" s="18">
        <v>627851</v>
      </c>
      <c r="J3769" s="18">
        <v>6623479</v>
      </c>
      <c r="K3769" s="18">
        <v>264788</v>
      </c>
      <c r="L3769" s="18">
        <v>25091</v>
      </c>
      <c r="M3769" s="18">
        <v>239697</v>
      </c>
      <c r="N3769" s="16" t="s">
        <v>21042</v>
      </c>
      <c r="O3769" s="16">
        <f t="shared" si="236"/>
        <v>25.022956438563629</v>
      </c>
      <c r="P3769" s="16">
        <f t="shared" si="237"/>
        <v>27.632715469947474</v>
      </c>
      <c r="Q3769" s="16">
        <f t="shared" si="238"/>
        <v>-9.4444537462202813</v>
      </c>
      <c r="R3769" s="16" t="s">
        <v>21043</v>
      </c>
      <c r="S3769" s="16" t="s">
        <v>19853</v>
      </c>
      <c r="T3769" s="16" t="s">
        <v>19854</v>
      </c>
      <c r="U3769" s="16" t="s">
        <v>19780</v>
      </c>
      <c r="V3769" s="19">
        <v>42735</v>
      </c>
      <c r="W3769" s="20" t="s">
        <v>19769</v>
      </c>
      <c r="X3769" s="19">
        <v>42735</v>
      </c>
      <c r="Y3769" s="18">
        <v>12</v>
      </c>
    </row>
    <row r="3770" spans="1:25" ht="45.6" customHeight="1" x14ac:dyDescent="0.25">
      <c r="A3770" s="50">
        <f t="shared" si="235"/>
        <v>3768</v>
      </c>
      <c r="B3770" s="17" t="s">
        <v>18750</v>
      </c>
      <c r="C3770" s="16" t="s">
        <v>18751</v>
      </c>
      <c r="D3770" s="16" t="s">
        <v>18752</v>
      </c>
      <c r="E3770" s="16" t="s">
        <v>18753</v>
      </c>
      <c r="F3770" s="16" t="s">
        <v>17083</v>
      </c>
      <c r="G3770" s="16" t="s">
        <v>17084</v>
      </c>
      <c r="H3770" s="18">
        <v>7099926</v>
      </c>
      <c r="I3770" s="18">
        <v>5090783</v>
      </c>
      <c r="J3770" s="18">
        <v>2009143</v>
      </c>
      <c r="K3770" s="18">
        <v>168047</v>
      </c>
      <c r="L3770" s="18">
        <v>123805</v>
      </c>
      <c r="M3770" s="18">
        <v>44242</v>
      </c>
      <c r="N3770" s="16" t="s">
        <v>18754</v>
      </c>
      <c r="O3770" s="16">
        <f t="shared" si="236"/>
        <v>41.119365130649001</v>
      </c>
      <c r="P3770" s="16">
        <f t="shared" si="237"/>
        <v>45.412571764386783</v>
      </c>
      <c r="Q3770" s="16">
        <f t="shared" si="238"/>
        <v>-9.4537844190197973</v>
      </c>
      <c r="R3770" s="16" t="s">
        <v>18755</v>
      </c>
      <c r="S3770" s="16" t="s">
        <v>17536</v>
      </c>
      <c r="T3770" s="16" t="s">
        <v>17537</v>
      </c>
      <c r="U3770" s="16" t="s">
        <v>16598</v>
      </c>
      <c r="V3770" s="19">
        <v>42735</v>
      </c>
      <c r="W3770" s="20" t="s">
        <v>16578</v>
      </c>
      <c r="X3770" s="19">
        <v>42735</v>
      </c>
      <c r="Y3770" s="18">
        <v>12</v>
      </c>
    </row>
    <row r="3771" spans="1:25" ht="31.15" customHeight="1" x14ac:dyDescent="0.25">
      <c r="A3771" s="50">
        <f t="shared" si="235"/>
        <v>3769</v>
      </c>
      <c r="B3771" s="17" t="s">
        <v>8327</v>
      </c>
      <c r="C3771" s="16" t="s">
        <v>8328</v>
      </c>
      <c r="D3771" s="16" t="s">
        <v>8329</v>
      </c>
      <c r="E3771" s="16" t="s">
        <v>8330</v>
      </c>
      <c r="F3771" s="16" t="s">
        <v>8331</v>
      </c>
      <c r="G3771" s="16" t="s">
        <v>8332</v>
      </c>
      <c r="H3771" s="18">
        <v>21746715</v>
      </c>
      <c r="I3771" s="18">
        <v>16415528</v>
      </c>
      <c r="J3771" s="18">
        <v>5331187</v>
      </c>
      <c r="K3771" s="18">
        <v>412831</v>
      </c>
      <c r="L3771" s="18">
        <v>319042</v>
      </c>
      <c r="M3771" s="18">
        <v>93789</v>
      </c>
      <c r="N3771" s="16" t="s">
        <v>8333</v>
      </c>
      <c r="O3771" s="16">
        <f t="shared" si="236"/>
        <v>51.452561104807515</v>
      </c>
      <c r="P3771" s="16">
        <f t="shared" si="237"/>
        <v>56.842348249794753</v>
      </c>
      <c r="Q3771" s="16">
        <f t="shared" si="238"/>
        <v>-9.4819924069669295</v>
      </c>
      <c r="R3771" s="16" t="s">
        <v>8334</v>
      </c>
      <c r="S3771" s="16" t="s">
        <v>6665</v>
      </c>
      <c r="T3771" s="16" t="s">
        <v>6666</v>
      </c>
      <c r="U3771" s="16" t="s">
        <v>6617</v>
      </c>
      <c r="V3771" s="19">
        <v>42735</v>
      </c>
      <c r="W3771" s="20" t="s">
        <v>6608</v>
      </c>
      <c r="X3771" s="19">
        <v>42735</v>
      </c>
      <c r="Y3771" s="18">
        <v>12</v>
      </c>
    </row>
    <row r="3772" spans="1:25" ht="31.15" customHeight="1" x14ac:dyDescent="0.25">
      <c r="A3772" s="51">
        <f t="shared" si="235"/>
        <v>3770</v>
      </c>
      <c r="B3772" s="22" t="s">
        <v>4872</v>
      </c>
      <c r="C3772" s="21" t="s">
        <v>4873</v>
      </c>
      <c r="D3772" s="21" t="s">
        <v>4874</v>
      </c>
      <c r="E3772" s="21" t="s">
        <v>4875</v>
      </c>
      <c r="F3772" s="21" t="s">
        <v>4784</v>
      </c>
      <c r="G3772" s="21" t="s">
        <v>4785</v>
      </c>
      <c r="H3772" s="23">
        <v>24844580</v>
      </c>
      <c r="I3772" s="23">
        <v>10482366</v>
      </c>
      <c r="J3772" s="23">
        <v>14362214</v>
      </c>
      <c r="K3772" s="23">
        <v>582863</v>
      </c>
      <c r="L3772" s="23">
        <v>260193</v>
      </c>
      <c r="M3772" s="23">
        <v>322670</v>
      </c>
      <c r="N3772" s="21" t="s">
        <v>4231</v>
      </c>
      <c r="O3772" s="16">
        <f t="shared" si="236"/>
        <v>40.286887041542236</v>
      </c>
      <c r="P3772" s="16">
        <f t="shared" si="237"/>
        <v>44.510533982086962</v>
      </c>
      <c r="Q3772" s="16">
        <f t="shared" si="238"/>
        <v>-9.4890951931614893</v>
      </c>
      <c r="R3772" s="21" t="s">
        <v>4232</v>
      </c>
      <c r="S3772" s="21" t="s">
        <v>4233</v>
      </c>
      <c r="T3772" s="21" t="s">
        <v>4234</v>
      </c>
      <c r="U3772" s="21" t="s">
        <v>4235</v>
      </c>
      <c r="V3772" s="24">
        <v>42916</v>
      </c>
      <c r="W3772" s="25" t="s">
        <v>3285</v>
      </c>
      <c r="X3772" s="24">
        <v>42551</v>
      </c>
      <c r="Y3772" s="23">
        <v>12</v>
      </c>
    </row>
    <row r="3773" spans="1:25" ht="31.15" customHeight="1" x14ac:dyDescent="0.25">
      <c r="A3773" s="50">
        <f t="shared" si="235"/>
        <v>3771</v>
      </c>
      <c r="B3773" s="29" t="s">
        <v>1175</v>
      </c>
      <c r="C3773" s="16" t="s">
        <v>1176</v>
      </c>
      <c r="D3773" s="16" t="s">
        <v>1177</v>
      </c>
      <c r="E3773" s="16" t="s">
        <v>684</v>
      </c>
      <c r="F3773" s="16" t="s">
        <v>685</v>
      </c>
      <c r="G3773" s="16" t="s">
        <v>686</v>
      </c>
      <c r="H3773" s="18">
        <v>188701000</v>
      </c>
      <c r="I3773" s="18">
        <v>167940000</v>
      </c>
      <c r="J3773" s="18">
        <v>20761000</v>
      </c>
      <c r="K3773" s="18">
        <v>2834353</v>
      </c>
      <c r="L3773" s="18">
        <v>2549171</v>
      </c>
      <c r="M3773" s="18">
        <v>285182</v>
      </c>
      <c r="N3773" s="16" t="s">
        <v>687</v>
      </c>
      <c r="O3773" s="16">
        <f t="shared" si="236"/>
        <v>65.880241066605578</v>
      </c>
      <c r="P3773" s="16">
        <f t="shared" si="237"/>
        <v>72.79912476944547</v>
      </c>
      <c r="Q3773" s="16">
        <f t="shared" si="238"/>
        <v>-9.5040753920489696</v>
      </c>
      <c r="R3773" s="16" t="s">
        <v>688</v>
      </c>
      <c r="S3773" s="16" t="s">
        <v>91</v>
      </c>
      <c r="T3773" s="16" t="s">
        <v>92</v>
      </c>
      <c r="U3773" s="16" t="s">
        <v>81</v>
      </c>
      <c r="V3773" s="19">
        <v>42735</v>
      </c>
      <c r="W3773" s="20" t="s">
        <v>94</v>
      </c>
      <c r="X3773" s="19">
        <v>42735</v>
      </c>
      <c r="Y3773" s="18">
        <v>12</v>
      </c>
    </row>
    <row r="3774" spans="1:25" ht="45.6" customHeight="1" x14ac:dyDescent="0.25">
      <c r="A3774" s="51">
        <f t="shared" si="235"/>
        <v>3772</v>
      </c>
      <c r="B3774" s="22" t="s">
        <v>9906</v>
      </c>
      <c r="C3774" s="21" t="s">
        <v>9907</v>
      </c>
      <c r="D3774" s="21" t="s">
        <v>9908</v>
      </c>
      <c r="E3774" s="21" t="s">
        <v>9909</v>
      </c>
      <c r="F3774" s="21" t="s">
        <v>7498</v>
      </c>
      <c r="G3774" s="21" t="s">
        <v>7019</v>
      </c>
      <c r="H3774" s="23">
        <v>8424624</v>
      </c>
      <c r="I3774" s="23">
        <v>7472650</v>
      </c>
      <c r="J3774" s="23">
        <v>951974</v>
      </c>
      <c r="K3774" s="23">
        <v>150711</v>
      </c>
      <c r="L3774" s="23">
        <v>135137</v>
      </c>
      <c r="M3774" s="23">
        <v>15574</v>
      </c>
      <c r="N3774" s="21" t="s">
        <v>6729</v>
      </c>
      <c r="O3774" s="16">
        <f t="shared" si="236"/>
        <v>55.29684690351273</v>
      </c>
      <c r="P3774" s="16">
        <f t="shared" si="237"/>
        <v>61.12585077693592</v>
      </c>
      <c r="Q3774" s="16">
        <f t="shared" si="238"/>
        <v>-9.5360699267724485</v>
      </c>
      <c r="R3774" s="21" t="s">
        <v>6730</v>
      </c>
      <c r="S3774" s="21" t="s">
        <v>6605</v>
      </c>
      <c r="T3774" s="21" t="s">
        <v>6606</v>
      </c>
      <c r="U3774" s="21" t="s">
        <v>6607</v>
      </c>
      <c r="V3774" s="24">
        <v>42825</v>
      </c>
      <c r="W3774" s="25" t="s">
        <v>6648</v>
      </c>
      <c r="X3774" s="24">
        <v>42460</v>
      </c>
      <c r="Y3774" s="23">
        <v>12</v>
      </c>
    </row>
    <row r="3775" spans="1:25" ht="31.15" customHeight="1" x14ac:dyDescent="0.25">
      <c r="A3775" s="51">
        <f t="shared" si="235"/>
        <v>3773</v>
      </c>
      <c r="B3775" s="22" t="s">
        <v>19083</v>
      </c>
      <c r="C3775" s="21" t="s">
        <v>19084</v>
      </c>
      <c r="D3775" s="21" t="s">
        <v>19085</v>
      </c>
      <c r="E3775" s="21" t="s">
        <v>19086</v>
      </c>
      <c r="F3775" s="21" t="s">
        <v>19087</v>
      </c>
      <c r="G3775" s="21" t="s">
        <v>19088</v>
      </c>
      <c r="H3775" s="23">
        <v>5896338</v>
      </c>
      <c r="I3775" s="23">
        <v>5564744</v>
      </c>
      <c r="J3775" s="23">
        <v>331594</v>
      </c>
      <c r="K3775" s="23">
        <v>151248</v>
      </c>
      <c r="L3775" s="23">
        <v>143512</v>
      </c>
      <c r="M3775" s="23">
        <v>7736</v>
      </c>
      <c r="N3775" s="21" t="s">
        <v>16656</v>
      </c>
      <c r="O3775" s="16">
        <f t="shared" si="236"/>
        <v>38.775461285467415</v>
      </c>
      <c r="P3775" s="16">
        <f t="shared" si="237"/>
        <v>42.86375387797311</v>
      </c>
      <c r="Q3775" s="16">
        <f t="shared" si="238"/>
        <v>-9.5378780965952519</v>
      </c>
      <c r="R3775" s="21" t="s">
        <v>16657</v>
      </c>
      <c r="S3775" s="21" t="s">
        <v>16658</v>
      </c>
      <c r="T3775" s="21" t="s">
        <v>16659</v>
      </c>
      <c r="U3775" s="21" t="s">
        <v>16587</v>
      </c>
      <c r="V3775" s="24">
        <v>42735</v>
      </c>
      <c r="W3775" s="25" t="s">
        <v>16578</v>
      </c>
      <c r="X3775" s="24">
        <v>42735</v>
      </c>
      <c r="Y3775" s="23">
        <v>12</v>
      </c>
    </row>
    <row r="3776" spans="1:25" ht="45.6" customHeight="1" x14ac:dyDescent="0.25">
      <c r="A3776" s="50">
        <f t="shared" si="235"/>
        <v>3774</v>
      </c>
      <c r="B3776" s="17" t="s">
        <v>10651</v>
      </c>
      <c r="C3776" s="16" t="s">
        <v>10652</v>
      </c>
      <c r="D3776" s="16" t="s">
        <v>10653</v>
      </c>
      <c r="E3776" s="16" t="s">
        <v>10654</v>
      </c>
      <c r="F3776" s="16" t="s">
        <v>10367</v>
      </c>
      <c r="G3776" s="16" t="s">
        <v>10368</v>
      </c>
      <c r="H3776" s="18">
        <v>24867788</v>
      </c>
      <c r="I3776" s="18">
        <v>20435176</v>
      </c>
      <c r="J3776" s="18">
        <v>4432612</v>
      </c>
      <c r="K3776" s="18">
        <v>552737</v>
      </c>
      <c r="L3776" s="18">
        <v>462078</v>
      </c>
      <c r="M3776" s="18">
        <v>90659</v>
      </c>
      <c r="N3776" s="16" t="s">
        <v>10279</v>
      </c>
      <c r="O3776" s="16">
        <f t="shared" si="236"/>
        <v>44.224516207220425</v>
      </c>
      <c r="P3776" s="16">
        <f t="shared" si="237"/>
        <v>48.893237295800745</v>
      </c>
      <c r="Q3776" s="16">
        <f t="shared" si="238"/>
        <v>-9.5488074564072658</v>
      </c>
      <c r="R3776" s="16" t="s">
        <v>10280</v>
      </c>
      <c r="S3776" s="16" t="s">
        <v>10655</v>
      </c>
      <c r="T3776" s="16" t="s">
        <v>10656</v>
      </c>
      <c r="U3776" s="16" t="s">
        <v>10019</v>
      </c>
      <c r="V3776" s="19">
        <v>42674</v>
      </c>
      <c r="W3776" s="20" t="s">
        <v>9977</v>
      </c>
      <c r="X3776" s="19">
        <v>42674</v>
      </c>
      <c r="Y3776" s="18">
        <v>12</v>
      </c>
    </row>
    <row r="3777" spans="1:25" ht="45.6" customHeight="1" x14ac:dyDescent="0.25">
      <c r="A3777" s="51">
        <f t="shared" si="235"/>
        <v>3775</v>
      </c>
      <c r="B3777" s="22" t="s">
        <v>1433</v>
      </c>
      <c r="C3777" s="21" t="s">
        <v>1434</v>
      </c>
      <c r="D3777" s="21" t="s">
        <v>1435</v>
      </c>
      <c r="E3777" s="21" t="s">
        <v>1436</v>
      </c>
      <c r="F3777" s="21" t="s">
        <v>1437</v>
      </c>
      <c r="G3777" s="21" t="s">
        <v>1438</v>
      </c>
      <c r="H3777" s="23">
        <v>78514736</v>
      </c>
      <c r="I3777" s="23">
        <v>21968423</v>
      </c>
      <c r="J3777" s="23">
        <v>56546313</v>
      </c>
      <c r="K3777" s="23">
        <v>1608890</v>
      </c>
      <c r="L3777" s="23">
        <v>483434</v>
      </c>
      <c r="M3777" s="23">
        <v>1125456</v>
      </c>
      <c r="N3777" s="21" t="s">
        <v>140</v>
      </c>
      <c r="O3777" s="16">
        <f t="shared" si="236"/>
        <v>45.442445090746617</v>
      </c>
      <c r="P3777" s="16">
        <f t="shared" si="237"/>
        <v>50.24302416087346</v>
      </c>
      <c r="Q3777" s="16">
        <f t="shared" si="238"/>
        <v>-9.5547175957319741</v>
      </c>
      <c r="R3777" s="21" t="s">
        <v>141</v>
      </c>
      <c r="S3777" s="21" t="s">
        <v>91</v>
      </c>
      <c r="T3777" s="21" t="s">
        <v>92</v>
      </c>
      <c r="U3777" s="21" t="s">
        <v>104</v>
      </c>
      <c r="V3777" s="24">
        <v>42735</v>
      </c>
      <c r="W3777" s="25" t="s">
        <v>94</v>
      </c>
      <c r="X3777" s="24">
        <v>42735</v>
      </c>
      <c r="Y3777" s="23">
        <v>12</v>
      </c>
    </row>
    <row r="3778" spans="1:25" ht="31.15" customHeight="1" x14ac:dyDescent="0.25">
      <c r="A3778" s="50">
        <f t="shared" si="235"/>
        <v>3776</v>
      </c>
      <c r="B3778" s="17" t="s">
        <v>23544</v>
      </c>
      <c r="C3778" s="16" t="s">
        <v>23545</v>
      </c>
      <c r="D3778" s="16" t="s">
        <v>23546</v>
      </c>
      <c r="E3778" s="16" t="s">
        <v>23547</v>
      </c>
      <c r="F3778" s="16" t="s">
        <v>23548</v>
      </c>
      <c r="G3778" s="16" t="s">
        <v>23549</v>
      </c>
      <c r="H3778" s="18">
        <v>2949432</v>
      </c>
      <c r="I3778" s="18">
        <v>2706680</v>
      </c>
      <c r="J3778" s="18">
        <v>242752</v>
      </c>
      <c r="K3778" s="18">
        <v>103829</v>
      </c>
      <c r="L3778" s="18">
        <v>96039</v>
      </c>
      <c r="M3778" s="18">
        <v>7790</v>
      </c>
      <c r="N3778" s="16" t="s">
        <v>23550</v>
      </c>
      <c r="O3778" s="16">
        <f t="shared" si="236"/>
        <v>28.183133935172169</v>
      </c>
      <c r="P3778" s="16">
        <f t="shared" si="237"/>
        <v>31.162002567394094</v>
      </c>
      <c r="Q3778" s="16">
        <f t="shared" si="238"/>
        <v>-9.5592978204129313</v>
      </c>
      <c r="R3778" s="16" t="s">
        <v>23551</v>
      </c>
      <c r="S3778" s="16" t="s">
        <v>23552</v>
      </c>
      <c r="T3778" s="16" t="s">
        <v>23553</v>
      </c>
      <c r="U3778" s="16" t="s">
        <v>22972</v>
      </c>
      <c r="V3778" s="19">
        <v>42735</v>
      </c>
      <c r="W3778" s="20" t="s">
        <v>22959</v>
      </c>
      <c r="X3778" s="19">
        <v>42735</v>
      </c>
      <c r="Y3778" s="18">
        <v>12</v>
      </c>
    </row>
    <row r="3779" spans="1:25" ht="31.15" customHeight="1" x14ac:dyDescent="0.25">
      <c r="A3779" s="50">
        <f t="shared" si="235"/>
        <v>3777</v>
      </c>
      <c r="B3779" s="17" t="s">
        <v>21144</v>
      </c>
      <c r="C3779" s="16" t="s">
        <v>21145</v>
      </c>
      <c r="D3779" s="16" t="s">
        <v>21146</v>
      </c>
      <c r="E3779" s="16" t="s">
        <v>21147</v>
      </c>
      <c r="F3779" s="16" t="s">
        <v>19826</v>
      </c>
      <c r="G3779" s="16" t="s">
        <v>19827</v>
      </c>
      <c r="H3779" s="18">
        <v>2972053</v>
      </c>
      <c r="I3779" s="18">
        <v>175948</v>
      </c>
      <c r="J3779" s="18">
        <v>2796105</v>
      </c>
      <c r="K3779" s="18">
        <v>111771</v>
      </c>
      <c r="L3779" s="18">
        <v>7271</v>
      </c>
      <c r="M3779" s="18">
        <v>104500</v>
      </c>
      <c r="N3779" s="16" t="s">
        <v>21148</v>
      </c>
      <c r="O3779" s="16">
        <f t="shared" si="236"/>
        <v>24.19859716682712</v>
      </c>
      <c r="P3779" s="16">
        <f t="shared" si="237"/>
        <v>26.756985645933014</v>
      </c>
      <c r="Q3779" s="16">
        <f t="shared" si="238"/>
        <v>-9.5615721178770432</v>
      </c>
      <c r="R3779" s="16" t="s">
        <v>21149</v>
      </c>
      <c r="S3779" s="16" t="s">
        <v>21150</v>
      </c>
      <c r="T3779" s="16" t="s">
        <v>21151</v>
      </c>
      <c r="U3779" s="16" t="s">
        <v>19780</v>
      </c>
      <c r="V3779" s="19">
        <v>42735</v>
      </c>
      <c r="W3779" s="20" t="s">
        <v>19769</v>
      </c>
      <c r="X3779" s="19">
        <v>42735</v>
      </c>
      <c r="Y3779" s="18">
        <v>12</v>
      </c>
    </row>
    <row r="3780" spans="1:25" ht="31.15" customHeight="1" x14ac:dyDescent="0.25">
      <c r="A3780" s="51">
        <f t="shared" si="235"/>
        <v>3778</v>
      </c>
      <c r="B3780" s="26" t="s">
        <v>311</v>
      </c>
      <c r="C3780" s="21" t="s">
        <v>312</v>
      </c>
      <c r="D3780" s="21" t="s">
        <v>313</v>
      </c>
      <c r="E3780" s="21" t="s">
        <v>314</v>
      </c>
      <c r="F3780" s="21" t="s">
        <v>109</v>
      </c>
      <c r="G3780" s="21" t="s">
        <v>76</v>
      </c>
      <c r="H3780" s="23">
        <v>1068809000</v>
      </c>
      <c r="I3780" s="23">
        <v>728765000</v>
      </c>
      <c r="J3780" s="23">
        <v>340043000</v>
      </c>
      <c r="K3780" s="23">
        <v>34559067</v>
      </c>
      <c r="L3780" s="23">
        <v>24307858</v>
      </c>
      <c r="M3780" s="23">
        <v>10251209</v>
      </c>
      <c r="N3780" s="21" t="s">
        <v>315</v>
      </c>
      <c r="O3780" s="16">
        <f t="shared" si="236"/>
        <v>29.980634245929856</v>
      </c>
      <c r="P3780" s="16">
        <f t="shared" si="237"/>
        <v>33.171014267682963</v>
      </c>
      <c r="Q3780" s="16">
        <f t="shared" si="238"/>
        <v>-9.6179754891045093</v>
      </c>
      <c r="R3780" s="21" t="s">
        <v>316</v>
      </c>
      <c r="S3780" s="27"/>
      <c r="T3780" s="27"/>
      <c r="U3780" s="21" t="s">
        <v>199</v>
      </c>
      <c r="V3780" s="24">
        <v>42735</v>
      </c>
      <c r="W3780" s="25" t="s">
        <v>94</v>
      </c>
      <c r="X3780" s="24">
        <v>42735</v>
      </c>
      <c r="Y3780" s="23">
        <v>12</v>
      </c>
    </row>
    <row r="3781" spans="1:25" ht="45.6" customHeight="1" x14ac:dyDescent="0.25">
      <c r="A3781" s="51">
        <f t="shared" ref="A3781:A3844" si="239">1+A3780</f>
        <v>3779</v>
      </c>
      <c r="B3781" s="22" t="s">
        <v>8321</v>
      </c>
      <c r="C3781" s="21" t="s">
        <v>8322</v>
      </c>
      <c r="D3781" s="21" t="s">
        <v>8323</v>
      </c>
      <c r="E3781" s="21" t="s">
        <v>8324</v>
      </c>
      <c r="F3781" s="21" t="s">
        <v>8325</v>
      </c>
      <c r="G3781" s="21" t="s">
        <v>8326</v>
      </c>
      <c r="H3781" s="23">
        <v>23267532</v>
      </c>
      <c r="I3781" s="23">
        <v>21673088</v>
      </c>
      <c r="J3781" s="23">
        <v>1594444</v>
      </c>
      <c r="K3781" s="23">
        <v>262983</v>
      </c>
      <c r="L3781" s="23">
        <v>246590</v>
      </c>
      <c r="M3781" s="23">
        <v>16393</v>
      </c>
      <c r="N3781" s="21" t="s">
        <v>7005</v>
      </c>
      <c r="O3781" s="16">
        <f t="shared" si="236"/>
        <v>87.891187801614009</v>
      </c>
      <c r="P3781" s="16">
        <f t="shared" si="237"/>
        <v>97.263710120173243</v>
      </c>
      <c r="Q3781" s="16">
        <f t="shared" si="238"/>
        <v>-9.6361965906699467</v>
      </c>
      <c r="R3781" s="21" t="s">
        <v>7006</v>
      </c>
      <c r="S3781" s="21" t="s">
        <v>6665</v>
      </c>
      <c r="T3781" s="21" t="s">
        <v>6666</v>
      </c>
      <c r="U3781" s="21" t="s">
        <v>6697</v>
      </c>
      <c r="V3781" s="24">
        <v>42735</v>
      </c>
      <c r="W3781" s="25" t="s">
        <v>6608</v>
      </c>
      <c r="X3781" s="24">
        <v>42735</v>
      </c>
      <c r="Y3781" s="23">
        <v>12</v>
      </c>
    </row>
    <row r="3782" spans="1:25" ht="31.15" customHeight="1" x14ac:dyDescent="0.25">
      <c r="A3782" s="51">
        <f t="shared" si="239"/>
        <v>3780</v>
      </c>
      <c r="B3782" s="22" t="s">
        <v>10749</v>
      </c>
      <c r="C3782" s="21" t="s">
        <v>10750</v>
      </c>
      <c r="D3782" s="21" t="s">
        <v>10751</v>
      </c>
      <c r="E3782" s="21" t="s">
        <v>10752</v>
      </c>
      <c r="F3782" s="21" t="s">
        <v>10753</v>
      </c>
      <c r="G3782" s="21" t="s">
        <v>10662</v>
      </c>
      <c r="H3782" s="23">
        <v>6939420</v>
      </c>
      <c r="I3782" s="23">
        <v>4935636</v>
      </c>
      <c r="J3782" s="23">
        <v>2003784</v>
      </c>
      <c r="K3782" s="23">
        <v>107696</v>
      </c>
      <c r="L3782" s="23">
        <v>78796</v>
      </c>
      <c r="M3782" s="23">
        <v>28900</v>
      </c>
      <c r="N3782" s="21" t="s">
        <v>10754</v>
      </c>
      <c r="O3782" s="16">
        <f t="shared" si="236"/>
        <v>62.638154221026447</v>
      </c>
      <c r="P3782" s="16">
        <f t="shared" si="237"/>
        <v>69.335086505190318</v>
      </c>
      <c r="Q3782" s="16">
        <f t="shared" si="238"/>
        <v>-9.6587927148003914</v>
      </c>
      <c r="R3782" s="21" t="s">
        <v>10755</v>
      </c>
      <c r="S3782" s="21" t="s">
        <v>10065</v>
      </c>
      <c r="T3782" s="21" t="s">
        <v>10066</v>
      </c>
      <c r="U3782" s="21" t="s">
        <v>9976</v>
      </c>
      <c r="V3782" s="24">
        <v>42735</v>
      </c>
      <c r="W3782" s="25" t="s">
        <v>9977</v>
      </c>
      <c r="X3782" s="24">
        <v>42735</v>
      </c>
      <c r="Y3782" s="23">
        <v>12</v>
      </c>
    </row>
    <row r="3783" spans="1:25" ht="31.15" customHeight="1" x14ac:dyDescent="0.25">
      <c r="A3783" s="51">
        <f t="shared" si="239"/>
        <v>3781</v>
      </c>
      <c r="B3783" s="22" t="s">
        <v>12981</v>
      </c>
      <c r="C3783" s="21" t="s">
        <v>12982</v>
      </c>
      <c r="D3783" s="21" t="s">
        <v>12983</v>
      </c>
      <c r="E3783" s="21" t="s">
        <v>12984</v>
      </c>
      <c r="F3783" s="21" t="s">
        <v>10187</v>
      </c>
      <c r="G3783" s="21" t="s">
        <v>10125</v>
      </c>
      <c r="H3783" s="23">
        <v>18245800</v>
      </c>
      <c r="I3783" s="23">
        <v>4309458</v>
      </c>
      <c r="J3783" s="23">
        <v>13936342</v>
      </c>
      <c r="K3783" s="23">
        <v>567366</v>
      </c>
      <c r="L3783" s="23">
        <v>144686</v>
      </c>
      <c r="M3783" s="23">
        <v>422680</v>
      </c>
      <c r="N3783" s="21" t="s">
        <v>12985</v>
      </c>
      <c r="O3783" s="16">
        <f t="shared" si="236"/>
        <v>29.784899713863123</v>
      </c>
      <c r="P3783" s="16">
        <f t="shared" si="237"/>
        <v>32.971377874514999</v>
      </c>
      <c r="Q3783" s="16">
        <f t="shared" si="238"/>
        <v>-9.6643766990242863</v>
      </c>
      <c r="R3783" s="21" t="s">
        <v>12986</v>
      </c>
      <c r="S3783" s="21" t="s">
        <v>10399</v>
      </c>
      <c r="T3783" s="21" t="s">
        <v>10400</v>
      </c>
      <c r="U3783" s="21" t="s">
        <v>10019</v>
      </c>
      <c r="V3783" s="24">
        <v>42735</v>
      </c>
      <c r="W3783" s="25" t="s">
        <v>9977</v>
      </c>
      <c r="X3783" s="24">
        <v>42735</v>
      </c>
      <c r="Y3783" s="23">
        <v>12</v>
      </c>
    </row>
    <row r="3784" spans="1:25" ht="31.15" customHeight="1" x14ac:dyDescent="0.25">
      <c r="A3784" s="51">
        <f t="shared" si="239"/>
        <v>3782</v>
      </c>
      <c r="B3784" s="22" t="s">
        <v>13396</v>
      </c>
      <c r="C3784" s="21" t="s">
        <v>13397</v>
      </c>
      <c r="D3784" s="21" t="s">
        <v>13398</v>
      </c>
      <c r="E3784" s="21" t="s">
        <v>13399</v>
      </c>
      <c r="F3784" s="21" t="s">
        <v>13400</v>
      </c>
      <c r="G3784" s="21" t="s">
        <v>13401</v>
      </c>
      <c r="H3784" s="23">
        <v>5899295</v>
      </c>
      <c r="I3784" s="23">
        <v>5502747</v>
      </c>
      <c r="J3784" s="23">
        <v>396548</v>
      </c>
      <c r="K3784" s="23">
        <v>161274</v>
      </c>
      <c r="L3784" s="23">
        <v>151418</v>
      </c>
      <c r="M3784" s="23">
        <v>9856</v>
      </c>
      <c r="N3784" s="21" t="s">
        <v>13402</v>
      </c>
      <c r="O3784" s="16">
        <f t="shared" si="236"/>
        <v>36.341432326407691</v>
      </c>
      <c r="P3784" s="16">
        <f t="shared" si="237"/>
        <v>40.234172077922075</v>
      </c>
      <c r="Q3784" s="16">
        <f t="shared" si="238"/>
        <v>-9.6752077909674927</v>
      </c>
      <c r="R3784" s="21" t="s">
        <v>13403</v>
      </c>
      <c r="S3784" s="21" t="s">
        <v>13311</v>
      </c>
      <c r="T3784" s="21" t="s">
        <v>13312</v>
      </c>
      <c r="U3784" s="21" t="s">
        <v>13301</v>
      </c>
      <c r="V3784" s="24">
        <v>42735</v>
      </c>
      <c r="W3784" s="25" t="s">
        <v>13302</v>
      </c>
      <c r="X3784" s="24">
        <v>42735</v>
      </c>
      <c r="Y3784" s="23">
        <v>12</v>
      </c>
    </row>
    <row r="3785" spans="1:25" ht="31.15" customHeight="1" x14ac:dyDescent="0.25">
      <c r="A3785" s="51">
        <f t="shared" si="239"/>
        <v>3783</v>
      </c>
      <c r="B3785" s="22" t="s">
        <v>3386</v>
      </c>
      <c r="C3785" s="21" t="s">
        <v>3387</v>
      </c>
      <c r="D3785" s="21" t="s">
        <v>3388</v>
      </c>
      <c r="E3785" s="21" t="s">
        <v>3389</v>
      </c>
      <c r="F3785" s="21" t="s">
        <v>3390</v>
      </c>
      <c r="G3785" s="21" t="s">
        <v>3350</v>
      </c>
      <c r="H3785" s="23">
        <v>7209555</v>
      </c>
      <c r="I3785" s="23">
        <v>3187830</v>
      </c>
      <c r="J3785" s="23">
        <v>4021725</v>
      </c>
      <c r="K3785" s="23">
        <v>165183</v>
      </c>
      <c r="L3785" s="23">
        <v>77207</v>
      </c>
      <c r="M3785" s="23">
        <v>87976</v>
      </c>
      <c r="N3785" s="21" t="s">
        <v>3391</v>
      </c>
      <c r="O3785" s="16">
        <f t="shared" si="236"/>
        <v>41.289390858341861</v>
      </c>
      <c r="P3785" s="16">
        <f t="shared" si="237"/>
        <v>45.713887878512324</v>
      </c>
      <c r="Q3785" s="16">
        <f t="shared" si="238"/>
        <v>-9.6786714617860916</v>
      </c>
      <c r="R3785" s="21" t="s">
        <v>3392</v>
      </c>
      <c r="S3785" s="21" t="s">
        <v>3393</v>
      </c>
      <c r="T3785" s="21" t="s">
        <v>3394</v>
      </c>
      <c r="U3785" s="21" t="s">
        <v>3375</v>
      </c>
      <c r="V3785" s="24">
        <v>42735</v>
      </c>
      <c r="W3785" s="25" t="s">
        <v>3296</v>
      </c>
      <c r="X3785" s="24">
        <v>42735</v>
      </c>
      <c r="Y3785" s="23">
        <v>12</v>
      </c>
    </row>
    <row r="3786" spans="1:25" ht="45.6" customHeight="1" x14ac:dyDescent="0.25">
      <c r="A3786" s="51">
        <f t="shared" si="239"/>
        <v>3784</v>
      </c>
      <c r="B3786" s="22" t="s">
        <v>12944</v>
      </c>
      <c r="C3786" s="21" t="s">
        <v>12945</v>
      </c>
      <c r="D3786" s="21" t="s">
        <v>12946</v>
      </c>
      <c r="E3786" s="21" t="s">
        <v>12947</v>
      </c>
      <c r="F3786" s="21" t="s">
        <v>10440</v>
      </c>
      <c r="G3786" s="21" t="s">
        <v>10441</v>
      </c>
      <c r="H3786" s="23">
        <v>6624163</v>
      </c>
      <c r="I3786" s="23">
        <v>4650454</v>
      </c>
      <c r="J3786" s="23">
        <v>1973709</v>
      </c>
      <c r="K3786" s="23">
        <v>195560</v>
      </c>
      <c r="L3786" s="23">
        <v>141369</v>
      </c>
      <c r="M3786" s="23">
        <v>54191</v>
      </c>
      <c r="N3786" s="21" t="s">
        <v>11963</v>
      </c>
      <c r="O3786" s="16">
        <f t="shared" si="236"/>
        <v>32.895854112287701</v>
      </c>
      <c r="P3786" s="16">
        <f t="shared" si="237"/>
        <v>36.421343027439981</v>
      </c>
      <c r="Q3786" s="16">
        <f t="shared" si="238"/>
        <v>-9.6797334257997107</v>
      </c>
      <c r="R3786" s="21" t="s">
        <v>11964</v>
      </c>
      <c r="S3786" s="21" t="s">
        <v>10046</v>
      </c>
      <c r="T3786" s="21" t="s">
        <v>10047</v>
      </c>
      <c r="U3786" s="21" t="s">
        <v>9976</v>
      </c>
      <c r="V3786" s="24">
        <v>42735</v>
      </c>
      <c r="W3786" s="25" t="s">
        <v>9977</v>
      </c>
      <c r="X3786" s="24">
        <v>42735</v>
      </c>
      <c r="Y3786" s="23">
        <v>12</v>
      </c>
    </row>
    <row r="3787" spans="1:25" ht="58.9" customHeight="1" x14ac:dyDescent="0.25">
      <c r="A3787" s="51">
        <f t="shared" si="239"/>
        <v>3785</v>
      </c>
      <c r="B3787" s="22" t="s">
        <v>14953</v>
      </c>
      <c r="C3787" s="21" t="s">
        <v>14954</v>
      </c>
      <c r="D3787" s="21" t="s">
        <v>14955</v>
      </c>
      <c r="E3787" s="21" t="s">
        <v>14956</v>
      </c>
      <c r="F3787" s="21" t="s">
        <v>13705</v>
      </c>
      <c r="G3787" s="21" t="s">
        <v>13505</v>
      </c>
      <c r="H3787" s="23">
        <v>9969414</v>
      </c>
      <c r="I3787" s="23">
        <v>6207492</v>
      </c>
      <c r="J3787" s="23">
        <v>3761922</v>
      </c>
      <c r="K3787" s="23">
        <v>255334</v>
      </c>
      <c r="L3787" s="23">
        <v>165041</v>
      </c>
      <c r="M3787" s="23">
        <v>90293</v>
      </c>
      <c r="N3787" s="21" t="s">
        <v>13832</v>
      </c>
      <c r="O3787" s="16">
        <f t="shared" si="236"/>
        <v>37.611817669548778</v>
      </c>
      <c r="P3787" s="16">
        <f t="shared" si="237"/>
        <v>41.66349550906493</v>
      </c>
      <c r="Q3787" s="16">
        <f t="shared" si="238"/>
        <v>-9.724766945285733</v>
      </c>
      <c r="R3787" s="21" t="s">
        <v>13833</v>
      </c>
      <c r="S3787" s="21" t="s">
        <v>13370</v>
      </c>
      <c r="T3787" s="21" t="s">
        <v>13371</v>
      </c>
      <c r="U3787" s="21" t="s">
        <v>13301</v>
      </c>
      <c r="V3787" s="24">
        <v>42735</v>
      </c>
      <c r="W3787" s="25" t="s">
        <v>13302</v>
      </c>
      <c r="X3787" s="24">
        <v>42735</v>
      </c>
      <c r="Y3787" s="23">
        <v>12</v>
      </c>
    </row>
    <row r="3788" spans="1:25" ht="31.15" customHeight="1" x14ac:dyDescent="0.25">
      <c r="A3788" s="51">
        <f t="shared" si="239"/>
        <v>3786</v>
      </c>
      <c r="B3788" s="22" t="s">
        <v>16953</v>
      </c>
      <c r="C3788" s="21" t="s">
        <v>16954</v>
      </c>
      <c r="D3788" s="21" t="s">
        <v>16955</v>
      </c>
      <c r="E3788" s="21" t="s">
        <v>16956</v>
      </c>
      <c r="F3788" s="21" t="s">
        <v>16957</v>
      </c>
      <c r="G3788" s="21" t="s">
        <v>16649</v>
      </c>
      <c r="H3788" s="23">
        <v>9512329</v>
      </c>
      <c r="I3788" s="23">
        <v>7092961</v>
      </c>
      <c r="J3788" s="23">
        <v>2419368</v>
      </c>
      <c r="K3788" s="23">
        <v>295117</v>
      </c>
      <c r="L3788" s="23">
        <v>225662</v>
      </c>
      <c r="M3788" s="23">
        <v>69455</v>
      </c>
      <c r="N3788" s="21" t="s">
        <v>16958</v>
      </c>
      <c r="O3788" s="16">
        <f t="shared" si="236"/>
        <v>31.431791794808163</v>
      </c>
      <c r="P3788" s="16">
        <f t="shared" si="237"/>
        <v>34.833604492117196</v>
      </c>
      <c r="Q3788" s="16">
        <f t="shared" si="238"/>
        <v>-9.765893443725755</v>
      </c>
      <c r="R3788" s="21" t="s">
        <v>16959</v>
      </c>
      <c r="S3788" s="21" t="s">
        <v>16607</v>
      </c>
      <c r="T3788" s="21" t="s">
        <v>16608</v>
      </c>
      <c r="U3788" s="21" t="s">
        <v>16577</v>
      </c>
      <c r="V3788" s="24">
        <v>42735</v>
      </c>
      <c r="W3788" s="25" t="s">
        <v>16578</v>
      </c>
      <c r="X3788" s="24">
        <v>42735</v>
      </c>
      <c r="Y3788" s="23">
        <v>12</v>
      </c>
    </row>
    <row r="3789" spans="1:25" ht="31.15" customHeight="1" x14ac:dyDescent="0.25">
      <c r="A3789" s="51">
        <f t="shared" si="239"/>
        <v>3787</v>
      </c>
      <c r="B3789" s="22" t="s">
        <v>16290</v>
      </c>
      <c r="C3789" s="21" t="s">
        <v>16291</v>
      </c>
      <c r="D3789" s="21" t="s">
        <v>16292</v>
      </c>
      <c r="E3789" s="21" t="s">
        <v>16293</v>
      </c>
      <c r="F3789" s="21" t="s">
        <v>14070</v>
      </c>
      <c r="G3789" s="21" t="s">
        <v>14071</v>
      </c>
      <c r="H3789" s="23">
        <v>3124635</v>
      </c>
      <c r="I3789" s="23">
        <v>1720600</v>
      </c>
      <c r="J3789" s="23">
        <v>1404035</v>
      </c>
      <c r="K3789" s="23">
        <v>105728</v>
      </c>
      <c r="L3789" s="23">
        <v>60910</v>
      </c>
      <c r="M3789" s="23">
        <v>44818</v>
      </c>
      <c r="N3789" s="21" t="s">
        <v>16294</v>
      </c>
      <c r="O3789" s="16">
        <f t="shared" si="236"/>
        <v>28.248235100968643</v>
      </c>
      <c r="P3789" s="16">
        <f t="shared" si="237"/>
        <v>31.327480030344951</v>
      </c>
      <c r="Q3789" s="16">
        <f t="shared" si="238"/>
        <v>-9.8292136054149211</v>
      </c>
      <c r="R3789" s="21" t="s">
        <v>16295</v>
      </c>
      <c r="S3789" s="21" t="s">
        <v>13727</v>
      </c>
      <c r="T3789" s="21" t="s">
        <v>13728</v>
      </c>
      <c r="U3789" s="21" t="s">
        <v>13340</v>
      </c>
      <c r="V3789" s="24">
        <v>42551</v>
      </c>
      <c r="W3789" s="25" t="s">
        <v>13302</v>
      </c>
      <c r="X3789" s="24">
        <v>42551</v>
      </c>
      <c r="Y3789" s="23">
        <v>12</v>
      </c>
    </row>
    <row r="3790" spans="1:25" ht="31.15" customHeight="1" x14ac:dyDescent="0.25">
      <c r="A3790" s="51">
        <f t="shared" si="239"/>
        <v>3788</v>
      </c>
      <c r="B3790" s="22" t="s">
        <v>11254</v>
      </c>
      <c r="C3790" s="21" t="s">
        <v>11255</v>
      </c>
      <c r="D3790" s="21" t="s">
        <v>11256</v>
      </c>
      <c r="E3790" s="21" t="s">
        <v>11257</v>
      </c>
      <c r="F3790" s="21" t="s">
        <v>11258</v>
      </c>
      <c r="G3790" s="21" t="s">
        <v>10271</v>
      </c>
      <c r="H3790" s="23">
        <v>5184746</v>
      </c>
      <c r="I3790" s="23">
        <v>3227711</v>
      </c>
      <c r="J3790" s="23">
        <v>1957035</v>
      </c>
      <c r="K3790" s="23">
        <v>136901</v>
      </c>
      <c r="L3790" s="23">
        <v>88513</v>
      </c>
      <c r="M3790" s="23">
        <v>48388</v>
      </c>
      <c r="N3790" s="21" t="s">
        <v>10165</v>
      </c>
      <c r="O3790" s="16">
        <f t="shared" si="236"/>
        <v>36.465954153627152</v>
      </c>
      <c r="P3790" s="16">
        <f t="shared" si="237"/>
        <v>40.444635033479372</v>
      </c>
      <c r="Q3790" s="16">
        <f t="shared" si="238"/>
        <v>-9.8373514226515741</v>
      </c>
      <c r="R3790" s="21" t="s">
        <v>10166</v>
      </c>
      <c r="S3790" s="21" t="s">
        <v>9986</v>
      </c>
      <c r="T3790" s="21" t="s">
        <v>9987</v>
      </c>
      <c r="U3790" s="21" t="s">
        <v>9976</v>
      </c>
      <c r="V3790" s="24">
        <v>42735</v>
      </c>
      <c r="W3790" s="25" t="s">
        <v>9977</v>
      </c>
      <c r="X3790" s="24">
        <v>42735</v>
      </c>
      <c r="Y3790" s="23">
        <v>12</v>
      </c>
    </row>
    <row r="3791" spans="1:25" ht="31.15" customHeight="1" x14ac:dyDescent="0.25">
      <c r="A3791" s="51">
        <f t="shared" si="239"/>
        <v>3789</v>
      </c>
      <c r="B3791" s="22" t="s">
        <v>14691</v>
      </c>
      <c r="C3791" s="21" t="s">
        <v>14692</v>
      </c>
      <c r="D3791" s="21" t="s">
        <v>14693</v>
      </c>
      <c r="E3791" s="21" t="s">
        <v>14694</v>
      </c>
      <c r="F3791" s="21" t="s">
        <v>14695</v>
      </c>
      <c r="G3791" s="21" t="s">
        <v>14696</v>
      </c>
      <c r="H3791" s="23">
        <v>8402540</v>
      </c>
      <c r="I3791" s="23">
        <v>7617119</v>
      </c>
      <c r="J3791" s="23">
        <v>785421</v>
      </c>
      <c r="K3791" s="23">
        <v>238968</v>
      </c>
      <c r="L3791" s="23">
        <v>218646</v>
      </c>
      <c r="M3791" s="23">
        <v>20322</v>
      </c>
      <c r="N3791" s="21" t="s">
        <v>13320</v>
      </c>
      <c r="O3791" s="16">
        <f t="shared" si="236"/>
        <v>34.837678256176652</v>
      </c>
      <c r="P3791" s="16">
        <f t="shared" si="237"/>
        <v>38.648804251550047</v>
      </c>
      <c r="Q3791" s="16">
        <f t="shared" si="238"/>
        <v>-9.8609156717197699</v>
      </c>
      <c r="R3791" s="21" t="s">
        <v>13321</v>
      </c>
      <c r="S3791" s="21" t="s">
        <v>13370</v>
      </c>
      <c r="T3791" s="21" t="s">
        <v>13371</v>
      </c>
      <c r="U3791" s="21" t="s">
        <v>13301</v>
      </c>
      <c r="V3791" s="24">
        <v>42735</v>
      </c>
      <c r="W3791" s="25" t="s">
        <v>13302</v>
      </c>
      <c r="X3791" s="24">
        <v>42735</v>
      </c>
      <c r="Y3791" s="23">
        <v>12</v>
      </c>
    </row>
    <row r="3792" spans="1:25" ht="18" customHeight="1" x14ac:dyDescent="0.25">
      <c r="A3792" s="50">
        <f t="shared" si="239"/>
        <v>3790</v>
      </c>
      <c r="B3792" s="17" t="s">
        <v>13230</v>
      </c>
      <c r="C3792" s="16" t="s">
        <v>13231</v>
      </c>
      <c r="D3792" s="16" t="s">
        <v>13232</v>
      </c>
      <c r="E3792" s="16" t="s">
        <v>13233</v>
      </c>
      <c r="F3792" s="16" t="s">
        <v>13234</v>
      </c>
      <c r="G3792" s="16" t="s">
        <v>13235</v>
      </c>
      <c r="H3792" s="18">
        <v>7975233</v>
      </c>
      <c r="I3792" s="18">
        <v>7071470</v>
      </c>
      <c r="J3792" s="18">
        <v>903763</v>
      </c>
      <c r="K3792" s="18">
        <v>204582</v>
      </c>
      <c r="L3792" s="18">
        <v>183463</v>
      </c>
      <c r="M3792" s="18">
        <v>21119</v>
      </c>
      <c r="N3792" s="16" t="s">
        <v>11277</v>
      </c>
      <c r="O3792" s="16">
        <f t="shared" si="236"/>
        <v>38.544393147392114</v>
      </c>
      <c r="P3792" s="16">
        <f t="shared" si="237"/>
        <v>42.793834935366256</v>
      </c>
      <c r="Q3792" s="16">
        <f t="shared" si="238"/>
        <v>-9.9300326656685343</v>
      </c>
      <c r="R3792" s="16" t="s">
        <v>11278</v>
      </c>
      <c r="S3792" s="16" t="s">
        <v>10017</v>
      </c>
      <c r="T3792" s="16" t="s">
        <v>10018</v>
      </c>
      <c r="U3792" s="16" t="s">
        <v>9976</v>
      </c>
      <c r="V3792" s="19">
        <v>42735</v>
      </c>
      <c r="W3792" s="20" t="s">
        <v>9977</v>
      </c>
      <c r="X3792" s="19">
        <v>42735</v>
      </c>
      <c r="Y3792" s="18">
        <v>12</v>
      </c>
    </row>
    <row r="3793" spans="1:25" ht="45.6" customHeight="1" x14ac:dyDescent="0.25">
      <c r="A3793" s="50">
        <f t="shared" si="239"/>
        <v>3791</v>
      </c>
      <c r="B3793" s="17" t="s">
        <v>16319</v>
      </c>
      <c r="C3793" s="16" t="s">
        <v>16320</v>
      </c>
      <c r="D3793" s="16" t="s">
        <v>16321</v>
      </c>
      <c r="E3793" s="16" t="s">
        <v>16322</v>
      </c>
      <c r="F3793" s="16" t="s">
        <v>16268</v>
      </c>
      <c r="G3793" s="16" t="s">
        <v>16269</v>
      </c>
      <c r="H3793" s="18">
        <v>8742756</v>
      </c>
      <c r="I3793" s="18">
        <v>7827673</v>
      </c>
      <c r="J3793" s="18">
        <v>915083</v>
      </c>
      <c r="K3793" s="18">
        <v>245814</v>
      </c>
      <c r="L3793" s="18">
        <v>222397</v>
      </c>
      <c r="M3793" s="18">
        <v>23417</v>
      </c>
      <c r="N3793" s="16" t="s">
        <v>16323</v>
      </c>
      <c r="O3793" s="16">
        <f t="shared" si="236"/>
        <v>35.196846180479056</v>
      </c>
      <c r="P3793" s="16">
        <f t="shared" si="237"/>
        <v>39.077721313575609</v>
      </c>
      <c r="Q3793" s="16">
        <f t="shared" si="238"/>
        <v>-9.9311705049402033</v>
      </c>
      <c r="R3793" s="16" t="s">
        <v>16324</v>
      </c>
      <c r="S3793" s="16" t="s">
        <v>16325</v>
      </c>
      <c r="T3793" s="16" t="s">
        <v>16326</v>
      </c>
      <c r="U3793" s="16" t="s">
        <v>13340</v>
      </c>
      <c r="V3793" s="19">
        <v>42735</v>
      </c>
      <c r="W3793" s="20" t="s">
        <v>13302</v>
      </c>
      <c r="X3793" s="19">
        <v>42735</v>
      </c>
      <c r="Y3793" s="18">
        <v>12</v>
      </c>
    </row>
    <row r="3794" spans="1:25" ht="31.15" customHeight="1" x14ac:dyDescent="0.25">
      <c r="A3794" s="50">
        <f t="shared" si="239"/>
        <v>3792</v>
      </c>
      <c r="B3794" s="17" t="s">
        <v>17363</v>
      </c>
      <c r="C3794" s="16" t="s">
        <v>17364</v>
      </c>
      <c r="D3794" s="16" t="s">
        <v>17365</v>
      </c>
      <c r="E3794" s="16" t="s">
        <v>17366</v>
      </c>
      <c r="F3794" s="16" t="s">
        <v>17367</v>
      </c>
      <c r="G3794" s="16" t="s">
        <v>17368</v>
      </c>
      <c r="H3794" s="18">
        <v>4622821</v>
      </c>
      <c r="I3794" s="18">
        <v>4232379</v>
      </c>
      <c r="J3794" s="18">
        <v>390443</v>
      </c>
      <c r="K3794" s="18">
        <v>185073</v>
      </c>
      <c r="L3794" s="18">
        <v>170877</v>
      </c>
      <c r="M3794" s="18">
        <v>14196</v>
      </c>
      <c r="N3794" s="16" t="s">
        <v>16615</v>
      </c>
      <c r="O3794" s="16">
        <f t="shared" si="236"/>
        <v>24.768570375182147</v>
      </c>
      <c r="P3794" s="16">
        <f t="shared" si="237"/>
        <v>27.503733446041139</v>
      </c>
      <c r="Q3794" s="16">
        <f t="shared" si="238"/>
        <v>-9.9446974216247312</v>
      </c>
      <c r="R3794" s="16" t="s">
        <v>16616</v>
      </c>
      <c r="S3794" s="16" t="s">
        <v>16664</v>
      </c>
      <c r="T3794" s="16" t="s">
        <v>16618</v>
      </c>
      <c r="U3794" s="16" t="s">
        <v>16598</v>
      </c>
      <c r="V3794" s="19">
        <v>42735</v>
      </c>
      <c r="W3794" s="20" t="s">
        <v>16578</v>
      </c>
      <c r="X3794" s="19">
        <v>42735</v>
      </c>
      <c r="Y3794" s="18">
        <v>12</v>
      </c>
    </row>
    <row r="3795" spans="1:25" ht="31.15" customHeight="1" x14ac:dyDescent="0.25">
      <c r="A3795" s="50">
        <f t="shared" si="239"/>
        <v>3793</v>
      </c>
      <c r="B3795" s="17" t="s">
        <v>5659</v>
      </c>
      <c r="C3795" s="16" t="s">
        <v>5660</v>
      </c>
      <c r="D3795" s="16" t="s">
        <v>5661</v>
      </c>
      <c r="E3795" s="16" t="s">
        <v>5662</v>
      </c>
      <c r="F3795" s="16" t="s">
        <v>3390</v>
      </c>
      <c r="G3795" s="16" t="s">
        <v>3350</v>
      </c>
      <c r="H3795" s="18">
        <v>35545588</v>
      </c>
      <c r="I3795" s="18">
        <v>26807651</v>
      </c>
      <c r="J3795" s="18">
        <v>8737937</v>
      </c>
      <c r="K3795" s="18">
        <v>659599</v>
      </c>
      <c r="L3795" s="18">
        <v>509922</v>
      </c>
      <c r="M3795" s="18">
        <v>149677</v>
      </c>
      <c r="N3795" s="16" t="s">
        <v>4102</v>
      </c>
      <c r="O3795" s="16">
        <f t="shared" si="236"/>
        <v>52.572062001639466</v>
      </c>
      <c r="P3795" s="16">
        <f t="shared" si="237"/>
        <v>58.378621965966715</v>
      </c>
      <c r="Q3795" s="16">
        <f t="shared" si="238"/>
        <v>-9.9463806591946096</v>
      </c>
      <c r="R3795" s="16" t="s">
        <v>4103</v>
      </c>
      <c r="S3795" s="16" t="s">
        <v>3438</v>
      </c>
      <c r="T3795" s="16" t="s">
        <v>3439</v>
      </c>
      <c r="U3795" s="16" t="s">
        <v>3284</v>
      </c>
      <c r="V3795" s="19">
        <v>42643</v>
      </c>
      <c r="W3795" s="20" t="s">
        <v>3296</v>
      </c>
      <c r="X3795" s="19">
        <v>42643</v>
      </c>
      <c r="Y3795" s="18">
        <v>12</v>
      </c>
    </row>
    <row r="3796" spans="1:25" ht="31.15" customHeight="1" x14ac:dyDescent="0.25">
      <c r="A3796" s="50">
        <f t="shared" si="239"/>
        <v>3794</v>
      </c>
      <c r="B3796" s="17" t="s">
        <v>20248</v>
      </c>
      <c r="C3796" s="16" t="s">
        <v>20249</v>
      </c>
      <c r="D3796" s="16" t="s">
        <v>20250</v>
      </c>
      <c r="E3796" s="16" t="s">
        <v>20251</v>
      </c>
      <c r="F3796" s="16" t="s">
        <v>20252</v>
      </c>
      <c r="G3796" s="16" t="s">
        <v>20253</v>
      </c>
      <c r="H3796" s="18">
        <v>2745953</v>
      </c>
      <c r="I3796" s="18">
        <v>2422866</v>
      </c>
      <c r="J3796" s="18">
        <v>323087</v>
      </c>
      <c r="K3796" s="18">
        <v>82403</v>
      </c>
      <c r="L3796" s="18">
        <v>73569</v>
      </c>
      <c r="M3796" s="18">
        <v>8834</v>
      </c>
      <c r="N3796" s="16" t="s">
        <v>19764</v>
      </c>
      <c r="O3796" s="16">
        <f t="shared" si="236"/>
        <v>32.933246340170449</v>
      </c>
      <c r="P3796" s="16">
        <f t="shared" si="237"/>
        <v>36.573126556486301</v>
      </c>
      <c r="Q3796" s="16">
        <f t="shared" si="238"/>
        <v>-9.9523353867330595</v>
      </c>
      <c r="R3796" s="16" t="s">
        <v>19765</v>
      </c>
      <c r="S3796" s="16" t="s">
        <v>19766</v>
      </c>
      <c r="T3796" s="16" t="s">
        <v>19767</v>
      </c>
      <c r="U3796" s="16" t="s">
        <v>19768</v>
      </c>
      <c r="V3796" s="19">
        <v>42735</v>
      </c>
      <c r="W3796" s="20" t="s">
        <v>19769</v>
      </c>
      <c r="X3796" s="19">
        <v>42735</v>
      </c>
      <c r="Y3796" s="18">
        <v>12</v>
      </c>
    </row>
    <row r="3797" spans="1:25" ht="31.15" customHeight="1" x14ac:dyDescent="0.25">
      <c r="A3797" s="50">
        <f t="shared" si="239"/>
        <v>3795</v>
      </c>
      <c r="B3797" s="17" t="s">
        <v>8975</v>
      </c>
      <c r="C3797" s="16" t="s">
        <v>8976</v>
      </c>
      <c r="D3797" s="16" t="s">
        <v>8977</v>
      </c>
      <c r="E3797" s="16" t="s">
        <v>8978</v>
      </c>
      <c r="F3797" s="16" t="s">
        <v>7436</v>
      </c>
      <c r="G3797" s="16" t="s">
        <v>7109</v>
      </c>
      <c r="H3797" s="18">
        <v>13815448</v>
      </c>
      <c r="I3797" s="18">
        <v>9270552</v>
      </c>
      <c r="J3797" s="18">
        <v>4544896</v>
      </c>
      <c r="K3797" s="18">
        <v>423160</v>
      </c>
      <c r="L3797" s="18">
        <v>293572</v>
      </c>
      <c r="M3797" s="18">
        <v>129588</v>
      </c>
      <c r="N3797" s="16" t="s">
        <v>8979</v>
      </c>
      <c r="O3797" s="16">
        <f t="shared" si="236"/>
        <v>31.578461161146159</v>
      </c>
      <c r="P3797" s="16">
        <f t="shared" si="237"/>
        <v>35.071889372472761</v>
      </c>
      <c r="Q3797" s="16">
        <f t="shared" si="238"/>
        <v>-9.9607642297951742</v>
      </c>
      <c r="R3797" s="16" t="s">
        <v>8980</v>
      </c>
      <c r="S3797" s="16" t="s">
        <v>8981</v>
      </c>
      <c r="T3797" s="16" t="s">
        <v>8982</v>
      </c>
      <c r="U3797" s="16" t="s">
        <v>6697</v>
      </c>
      <c r="V3797" s="19">
        <v>42735</v>
      </c>
      <c r="W3797" s="20" t="s">
        <v>6608</v>
      </c>
      <c r="X3797" s="19">
        <v>42735</v>
      </c>
      <c r="Y3797" s="18">
        <v>12</v>
      </c>
    </row>
    <row r="3798" spans="1:25" ht="31.15" customHeight="1" x14ac:dyDescent="0.25">
      <c r="A3798" s="51">
        <f t="shared" si="239"/>
        <v>3796</v>
      </c>
      <c r="B3798" s="22" t="s">
        <v>14600</v>
      </c>
      <c r="C3798" s="21" t="s">
        <v>14601</v>
      </c>
      <c r="D3798" s="21" t="s">
        <v>14602</v>
      </c>
      <c r="E3798" s="21" t="s">
        <v>14603</v>
      </c>
      <c r="F3798" s="21" t="s">
        <v>14604</v>
      </c>
      <c r="G3798" s="21" t="s">
        <v>13505</v>
      </c>
      <c r="H3798" s="23">
        <v>6611894</v>
      </c>
      <c r="I3798" s="23">
        <v>1295747</v>
      </c>
      <c r="J3798" s="23">
        <v>5316147</v>
      </c>
      <c r="K3798" s="23">
        <v>198665</v>
      </c>
      <c r="L3798" s="23">
        <v>42323</v>
      </c>
      <c r="M3798" s="23">
        <v>156342</v>
      </c>
      <c r="N3798" s="21" t="s">
        <v>14605</v>
      </c>
      <c r="O3798" s="16">
        <f t="shared" si="236"/>
        <v>30.615669966684781</v>
      </c>
      <c r="P3798" s="16">
        <f t="shared" si="237"/>
        <v>34.003319645392793</v>
      </c>
      <c r="Q3798" s="16">
        <f t="shared" si="238"/>
        <v>-9.9627028008926022</v>
      </c>
      <c r="R3798" s="21" t="s">
        <v>14606</v>
      </c>
      <c r="S3798" s="21" t="s">
        <v>13349</v>
      </c>
      <c r="T3798" s="21" t="s">
        <v>13350</v>
      </c>
      <c r="U3798" s="21" t="s">
        <v>14279</v>
      </c>
      <c r="V3798" s="24">
        <v>42735</v>
      </c>
      <c r="W3798" s="25" t="s">
        <v>13302</v>
      </c>
      <c r="X3798" s="24">
        <v>42735</v>
      </c>
      <c r="Y3798" s="23">
        <v>12</v>
      </c>
    </row>
    <row r="3799" spans="1:25" ht="31.15" customHeight="1" x14ac:dyDescent="0.25">
      <c r="A3799" s="50">
        <f t="shared" si="239"/>
        <v>3797</v>
      </c>
      <c r="B3799" s="17" t="s">
        <v>24671</v>
      </c>
      <c r="C3799" s="16" t="s">
        <v>24672</v>
      </c>
      <c r="D3799" s="16" t="s">
        <v>24673</v>
      </c>
      <c r="E3799" s="16" t="s">
        <v>22951</v>
      </c>
      <c r="F3799" s="16" t="s">
        <v>22952</v>
      </c>
      <c r="G3799" s="16" t="s">
        <v>22953</v>
      </c>
      <c r="H3799" s="18">
        <v>2045141</v>
      </c>
      <c r="I3799" s="18">
        <v>2006000</v>
      </c>
      <c r="J3799" s="18">
        <v>39141</v>
      </c>
      <c r="K3799" s="18">
        <v>82501</v>
      </c>
      <c r="L3799" s="18">
        <v>81077</v>
      </c>
      <c r="M3799" s="18">
        <v>1424</v>
      </c>
      <c r="N3799" s="16" t="s">
        <v>24665</v>
      </c>
      <c r="O3799" s="16">
        <f t="shared" si="236"/>
        <v>24.741912009571148</v>
      </c>
      <c r="P3799" s="16">
        <f t="shared" si="237"/>
        <v>27.486657303370787</v>
      </c>
      <c r="Q3799" s="16">
        <f t="shared" si="238"/>
        <v>-9.9857369468605448</v>
      </c>
      <c r="R3799" s="16" t="s">
        <v>24666</v>
      </c>
      <c r="S3799" s="16" t="s">
        <v>22981</v>
      </c>
      <c r="T3799" s="16" t="s">
        <v>22982</v>
      </c>
      <c r="U3799" s="16" t="s">
        <v>22967</v>
      </c>
      <c r="V3799" s="19">
        <v>42735</v>
      </c>
      <c r="W3799" s="20" t="s">
        <v>22959</v>
      </c>
      <c r="X3799" s="19">
        <v>42735</v>
      </c>
      <c r="Y3799" s="18">
        <v>12</v>
      </c>
    </row>
    <row r="3800" spans="1:25" ht="31.15" customHeight="1" x14ac:dyDescent="0.25">
      <c r="A3800" s="50">
        <f t="shared" si="239"/>
        <v>3798</v>
      </c>
      <c r="B3800" s="17" t="s">
        <v>6274</v>
      </c>
      <c r="C3800" s="16" t="s">
        <v>6275</v>
      </c>
      <c r="D3800" s="16" t="s">
        <v>6276</v>
      </c>
      <c r="E3800" s="16" t="s">
        <v>6277</v>
      </c>
      <c r="F3800" s="16" t="s">
        <v>6278</v>
      </c>
      <c r="G3800" s="16" t="s">
        <v>6279</v>
      </c>
      <c r="H3800" s="18">
        <v>3635516</v>
      </c>
      <c r="I3800" s="18">
        <v>2501465</v>
      </c>
      <c r="J3800" s="18">
        <v>1134051</v>
      </c>
      <c r="K3800" s="18">
        <v>98591</v>
      </c>
      <c r="L3800" s="18">
        <v>70024</v>
      </c>
      <c r="M3800" s="18">
        <v>28567</v>
      </c>
      <c r="N3800" s="16" t="s">
        <v>4389</v>
      </c>
      <c r="O3800" s="16">
        <f t="shared" si="236"/>
        <v>35.722966411516055</v>
      </c>
      <c r="P3800" s="16">
        <f t="shared" si="237"/>
        <v>39.697938180417964</v>
      </c>
      <c r="Q3800" s="16">
        <f t="shared" si="238"/>
        <v>-10.013043374788333</v>
      </c>
      <c r="R3800" s="16" t="s">
        <v>4390</v>
      </c>
      <c r="S3800" s="16" t="s">
        <v>3411</v>
      </c>
      <c r="T3800" s="16" t="s">
        <v>3412</v>
      </c>
      <c r="U3800" s="16" t="s">
        <v>3284</v>
      </c>
      <c r="V3800" s="19">
        <v>42735</v>
      </c>
      <c r="W3800" s="20" t="s">
        <v>3296</v>
      </c>
      <c r="X3800" s="19">
        <v>42735</v>
      </c>
      <c r="Y3800" s="18">
        <v>12</v>
      </c>
    </row>
    <row r="3801" spans="1:25" ht="31.15" customHeight="1" x14ac:dyDescent="0.25">
      <c r="A3801" s="51">
        <f t="shared" si="239"/>
        <v>3799</v>
      </c>
      <c r="B3801" s="22" t="s">
        <v>336</v>
      </c>
      <c r="C3801" s="21" t="s">
        <v>337</v>
      </c>
      <c r="D3801" s="21" t="s">
        <v>338</v>
      </c>
      <c r="E3801" s="21" t="s">
        <v>282</v>
      </c>
      <c r="F3801" s="21" t="s">
        <v>109</v>
      </c>
      <c r="G3801" s="21" t="s">
        <v>76</v>
      </c>
      <c r="H3801" s="23">
        <v>41804388</v>
      </c>
      <c r="I3801" s="23">
        <v>36494811</v>
      </c>
      <c r="J3801" s="23">
        <v>5309577</v>
      </c>
      <c r="K3801" s="23">
        <v>843435</v>
      </c>
      <c r="L3801" s="23">
        <v>745815</v>
      </c>
      <c r="M3801" s="23">
        <v>97620</v>
      </c>
      <c r="N3801" s="21" t="s">
        <v>339</v>
      </c>
      <c r="O3801" s="16">
        <f t="shared" si="236"/>
        <v>48.932792984855496</v>
      </c>
      <c r="P3801" s="16">
        <f t="shared" si="237"/>
        <v>54.39025814382299</v>
      </c>
      <c r="Q3801" s="16">
        <f t="shared" si="238"/>
        <v>-10.033901925113936</v>
      </c>
      <c r="R3801" s="21" t="s">
        <v>340</v>
      </c>
      <c r="S3801" s="21" t="s">
        <v>283</v>
      </c>
      <c r="T3801" s="21" t="s">
        <v>284</v>
      </c>
      <c r="U3801" s="21" t="s">
        <v>81</v>
      </c>
      <c r="V3801" s="24">
        <v>42643</v>
      </c>
      <c r="W3801" s="25" t="s">
        <v>94</v>
      </c>
      <c r="X3801" s="24">
        <v>42643</v>
      </c>
      <c r="Y3801" s="23">
        <v>12</v>
      </c>
    </row>
    <row r="3802" spans="1:25" ht="31.15" customHeight="1" x14ac:dyDescent="0.25">
      <c r="A3802" s="51">
        <f t="shared" si="239"/>
        <v>3800</v>
      </c>
      <c r="B3802" s="22" t="s">
        <v>11648</v>
      </c>
      <c r="C3802" s="21" t="s">
        <v>11649</v>
      </c>
      <c r="D3802" s="21" t="s">
        <v>11650</v>
      </c>
      <c r="E3802" s="21" t="s">
        <v>11651</v>
      </c>
      <c r="F3802" s="21" t="s">
        <v>11652</v>
      </c>
      <c r="G3802" s="21" t="s">
        <v>11653</v>
      </c>
      <c r="H3802" s="23">
        <v>8167622</v>
      </c>
      <c r="I3802" s="23">
        <v>5230743</v>
      </c>
      <c r="J3802" s="23">
        <v>2936879</v>
      </c>
      <c r="K3802" s="23">
        <v>259362</v>
      </c>
      <c r="L3802" s="23">
        <v>172335</v>
      </c>
      <c r="M3802" s="23">
        <v>87027</v>
      </c>
      <c r="N3802" s="21" t="s">
        <v>11122</v>
      </c>
      <c r="O3802" s="16">
        <f t="shared" si="236"/>
        <v>30.352180346418312</v>
      </c>
      <c r="P3802" s="16">
        <f t="shared" si="237"/>
        <v>33.746756753651162</v>
      </c>
      <c r="Q3802" s="16">
        <f t="shared" si="238"/>
        <v>-10.058970798328884</v>
      </c>
      <c r="R3802" s="21" t="s">
        <v>11123</v>
      </c>
      <c r="S3802" s="21" t="s">
        <v>10835</v>
      </c>
      <c r="T3802" s="21" t="s">
        <v>10836</v>
      </c>
      <c r="U3802" s="21" t="s">
        <v>10056</v>
      </c>
      <c r="V3802" s="24">
        <v>42735</v>
      </c>
      <c r="W3802" s="25" t="s">
        <v>9977</v>
      </c>
      <c r="X3802" s="24">
        <v>42735</v>
      </c>
      <c r="Y3802" s="23">
        <v>12</v>
      </c>
    </row>
    <row r="3803" spans="1:25" ht="31.15" customHeight="1" x14ac:dyDescent="0.25">
      <c r="A3803" s="51">
        <f t="shared" si="239"/>
        <v>3801</v>
      </c>
      <c r="B3803" s="22" t="s">
        <v>17010</v>
      </c>
      <c r="C3803" s="21" t="s">
        <v>17011</v>
      </c>
      <c r="D3803" s="21" t="s">
        <v>17012</v>
      </c>
      <c r="E3803" s="21" t="s">
        <v>17013</v>
      </c>
      <c r="F3803" s="21" t="s">
        <v>17014</v>
      </c>
      <c r="G3803" s="21" t="s">
        <v>17015</v>
      </c>
      <c r="H3803" s="23">
        <v>38120818</v>
      </c>
      <c r="I3803" s="23">
        <v>33257878</v>
      </c>
      <c r="J3803" s="23">
        <v>4862940</v>
      </c>
      <c r="K3803" s="23">
        <v>1090242</v>
      </c>
      <c r="L3803" s="23">
        <v>963565</v>
      </c>
      <c r="M3803" s="23">
        <v>126677</v>
      </c>
      <c r="N3803" s="21" t="s">
        <v>17016</v>
      </c>
      <c r="O3803" s="16">
        <f t="shared" si="236"/>
        <v>34.515448361034281</v>
      </c>
      <c r="P3803" s="16">
        <f t="shared" si="237"/>
        <v>38.388499885535651</v>
      </c>
      <c r="Q3803" s="16">
        <f t="shared" si="238"/>
        <v>-10.089093181681456</v>
      </c>
      <c r="R3803" s="21" t="s">
        <v>17017</v>
      </c>
      <c r="S3803" s="21" t="s">
        <v>17018</v>
      </c>
      <c r="T3803" s="21" t="s">
        <v>17019</v>
      </c>
      <c r="U3803" s="21" t="s">
        <v>17020</v>
      </c>
      <c r="V3803" s="24">
        <v>42735</v>
      </c>
      <c r="W3803" s="25" t="s">
        <v>16578</v>
      </c>
      <c r="X3803" s="24">
        <v>42735</v>
      </c>
      <c r="Y3803" s="23">
        <v>12</v>
      </c>
    </row>
    <row r="3804" spans="1:25" ht="31.15" customHeight="1" x14ac:dyDescent="0.25">
      <c r="A3804" s="50">
        <f t="shared" si="239"/>
        <v>3802</v>
      </c>
      <c r="B3804" s="17" t="s">
        <v>5494</v>
      </c>
      <c r="C3804" s="16" t="s">
        <v>5495</v>
      </c>
      <c r="D3804" s="16" t="s">
        <v>5496</v>
      </c>
      <c r="E3804" s="16" t="s">
        <v>5497</v>
      </c>
      <c r="F3804" s="16" t="s">
        <v>4101</v>
      </c>
      <c r="G3804" s="16" t="s">
        <v>3435</v>
      </c>
      <c r="H3804" s="18">
        <v>26169979</v>
      </c>
      <c r="I3804" s="18">
        <v>24372768</v>
      </c>
      <c r="J3804" s="18">
        <v>1797211</v>
      </c>
      <c r="K3804" s="18">
        <v>704724</v>
      </c>
      <c r="L3804" s="18">
        <v>660928</v>
      </c>
      <c r="M3804" s="18">
        <v>43796</v>
      </c>
      <c r="N3804" s="16" t="s">
        <v>5498</v>
      </c>
      <c r="O3804" s="16">
        <f t="shared" si="236"/>
        <v>36.876585649268904</v>
      </c>
      <c r="P3804" s="16">
        <f t="shared" si="237"/>
        <v>41.035962188327701</v>
      </c>
      <c r="Q3804" s="16">
        <f t="shared" si="238"/>
        <v>-10.135930333423238</v>
      </c>
      <c r="R3804" s="16" t="s">
        <v>5499</v>
      </c>
      <c r="S3804" s="16" t="s">
        <v>3305</v>
      </c>
      <c r="T3804" s="16" t="s">
        <v>3306</v>
      </c>
      <c r="U3804" s="16" t="s">
        <v>3284</v>
      </c>
      <c r="V3804" s="19">
        <v>42735</v>
      </c>
      <c r="W3804" s="20" t="s">
        <v>3296</v>
      </c>
      <c r="X3804" s="19">
        <v>42735</v>
      </c>
      <c r="Y3804" s="18">
        <v>12</v>
      </c>
    </row>
    <row r="3805" spans="1:25" ht="45.6" customHeight="1" x14ac:dyDescent="0.25">
      <c r="A3805" s="51">
        <f t="shared" si="239"/>
        <v>3803</v>
      </c>
      <c r="B3805" s="22" t="s">
        <v>11395</v>
      </c>
      <c r="C3805" s="21" t="s">
        <v>11396</v>
      </c>
      <c r="D3805" s="21" t="s">
        <v>11397</v>
      </c>
      <c r="E3805" s="21" t="s">
        <v>11398</v>
      </c>
      <c r="F3805" s="21" t="s">
        <v>11399</v>
      </c>
      <c r="G3805" s="21" t="s">
        <v>11400</v>
      </c>
      <c r="H3805" s="23">
        <v>14860321</v>
      </c>
      <c r="I3805" s="23">
        <v>11762081</v>
      </c>
      <c r="J3805" s="23">
        <v>3098240</v>
      </c>
      <c r="K3805" s="23">
        <v>287004</v>
      </c>
      <c r="L3805" s="23">
        <v>232084</v>
      </c>
      <c r="M3805" s="23">
        <v>54920</v>
      </c>
      <c r="N3805" s="21" t="s">
        <v>10108</v>
      </c>
      <c r="O3805" s="16">
        <f t="shared" si="236"/>
        <v>50.680275245169852</v>
      </c>
      <c r="P3805" s="16">
        <f t="shared" si="237"/>
        <v>56.413692643845593</v>
      </c>
      <c r="Q3805" s="16">
        <f t="shared" si="238"/>
        <v>-10.163166298778393</v>
      </c>
      <c r="R3805" s="21" t="s">
        <v>10109</v>
      </c>
      <c r="S3805" s="21" t="s">
        <v>11080</v>
      </c>
      <c r="T3805" s="21" t="s">
        <v>11081</v>
      </c>
      <c r="U3805" s="21" t="s">
        <v>10019</v>
      </c>
      <c r="V3805" s="24">
        <v>42735</v>
      </c>
      <c r="W3805" s="25" t="s">
        <v>9977</v>
      </c>
      <c r="X3805" s="24">
        <v>42735</v>
      </c>
      <c r="Y3805" s="23">
        <v>12</v>
      </c>
    </row>
    <row r="3806" spans="1:25" ht="31.15" customHeight="1" x14ac:dyDescent="0.25">
      <c r="A3806" s="50">
        <f t="shared" si="239"/>
        <v>3804</v>
      </c>
      <c r="B3806" s="17" t="s">
        <v>11455</v>
      </c>
      <c r="C3806" s="16" t="s">
        <v>11456</v>
      </c>
      <c r="D3806" s="16" t="s">
        <v>11457</v>
      </c>
      <c r="E3806" s="16" t="s">
        <v>11458</v>
      </c>
      <c r="F3806" s="16" t="s">
        <v>11309</v>
      </c>
      <c r="G3806" s="16" t="s">
        <v>11310</v>
      </c>
      <c r="H3806" s="18">
        <v>13228655</v>
      </c>
      <c r="I3806" s="18">
        <v>11300366</v>
      </c>
      <c r="J3806" s="18">
        <v>1928289</v>
      </c>
      <c r="K3806" s="18">
        <v>262922</v>
      </c>
      <c r="L3806" s="18">
        <v>227999</v>
      </c>
      <c r="M3806" s="18">
        <v>34923</v>
      </c>
      <c r="N3806" s="16" t="s">
        <v>11459</v>
      </c>
      <c r="O3806" s="16">
        <f t="shared" si="236"/>
        <v>49.563226154500676</v>
      </c>
      <c r="P3806" s="16">
        <f t="shared" si="237"/>
        <v>55.21544540847006</v>
      </c>
      <c r="Q3806" s="16">
        <f t="shared" si="238"/>
        <v>-10.236663332434755</v>
      </c>
      <c r="R3806" s="16" t="s">
        <v>11460</v>
      </c>
      <c r="S3806" s="16" t="s">
        <v>10046</v>
      </c>
      <c r="T3806" s="16" t="s">
        <v>10047</v>
      </c>
      <c r="U3806" s="16" t="s">
        <v>9998</v>
      </c>
      <c r="V3806" s="19">
        <v>42735</v>
      </c>
      <c r="W3806" s="20" t="s">
        <v>9977</v>
      </c>
      <c r="X3806" s="19">
        <v>42735</v>
      </c>
      <c r="Y3806" s="18">
        <v>9</v>
      </c>
    </row>
    <row r="3807" spans="1:25" ht="31.15" customHeight="1" x14ac:dyDescent="0.25">
      <c r="A3807" s="51">
        <f t="shared" si="239"/>
        <v>3805</v>
      </c>
      <c r="B3807" s="22" t="s">
        <v>18194</v>
      </c>
      <c r="C3807" s="21" t="s">
        <v>18195</v>
      </c>
      <c r="D3807" s="21" t="s">
        <v>18196</v>
      </c>
      <c r="E3807" s="21" t="s">
        <v>18197</v>
      </c>
      <c r="F3807" s="21" t="s">
        <v>18198</v>
      </c>
      <c r="G3807" s="21" t="s">
        <v>18199</v>
      </c>
      <c r="H3807" s="23">
        <v>3333742</v>
      </c>
      <c r="I3807" s="23">
        <v>2581994</v>
      </c>
      <c r="J3807" s="23">
        <v>751748</v>
      </c>
      <c r="K3807" s="23">
        <v>111113</v>
      </c>
      <c r="L3807" s="23">
        <v>88096</v>
      </c>
      <c r="M3807" s="23">
        <v>23017</v>
      </c>
      <c r="N3807" s="21" t="s">
        <v>17471</v>
      </c>
      <c r="O3807" s="16">
        <f t="shared" si="236"/>
        <v>29.308867598982928</v>
      </c>
      <c r="P3807" s="16">
        <f t="shared" si="237"/>
        <v>32.660555241777814</v>
      </c>
      <c r="Q3807" s="16">
        <f t="shared" si="238"/>
        <v>-10.262188189953267</v>
      </c>
      <c r="R3807" s="21" t="s">
        <v>17472</v>
      </c>
      <c r="S3807" s="21" t="s">
        <v>17473</v>
      </c>
      <c r="T3807" s="21" t="s">
        <v>17474</v>
      </c>
      <c r="U3807" s="21" t="s">
        <v>16587</v>
      </c>
      <c r="V3807" s="24">
        <v>42643</v>
      </c>
      <c r="W3807" s="25" t="s">
        <v>16578</v>
      </c>
      <c r="X3807" s="24">
        <v>42643</v>
      </c>
      <c r="Y3807" s="23">
        <v>12</v>
      </c>
    </row>
    <row r="3808" spans="1:25" ht="31.15" customHeight="1" x14ac:dyDescent="0.25">
      <c r="A3808" s="51">
        <f t="shared" si="239"/>
        <v>3806</v>
      </c>
      <c r="B3808" s="22" t="s">
        <v>12068</v>
      </c>
      <c r="C3808" s="21" t="s">
        <v>12069</v>
      </c>
      <c r="D3808" s="21" t="s">
        <v>12070</v>
      </c>
      <c r="E3808" s="21" t="s">
        <v>12071</v>
      </c>
      <c r="F3808" s="21" t="s">
        <v>10964</v>
      </c>
      <c r="G3808" s="21" t="s">
        <v>12072</v>
      </c>
      <c r="H3808" s="23">
        <v>5137025</v>
      </c>
      <c r="I3808" s="23">
        <v>4913274</v>
      </c>
      <c r="J3808" s="23">
        <v>223751</v>
      </c>
      <c r="K3808" s="23">
        <v>140295</v>
      </c>
      <c r="L3808" s="23">
        <v>134787</v>
      </c>
      <c r="M3808" s="23">
        <v>5508</v>
      </c>
      <c r="N3808" s="21" t="s">
        <v>10369</v>
      </c>
      <c r="O3808" s="16">
        <f t="shared" si="236"/>
        <v>36.452135591711368</v>
      </c>
      <c r="P3808" s="16">
        <f t="shared" si="237"/>
        <v>40.622912127814089</v>
      </c>
      <c r="Q3808" s="16">
        <f t="shared" si="238"/>
        <v>-10.267054520808303</v>
      </c>
      <c r="R3808" s="21" t="s">
        <v>10370</v>
      </c>
      <c r="S3808" s="21" t="s">
        <v>10371</v>
      </c>
      <c r="T3808" s="21" t="s">
        <v>10372</v>
      </c>
      <c r="U3808" s="21" t="s">
        <v>9998</v>
      </c>
      <c r="V3808" s="24">
        <v>42735</v>
      </c>
      <c r="W3808" s="25" t="s">
        <v>9977</v>
      </c>
      <c r="X3808" s="24">
        <v>42735</v>
      </c>
      <c r="Y3808" s="23">
        <v>12</v>
      </c>
    </row>
    <row r="3809" spans="1:25" ht="31.15" customHeight="1" x14ac:dyDescent="0.25">
      <c r="A3809" s="50">
        <f t="shared" si="239"/>
        <v>3807</v>
      </c>
      <c r="B3809" s="17" t="s">
        <v>15598</v>
      </c>
      <c r="C3809" s="16" t="s">
        <v>15599</v>
      </c>
      <c r="D3809" s="16" t="s">
        <v>15600</v>
      </c>
      <c r="E3809" s="16" t="s">
        <v>15601</v>
      </c>
      <c r="F3809" s="16" t="s">
        <v>15208</v>
      </c>
      <c r="G3809" s="16" t="s">
        <v>15209</v>
      </c>
      <c r="H3809" s="18">
        <v>5080789</v>
      </c>
      <c r="I3809" s="18">
        <v>3163688</v>
      </c>
      <c r="J3809" s="18">
        <v>1917101</v>
      </c>
      <c r="K3809" s="18">
        <v>87187</v>
      </c>
      <c r="L3809" s="18">
        <v>56486</v>
      </c>
      <c r="M3809" s="18">
        <v>30701</v>
      </c>
      <c r="N3809" s="16" t="s">
        <v>15602</v>
      </c>
      <c r="O3809" s="16">
        <f t="shared" si="236"/>
        <v>56.008356052827246</v>
      </c>
      <c r="P3809" s="16">
        <f t="shared" si="237"/>
        <v>62.444252630207487</v>
      </c>
      <c r="Q3809" s="16">
        <f t="shared" si="238"/>
        <v>-10.306627601892169</v>
      </c>
      <c r="R3809" s="16" t="s">
        <v>15603</v>
      </c>
      <c r="S3809" s="16" t="s">
        <v>13349</v>
      </c>
      <c r="T3809" s="16" t="s">
        <v>13350</v>
      </c>
      <c r="U3809" s="16" t="s">
        <v>13340</v>
      </c>
      <c r="V3809" s="19">
        <v>42735</v>
      </c>
      <c r="W3809" s="20" t="s">
        <v>13302</v>
      </c>
      <c r="X3809" s="19">
        <v>42735</v>
      </c>
      <c r="Y3809" s="18">
        <v>12</v>
      </c>
    </row>
    <row r="3810" spans="1:25" ht="31.15" customHeight="1" x14ac:dyDescent="0.25">
      <c r="A3810" s="50">
        <f t="shared" si="239"/>
        <v>3808</v>
      </c>
      <c r="B3810" s="17" t="s">
        <v>17671</v>
      </c>
      <c r="C3810" s="16" t="s">
        <v>17672</v>
      </c>
      <c r="D3810" s="16" t="s">
        <v>17673</v>
      </c>
      <c r="E3810" s="16" t="s">
        <v>17674</v>
      </c>
      <c r="F3810" s="16" t="s">
        <v>17675</v>
      </c>
      <c r="G3810" s="16" t="s">
        <v>17676</v>
      </c>
      <c r="H3810" s="18">
        <v>3144892</v>
      </c>
      <c r="I3810" s="18">
        <v>2729811</v>
      </c>
      <c r="J3810" s="18">
        <v>415081</v>
      </c>
      <c r="K3810" s="18">
        <v>82327</v>
      </c>
      <c r="L3810" s="18">
        <v>72449</v>
      </c>
      <c r="M3810" s="18">
        <v>9878</v>
      </c>
      <c r="N3810" s="16" t="s">
        <v>17167</v>
      </c>
      <c r="O3810" s="16">
        <f t="shared" si="236"/>
        <v>37.679070794627947</v>
      </c>
      <c r="P3810" s="16">
        <f t="shared" si="237"/>
        <v>42.020753188904635</v>
      </c>
      <c r="Q3810" s="16">
        <f t="shared" si="238"/>
        <v>-10.332233634077475</v>
      </c>
      <c r="R3810" s="16" t="s">
        <v>17168</v>
      </c>
      <c r="S3810" s="16" t="s">
        <v>17677</v>
      </c>
      <c r="T3810" s="16" t="s">
        <v>17678</v>
      </c>
      <c r="U3810" s="16" t="s">
        <v>16577</v>
      </c>
      <c r="V3810" s="19">
        <v>42854</v>
      </c>
      <c r="W3810" s="20" t="s">
        <v>16619</v>
      </c>
      <c r="X3810" s="19">
        <v>42490</v>
      </c>
      <c r="Y3810" s="18">
        <v>12</v>
      </c>
    </row>
    <row r="3811" spans="1:25" ht="45.6" customHeight="1" x14ac:dyDescent="0.25">
      <c r="A3811" s="51">
        <f t="shared" si="239"/>
        <v>3809</v>
      </c>
      <c r="B3811" s="22" t="s">
        <v>11504</v>
      </c>
      <c r="C3811" s="21" t="s">
        <v>11505</v>
      </c>
      <c r="D3811" s="21" t="s">
        <v>11506</v>
      </c>
      <c r="E3811" s="21" t="s">
        <v>11507</v>
      </c>
      <c r="F3811" s="21" t="s">
        <v>10669</v>
      </c>
      <c r="G3811" s="21" t="s">
        <v>10670</v>
      </c>
      <c r="H3811" s="23">
        <v>8683179</v>
      </c>
      <c r="I3811" s="23">
        <v>8131615</v>
      </c>
      <c r="J3811" s="23">
        <v>551565</v>
      </c>
      <c r="K3811" s="23">
        <v>214608</v>
      </c>
      <c r="L3811" s="23">
        <v>202306</v>
      </c>
      <c r="M3811" s="23">
        <v>12302</v>
      </c>
      <c r="N3811" s="21" t="s">
        <v>9972</v>
      </c>
      <c r="O3811" s="16">
        <f t="shared" si="236"/>
        <v>40.194630905657768</v>
      </c>
      <c r="P3811" s="16">
        <f t="shared" si="237"/>
        <v>44.835392619086328</v>
      </c>
      <c r="Q3811" s="16">
        <f t="shared" si="238"/>
        <v>-10.35066594120333</v>
      </c>
      <c r="R3811" s="21" t="s">
        <v>9973</v>
      </c>
      <c r="S3811" s="21" t="s">
        <v>9974</v>
      </c>
      <c r="T3811" s="21" t="s">
        <v>9975</v>
      </c>
      <c r="U3811" s="21" t="s">
        <v>9976</v>
      </c>
      <c r="V3811" s="24">
        <v>42735</v>
      </c>
      <c r="W3811" s="25" t="s">
        <v>9977</v>
      </c>
      <c r="X3811" s="24">
        <v>42735</v>
      </c>
      <c r="Y3811" s="23">
        <v>12</v>
      </c>
    </row>
    <row r="3812" spans="1:25" ht="31.15" customHeight="1" x14ac:dyDescent="0.25">
      <c r="A3812" s="51">
        <f t="shared" si="239"/>
        <v>3810</v>
      </c>
      <c r="B3812" s="22" t="s">
        <v>4820</v>
      </c>
      <c r="C3812" s="21" t="s">
        <v>4821</v>
      </c>
      <c r="D3812" s="21" t="s">
        <v>4822</v>
      </c>
      <c r="E3812" s="21" t="s">
        <v>4823</v>
      </c>
      <c r="F3812" s="21" t="s">
        <v>3687</v>
      </c>
      <c r="G3812" s="21" t="s">
        <v>3435</v>
      </c>
      <c r="H3812" s="23">
        <v>18269421</v>
      </c>
      <c r="I3812" s="23">
        <v>9339591</v>
      </c>
      <c r="J3812" s="23">
        <v>8929830</v>
      </c>
      <c r="K3812" s="23">
        <v>398335</v>
      </c>
      <c r="L3812" s="23">
        <v>214497</v>
      </c>
      <c r="M3812" s="23">
        <v>183838</v>
      </c>
      <c r="N3812" s="21" t="s">
        <v>4824</v>
      </c>
      <c r="O3812" s="16">
        <f t="shared" si="236"/>
        <v>43.541825759800837</v>
      </c>
      <c r="P3812" s="16">
        <f t="shared" si="237"/>
        <v>48.574451419184285</v>
      </c>
      <c r="Q3812" s="16">
        <f t="shared" si="238"/>
        <v>-10.36064332657771</v>
      </c>
      <c r="R3812" s="21" t="s">
        <v>4825</v>
      </c>
      <c r="S3812" s="21" t="s">
        <v>3438</v>
      </c>
      <c r="T3812" s="21" t="s">
        <v>3439</v>
      </c>
      <c r="U3812" s="21" t="s">
        <v>3284</v>
      </c>
      <c r="V3812" s="24">
        <v>42735</v>
      </c>
      <c r="W3812" s="25" t="s">
        <v>3296</v>
      </c>
      <c r="X3812" s="24">
        <v>42735</v>
      </c>
      <c r="Y3812" s="23">
        <v>12</v>
      </c>
    </row>
    <row r="3813" spans="1:25" ht="31.15" customHeight="1" x14ac:dyDescent="0.25">
      <c r="A3813" s="50">
        <f t="shared" si="239"/>
        <v>3811</v>
      </c>
      <c r="B3813" s="17" t="s">
        <v>6094</v>
      </c>
      <c r="C3813" s="16" t="s">
        <v>6095</v>
      </c>
      <c r="D3813" s="16" t="s">
        <v>6096</v>
      </c>
      <c r="E3813" s="16" t="s">
        <v>6097</v>
      </c>
      <c r="F3813" s="16" t="s">
        <v>4295</v>
      </c>
      <c r="G3813" s="16" t="s">
        <v>4296</v>
      </c>
      <c r="H3813" s="18">
        <v>6538806</v>
      </c>
      <c r="I3813" s="18">
        <v>5813625</v>
      </c>
      <c r="J3813" s="18">
        <v>725180</v>
      </c>
      <c r="K3813" s="18">
        <v>169784</v>
      </c>
      <c r="L3813" s="18">
        <v>152711</v>
      </c>
      <c r="M3813" s="18">
        <v>17073</v>
      </c>
      <c r="N3813" s="16" t="s">
        <v>6098</v>
      </c>
      <c r="O3813" s="16">
        <f t="shared" si="236"/>
        <v>38.069457995822177</v>
      </c>
      <c r="P3813" s="16">
        <f t="shared" si="237"/>
        <v>42.475253323961809</v>
      </c>
      <c r="Q3813" s="16">
        <f t="shared" si="238"/>
        <v>-10.372616955421819</v>
      </c>
      <c r="R3813" s="16" t="s">
        <v>6099</v>
      </c>
      <c r="S3813" s="16" t="s">
        <v>3294</v>
      </c>
      <c r="T3813" s="16" t="s">
        <v>3295</v>
      </c>
      <c r="U3813" s="16" t="s">
        <v>3375</v>
      </c>
      <c r="V3813" s="19">
        <v>42735</v>
      </c>
      <c r="W3813" s="20" t="s">
        <v>3296</v>
      </c>
      <c r="X3813" s="19">
        <v>42735</v>
      </c>
      <c r="Y3813" s="18">
        <v>12</v>
      </c>
    </row>
    <row r="3814" spans="1:25" ht="31.15" customHeight="1" x14ac:dyDescent="0.25">
      <c r="A3814" s="51">
        <f t="shared" si="239"/>
        <v>3812</v>
      </c>
      <c r="B3814" s="22" t="s">
        <v>18713</v>
      </c>
      <c r="C3814" s="21" t="s">
        <v>18714</v>
      </c>
      <c r="D3814" s="21" t="s">
        <v>18715</v>
      </c>
      <c r="E3814" s="21" t="s">
        <v>18716</v>
      </c>
      <c r="F3814" s="21" t="s">
        <v>16978</v>
      </c>
      <c r="G3814" s="21" t="s">
        <v>16979</v>
      </c>
      <c r="H3814" s="23">
        <v>5003417</v>
      </c>
      <c r="I3814" s="23">
        <v>2003635</v>
      </c>
      <c r="J3814" s="23">
        <v>2999782</v>
      </c>
      <c r="K3814" s="23">
        <v>172764</v>
      </c>
      <c r="L3814" s="23">
        <v>73778</v>
      </c>
      <c r="M3814" s="23">
        <v>98986</v>
      </c>
      <c r="N3814" s="21" t="s">
        <v>18717</v>
      </c>
      <c r="O3814" s="16">
        <f t="shared" si="236"/>
        <v>27.157621513188214</v>
      </c>
      <c r="P3814" s="16">
        <f t="shared" si="237"/>
        <v>30.305113854484471</v>
      </c>
      <c r="Q3814" s="16">
        <f t="shared" si="238"/>
        <v>-10.38601061328961</v>
      </c>
      <c r="R3814" s="21" t="s">
        <v>18718</v>
      </c>
      <c r="S3814" s="21" t="s">
        <v>17385</v>
      </c>
      <c r="T3814" s="21" t="s">
        <v>17386</v>
      </c>
      <c r="U3814" s="21" t="s">
        <v>18719</v>
      </c>
      <c r="V3814" s="24">
        <v>42735</v>
      </c>
      <c r="W3814" s="25" t="s">
        <v>16578</v>
      </c>
      <c r="X3814" s="24">
        <v>42735</v>
      </c>
      <c r="Y3814" s="23">
        <v>12</v>
      </c>
    </row>
    <row r="3815" spans="1:25" ht="31.15" customHeight="1" x14ac:dyDescent="0.25">
      <c r="A3815" s="51">
        <f t="shared" si="239"/>
        <v>3813</v>
      </c>
      <c r="B3815" s="22" t="s">
        <v>23071</v>
      </c>
      <c r="C3815" s="21" t="s">
        <v>23072</v>
      </c>
      <c r="D3815" s="21" t="s">
        <v>23073</v>
      </c>
      <c r="E3815" s="21" t="s">
        <v>23074</v>
      </c>
      <c r="F3815" s="21" t="s">
        <v>23075</v>
      </c>
      <c r="G3815" s="21" t="s">
        <v>23076</v>
      </c>
      <c r="H3815" s="23">
        <v>4079110</v>
      </c>
      <c r="I3815" s="23">
        <v>3722379</v>
      </c>
      <c r="J3815" s="23">
        <v>356731</v>
      </c>
      <c r="K3815" s="23">
        <v>110155</v>
      </c>
      <c r="L3815" s="23">
        <v>101445</v>
      </c>
      <c r="M3815" s="23">
        <v>8710</v>
      </c>
      <c r="N3815" s="21" t="s">
        <v>23077</v>
      </c>
      <c r="O3815" s="16">
        <f t="shared" si="236"/>
        <v>36.693567943220465</v>
      </c>
      <c r="P3815" s="16">
        <f t="shared" si="237"/>
        <v>40.956486796785306</v>
      </c>
      <c r="Q3815" s="16">
        <f t="shared" si="238"/>
        <v>-10.408409477883829</v>
      </c>
      <c r="R3815" s="21" t="s">
        <v>23078</v>
      </c>
      <c r="S3815" s="21" t="s">
        <v>23007</v>
      </c>
      <c r="T3815" s="21" t="s">
        <v>23008</v>
      </c>
      <c r="U3815" s="21" t="s">
        <v>22972</v>
      </c>
      <c r="V3815" s="24">
        <v>42735</v>
      </c>
      <c r="W3815" s="25" t="s">
        <v>22959</v>
      </c>
      <c r="X3815" s="24">
        <v>42735</v>
      </c>
      <c r="Y3815" s="23">
        <v>12</v>
      </c>
    </row>
    <row r="3816" spans="1:25" ht="45.6" customHeight="1" x14ac:dyDescent="0.25">
      <c r="A3816" s="51">
        <f t="shared" si="239"/>
        <v>3814</v>
      </c>
      <c r="B3816" s="22" t="s">
        <v>7536</v>
      </c>
      <c r="C3816" s="21" t="s">
        <v>7537</v>
      </c>
      <c r="D3816" s="21" t="s">
        <v>7538</v>
      </c>
      <c r="E3816" s="21" t="s">
        <v>7539</v>
      </c>
      <c r="F3816" s="21" t="s">
        <v>7540</v>
      </c>
      <c r="G3816" s="21" t="s">
        <v>7541</v>
      </c>
      <c r="H3816" s="23">
        <v>21543873</v>
      </c>
      <c r="I3816" s="23">
        <v>18849949</v>
      </c>
      <c r="J3816" s="23">
        <v>2693924</v>
      </c>
      <c r="K3816" s="23">
        <v>487659</v>
      </c>
      <c r="L3816" s="23">
        <v>432319</v>
      </c>
      <c r="M3816" s="23">
        <v>55340</v>
      </c>
      <c r="N3816" s="21" t="s">
        <v>6898</v>
      </c>
      <c r="O3816" s="16">
        <f t="shared" si="236"/>
        <v>43.601944397539782</v>
      </c>
      <c r="P3816" s="16">
        <f t="shared" si="237"/>
        <v>48.679508492952657</v>
      </c>
      <c r="Q3816" s="16">
        <f t="shared" si="238"/>
        <v>-10.430598526170318</v>
      </c>
      <c r="R3816" s="21" t="s">
        <v>6899</v>
      </c>
      <c r="S3816" s="27"/>
      <c r="T3816" s="27"/>
      <c r="U3816" s="21" t="s">
        <v>6810</v>
      </c>
      <c r="V3816" s="24">
        <v>42735</v>
      </c>
      <c r="W3816" s="25" t="s">
        <v>6608</v>
      </c>
      <c r="X3816" s="24">
        <v>42735</v>
      </c>
      <c r="Y3816" s="23">
        <v>12</v>
      </c>
    </row>
    <row r="3817" spans="1:25" ht="31.15" customHeight="1" x14ac:dyDescent="0.25">
      <c r="A3817" s="51">
        <f t="shared" si="239"/>
        <v>3815</v>
      </c>
      <c r="B3817" s="22" t="s">
        <v>22528</v>
      </c>
      <c r="C3817" s="21" t="s">
        <v>22529</v>
      </c>
      <c r="D3817" s="21" t="s">
        <v>22530</v>
      </c>
      <c r="E3817" s="21" t="s">
        <v>22531</v>
      </c>
      <c r="F3817" s="21" t="s">
        <v>22532</v>
      </c>
      <c r="G3817" s="21" t="s">
        <v>22533</v>
      </c>
      <c r="H3817" s="23">
        <v>3318955</v>
      </c>
      <c r="I3817" s="23">
        <v>3075353</v>
      </c>
      <c r="J3817" s="23">
        <v>243602</v>
      </c>
      <c r="K3817" s="23">
        <v>103588</v>
      </c>
      <c r="L3817" s="23">
        <v>96728</v>
      </c>
      <c r="M3817" s="23">
        <v>6860</v>
      </c>
      <c r="N3817" s="21" t="s">
        <v>20283</v>
      </c>
      <c r="O3817" s="16">
        <f t="shared" si="236"/>
        <v>31.793823918617154</v>
      </c>
      <c r="P3817" s="16">
        <f t="shared" si="237"/>
        <v>35.510495626822156</v>
      </c>
      <c r="Q3817" s="16">
        <f t="shared" si="238"/>
        <v>-10.466403362158896</v>
      </c>
      <c r="R3817" s="21" t="s">
        <v>20284</v>
      </c>
      <c r="S3817" s="21" t="s">
        <v>19914</v>
      </c>
      <c r="T3817" s="21" t="s">
        <v>19915</v>
      </c>
      <c r="U3817" s="21" t="s">
        <v>19780</v>
      </c>
      <c r="V3817" s="24">
        <v>42551</v>
      </c>
      <c r="W3817" s="25" t="s">
        <v>19769</v>
      </c>
      <c r="X3817" s="24">
        <v>42551</v>
      </c>
      <c r="Y3817" s="23">
        <v>12</v>
      </c>
    </row>
    <row r="3818" spans="1:25" ht="58.9" customHeight="1" x14ac:dyDescent="0.25">
      <c r="A3818" s="51">
        <f t="shared" si="239"/>
        <v>3816</v>
      </c>
      <c r="B3818" s="22" t="s">
        <v>18135</v>
      </c>
      <c r="C3818" s="21" t="s">
        <v>18136</v>
      </c>
      <c r="D3818" s="21" t="s">
        <v>18137</v>
      </c>
      <c r="E3818" s="21" t="s">
        <v>18138</v>
      </c>
      <c r="F3818" s="21" t="s">
        <v>18139</v>
      </c>
      <c r="G3818" s="21" t="s">
        <v>18140</v>
      </c>
      <c r="H3818" s="23">
        <v>5431546</v>
      </c>
      <c r="I3818" s="23">
        <v>4646987</v>
      </c>
      <c r="J3818" s="23">
        <v>784560</v>
      </c>
      <c r="K3818" s="23">
        <v>156467</v>
      </c>
      <c r="L3818" s="23">
        <v>135923</v>
      </c>
      <c r="M3818" s="23">
        <v>20544</v>
      </c>
      <c r="N3818" s="21" t="s">
        <v>16923</v>
      </c>
      <c r="O3818" s="16">
        <f t="shared" si="236"/>
        <v>34.188378714419194</v>
      </c>
      <c r="P3818" s="16">
        <f t="shared" si="237"/>
        <v>38.189252336448597</v>
      </c>
      <c r="Q3818" s="16">
        <f t="shared" si="238"/>
        <v>-10.476438728838081</v>
      </c>
      <c r="R3818" s="21" t="s">
        <v>16924</v>
      </c>
      <c r="S3818" s="21" t="s">
        <v>16575</v>
      </c>
      <c r="T3818" s="21" t="s">
        <v>16576</v>
      </c>
      <c r="U3818" s="21" t="s">
        <v>16587</v>
      </c>
      <c r="V3818" s="24">
        <v>42735</v>
      </c>
      <c r="W3818" s="25" t="s">
        <v>16578</v>
      </c>
      <c r="X3818" s="24">
        <v>42735</v>
      </c>
      <c r="Y3818" s="23">
        <v>12</v>
      </c>
    </row>
    <row r="3819" spans="1:25" ht="31.15" customHeight="1" x14ac:dyDescent="0.25">
      <c r="A3819" s="50">
        <f t="shared" si="239"/>
        <v>3817</v>
      </c>
      <c r="B3819" s="17" t="s">
        <v>19944</v>
      </c>
      <c r="C3819" s="16" t="s">
        <v>19945</v>
      </c>
      <c r="D3819" s="16" t="s">
        <v>19946</v>
      </c>
      <c r="E3819" s="16" t="s">
        <v>19947</v>
      </c>
      <c r="F3819" s="16" t="s">
        <v>19948</v>
      </c>
      <c r="G3819" s="16" t="s">
        <v>19949</v>
      </c>
      <c r="H3819" s="18">
        <v>3197917</v>
      </c>
      <c r="I3819" s="18">
        <v>2906016</v>
      </c>
      <c r="J3819" s="18">
        <v>291901</v>
      </c>
      <c r="K3819" s="18">
        <v>104106</v>
      </c>
      <c r="L3819" s="18">
        <v>95520</v>
      </c>
      <c r="M3819" s="18">
        <v>8586</v>
      </c>
      <c r="N3819" s="16" t="s">
        <v>19950</v>
      </c>
      <c r="O3819" s="16">
        <f t="shared" si="236"/>
        <v>30.423115577889448</v>
      </c>
      <c r="P3819" s="16">
        <f t="shared" si="237"/>
        <v>33.997321220591658</v>
      </c>
      <c r="Q3819" s="16">
        <f t="shared" si="238"/>
        <v>-10.513197847297947</v>
      </c>
      <c r="R3819" s="16" t="s">
        <v>19951</v>
      </c>
      <c r="S3819" s="16" t="s">
        <v>19952</v>
      </c>
      <c r="T3819" s="16" t="s">
        <v>19953</v>
      </c>
      <c r="U3819" s="16" t="s">
        <v>19780</v>
      </c>
      <c r="V3819" s="19">
        <v>42735</v>
      </c>
      <c r="W3819" s="20" t="s">
        <v>19769</v>
      </c>
      <c r="X3819" s="19">
        <v>42735</v>
      </c>
      <c r="Y3819" s="18">
        <v>12</v>
      </c>
    </row>
    <row r="3820" spans="1:25" ht="31.15" customHeight="1" x14ac:dyDescent="0.25">
      <c r="A3820" s="50">
        <f t="shared" si="239"/>
        <v>3818</v>
      </c>
      <c r="B3820" s="17" t="s">
        <v>6355</v>
      </c>
      <c r="C3820" s="16" t="s">
        <v>6356</v>
      </c>
      <c r="D3820" s="16" t="s">
        <v>6357</v>
      </c>
      <c r="E3820" s="16" t="s">
        <v>6358</v>
      </c>
      <c r="F3820" s="16" t="s">
        <v>6359</v>
      </c>
      <c r="G3820" s="16" t="s">
        <v>6360</v>
      </c>
      <c r="H3820" s="18">
        <v>11767463</v>
      </c>
      <c r="I3820" s="18">
        <v>10369923</v>
      </c>
      <c r="J3820" s="18">
        <v>1397540</v>
      </c>
      <c r="K3820" s="18">
        <v>245560</v>
      </c>
      <c r="L3820" s="18">
        <v>219135</v>
      </c>
      <c r="M3820" s="18">
        <v>26425</v>
      </c>
      <c r="N3820" s="16" t="s">
        <v>3919</v>
      </c>
      <c r="O3820" s="16">
        <f t="shared" si="236"/>
        <v>47.322075432952289</v>
      </c>
      <c r="P3820" s="16">
        <f t="shared" si="237"/>
        <v>52.887038789025546</v>
      </c>
      <c r="Q3820" s="16">
        <f t="shared" si="238"/>
        <v>-10.52235762012077</v>
      </c>
      <c r="R3820" s="16" t="s">
        <v>3920</v>
      </c>
      <c r="S3820" s="16" t="s">
        <v>3384</v>
      </c>
      <c r="T3820" s="16" t="s">
        <v>3385</v>
      </c>
      <c r="U3820" s="16" t="s">
        <v>3284</v>
      </c>
      <c r="V3820" s="19">
        <v>42735</v>
      </c>
      <c r="W3820" s="20" t="s">
        <v>3296</v>
      </c>
      <c r="X3820" s="19">
        <v>42735</v>
      </c>
      <c r="Y3820" s="18">
        <v>12</v>
      </c>
    </row>
    <row r="3821" spans="1:25" ht="31.15" customHeight="1" x14ac:dyDescent="0.25">
      <c r="A3821" s="50">
        <f t="shared" si="239"/>
        <v>3819</v>
      </c>
      <c r="B3821" s="17" t="s">
        <v>9496</v>
      </c>
      <c r="C3821" s="16" t="s">
        <v>9497</v>
      </c>
      <c r="D3821" s="16" t="s">
        <v>9498</v>
      </c>
      <c r="E3821" s="16" t="s">
        <v>9499</v>
      </c>
      <c r="F3821" s="16" t="s">
        <v>9500</v>
      </c>
      <c r="G3821" s="16" t="s">
        <v>7109</v>
      </c>
      <c r="H3821" s="18">
        <v>12796977</v>
      </c>
      <c r="I3821" s="18">
        <v>3568579</v>
      </c>
      <c r="J3821" s="18">
        <v>9228398</v>
      </c>
      <c r="K3821" s="18">
        <v>395492</v>
      </c>
      <c r="L3821" s="18">
        <v>119348</v>
      </c>
      <c r="M3821" s="18">
        <v>276144</v>
      </c>
      <c r="N3821" s="16" t="s">
        <v>6700</v>
      </c>
      <c r="O3821" s="16">
        <f t="shared" si="236"/>
        <v>29.900618359754667</v>
      </c>
      <c r="P3821" s="16">
        <f t="shared" si="237"/>
        <v>33.418788747899647</v>
      </c>
      <c r="Q3821" s="16">
        <f t="shared" si="238"/>
        <v>-10.527522151340975</v>
      </c>
      <c r="R3821" s="16" t="s">
        <v>6701</v>
      </c>
      <c r="S3821" s="16" t="s">
        <v>6702</v>
      </c>
      <c r="T3821" s="16" t="s">
        <v>6703</v>
      </c>
      <c r="U3821" s="16" t="s">
        <v>8002</v>
      </c>
      <c r="V3821" s="19">
        <v>42735</v>
      </c>
      <c r="W3821" s="20" t="s">
        <v>6608</v>
      </c>
      <c r="X3821" s="19">
        <v>42735</v>
      </c>
      <c r="Y3821" s="18">
        <v>12</v>
      </c>
    </row>
    <row r="3822" spans="1:25" ht="31.15" customHeight="1" x14ac:dyDescent="0.25">
      <c r="A3822" s="50">
        <f t="shared" si="239"/>
        <v>3820</v>
      </c>
      <c r="B3822" s="17" t="s">
        <v>13251</v>
      </c>
      <c r="C3822" s="16" t="s">
        <v>13252</v>
      </c>
      <c r="D3822" s="16" t="s">
        <v>13253</v>
      </c>
      <c r="E3822" s="16" t="s">
        <v>11573</v>
      </c>
      <c r="F3822" s="16" t="s">
        <v>11322</v>
      </c>
      <c r="G3822" s="16" t="s">
        <v>10271</v>
      </c>
      <c r="H3822" s="18">
        <v>9540871</v>
      </c>
      <c r="I3822" s="18">
        <v>3903807</v>
      </c>
      <c r="J3822" s="18">
        <v>5637065</v>
      </c>
      <c r="K3822" s="18">
        <v>185524</v>
      </c>
      <c r="L3822" s="18">
        <v>80948</v>
      </c>
      <c r="M3822" s="18">
        <v>104576</v>
      </c>
      <c r="N3822" s="16" t="s">
        <v>10867</v>
      </c>
      <c r="O3822" s="16">
        <f t="shared" ref="O3822:O3885" si="240">I3822/L3822</f>
        <v>48.226108118792311</v>
      </c>
      <c r="P3822" s="16">
        <f t="shared" ref="P3822:P3885" si="241">J3822/M3822</f>
        <v>53.904002830477353</v>
      </c>
      <c r="Q3822" s="16">
        <f t="shared" ref="Q3822:Q3885" si="242">(O3822-P3822)/P3822*100</f>
        <v>-10.533345231413421</v>
      </c>
      <c r="R3822" s="16" t="s">
        <v>10868</v>
      </c>
      <c r="S3822" s="16" t="s">
        <v>10036</v>
      </c>
      <c r="T3822" s="16" t="s">
        <v>10037</v>
      </c>
      <c r="U3822" s="16" t="s">
        <v>9976</v>
      </c>
      <c r="V3822" s="19">
        <v>42735</v>
      </c>
      <c r="W3822" s="20" t="s">
        <v>9977</v>
      </c>
      <c r="X3822" s="19">
        <v>42735</v>
      </c>
      <c r="Y3822" s="18">
        <v>12</v>
      </c>
    </row>
    <row r="3823" spans="1:25" ht="31.15" customHeight="1" x14ac:dyDescent="0.25">
      <c r="A3823" s="50">
        <f t="shared" si="239"/>
        <v>3821</v>
      </c>
      <c r="B3823" s="17" t="s">
        <v>21886</v>
      </c>
      <c r="C3823" s="16" t="s">
        <v>21887</v>
      </c>
      <c r="D3823" s="16" t="s">
        <v>21888</v>
      </c>
      <c r="E3823" s="16" t="s">
        <v>21889</v>
      </c>
      <c r="F3823" s="16" t="s">
        <v>20842</v>
      </c>
      <c r="G3823" s="16" t="s">
        <v>20843</v>
      </c>
      <c r="H3823" s="18">
        <v>2632962</v>
      </c>
      <c r="I3823" s="18">
        <v>967790</v>
      </c>
      <c r="J3823" s="18">
        <v>1665172</v>
      </c>
      <c r="K3823" s="18">
        <v>80648</v>
      </c>
      <c r="L3823" s="18">
        <v>31770</v>
      </c>
      <c r="M3823" s="18">
        <v>48878</v>
      </c>
      <c r="N3823" s="16" t="s">
        <v>20430</v>
      </c>
      <c r="O3823" s="16">
        <f t="shared" si="240"/>
        <v>30.46238589864652</v>
      </c>
      <c r="P3823" s="16">
        <f t="shared" si="241"/>
        <v>34.067924219485249</v>
      </c>
      <c r="Q3823" s="16">
        <f t="shared" si="242"/>
        <v>-10.583381299106362</v>
      </c>
      <c r="R3823" s="16" t="s">
        <v>20431</v>
      </c>
      <c r="S3823" s="16" t="s">
        <v>20632</v>
      </c>
      <c r="T3823" s="16" t="s">
        <v>20633</v>
      </c>
      <c r="U3823" s="16" t="s">
        <v>21037</v>
      </c>
      <c r="V3823" s="19">
        <v>42735</v>
      </c>
      <c r="W3823" s="20" t="s">
        <v>19769</v>
      </c>
      <c r="X3823" s="19">
        <v>42735</v>
      </c>
      <c r="Y3823" s="18">
        <v>12</v>
      </c>
    </row>
    <row r="3824" spans="1:25" ht="31.15" customHeight="1" x14ac:dyDescent="0.25">
      <c r="A3824" s="51">
        <f t="shared" si="239"/>
        <v>3822</v>
      </c>
      <c r="B3824" s="22" t="s">
        <v>7712</v>
      </c>
      <c r="C3824" s="21" t="s">
        <v>7713</v>
      </c>
      <c r="D3824" s="21" t="s">
        <v>7714</v>
      </c>
      <c r="E3824" s="21" t="s">
        <v>7715</v>
      </c>
      <c r="F3824" s="21" t="s">
        <v>7614</v>
      </c>
      <c r="G3824" s="21" t="s">
        <v>7615</v>
      </c>
      <c r="H3824" s="23">
        <v>5503853</v>
      </c>
      <c r="I3824" s="23">
        <v>4702702</v>
      </c>
      <c r="J3824" s="23">
        <v>801152</v>
      </c>
      <c r="K3824" s="23">
        <v>166048</v>
      </c>
      <c r="L3824" s="23">
        <v>144104</v>
      </c>
      <c r="M3824" s="23">
        <v>21944</v>
      </c>
      <c r="N3824" s="21" t="s">
        <v>7716</v>
      </c>
      <c r="O3824" s="16">
        <f t="shared" si="240"/>
        <v>32.634083717315271</v>
      </c>
      <c r="P3824" s="16">
        <f t="shared" si="241"/>
        <v>36.508931826467375</v>
      </c>
      <c r="Q3824" s="16">
        <f t="shared" si="242"/>
        <v>-10.613425031359064</v>
      </c>
      <c r="R3824" s="21" t="s">
        <v>7717</v>
      </c>
      <c r="S3824" s="21" t="s">
        <v>6605</v>
      </c>
      <c r="T3824" s="21" t="s">
        <v>6606</v>
      </c>
      <c r="U3824" s="21" t="s">
        <v>6697</v>
      </c>
      <c r="V3824" s="24">
        <v>42735</v>
      </c>
      <c r="W3824" s="25" t="s">
        <v>6608</v>
      </c>
      <c r="X3824" s="24">
        <v>42735</v>
      </c>
      <c r="Y3824" s="23">
        <v>12</v>
      </c>
    </row>
    <row r="3825" spans="1:25" ht="31.15" customHeight="1" x14ac:dyDescent="0.25">
      <c r="A3825" s="50">
        <f t="shared" si="239"/>
        <v>3823</v>
      </c>
      <c r="B3825" s="17" t="s">
        <v>9389</v>
      </c>
      <c r="C3825" s="16" t="s">
        <v>9390</v>
      </c>
      <c r="D3825" s="16" t="s">
        <v>9391</v>
      </c>
      <c r="E3825" s="16" t="s">
        <v>9392</v>
      </c>
      <c r="F3825" s="16" t="s">
        <v>9297</v>
      </c>
      <c r="G3825" s="16" t="s">
        <v>9298</v>
      </c>
      <c r="H3825" s="18">
        <v>4545053</v>
      </c>
      <c r="I3825" s="18">
        <v>4137322</v>
      </c>
      <c r="J3825" s="18">
        <v>407731</v>
      </c>
      <c r="K3825" s="18">
        <v>128712</v>
      </c>
      <c r="L3825" s="18">
        <v>118293</v>
      </c>
      <c r="M3825" s="18">
        <v>10419</v>
      </c>
      <c r="N3825" s="16" t="s">
        <v>7228</v>
      </c>
      <c r="O3825" s="16">
        <f t="shared" si="240"/>
        <v>34.975205633469436</v>
      </c>
      <c r="P3825" s="16">
        <f t="shared" si="241"/>
        <v>39.133410116133987</v>
      </c>
      <c r="Q3825" s="16">
        <f t="shared" si="242"/>
        <v>-10.625714626771563</v>
      </c>
      <c r="R3825" s="16" t="s">
        <v>7229</v>
      </c>
      <c r="S3825" s="16" t="s">
        <v>6721</v>
      </c>
      <c r="T3825" s="16" t="s">
        <v>6722</v>
      </c>
      <c r="U3825" s="16" t="s">
        <v>6607</v>
      </c>
      <c r="V3825" s="19">
        <v>42735</v>
      </c>
      <c r="W3825" s="20" t="s">
        <v>6608</v>
      </c>
      <c r="X3825" s="19">
        <v>42735</v>
      </c>
      <c r="Y3825" s="18">
        <v>12</v>
      </c>
    </row>
    <row r="3826" spans="1:25" ht="31.15" customHeight="1" x14ac:dyDescent="0.25">
      <c r="A3826" s="51">
        <f t="shared" si="239"/>
        <v>3824</v>
      </c>
      <c r="B3826" s="22" t="s">
        <v>8813</v>
      </c>
      <c r="C3826" s="21" t="s">
        <v>8814</v>
      </c>
      <c r="D3826" s="21" t="s">
        <v>8815</v>
      </c>
      <c r="E3826" s="21" t="s">
        <v>8816</v>
      </c>
      <c r="F3826" s="21" t="s">
        <v>6789</v>
      </c>
      <c r="G3826" s="21" t="s">
        <v>8817</v>
      </c>
      <c r="H3826" s="23">
        <v>4921214</v>
      </c>
      <c r="I3826" s="23">
        <v>3846913</v>
      </c>
      <c r="J3826" s="23">
        <v>1074301</v>
      </c>
      <c r="K3826" s="23">
        <v>136315</v>
      </c>
      <c r="L3826" s="23">
        <v>109107</v>
      </c>
      <c r="M3826" s="23">
        <v>27208</v>
      </c>
      <c r="N3826" s="21" t="s">
        <v>7005</v>
      </c>
      <c r="O3826" s="16">
        <f t="shared" si="240"/>
        <v>35.25816858680011</v>
      </c>
      <c r="P3826" s="16">
        <f t="shared" si="241"/>
        <v>39.484747133196116</v>
      </c>
      <c r="Q3826" s="16">
        <f t="shared" si="242"/>
        <v>-10.704332313787527</v>
      </c>
      <c r="R3826" s="21" t="s">
        <v>7006</v>
      </c>
      <c r="S3826" s="21" t="s">
        <v>7062</v>
      </c>
      <c r="T3826" s="21" t="s">
        <v>7063</v>
      </c>
      <c r="U3826" s="21" t="s">
        <v>6607</v>
      </c>
      <c r="V3826" s="24">
        <v>42735</v>
      </c>
      <c r="W3826" s="25" t="s">
        <v>6608</v>
      </c>
      <c r="X3826" s="24">
        <v>42735</v>
      </c>
      <c r="Y3826" s="23">
        <v>12</v>
      </c>
    </row>
    <row r="3827" spans="1:25" ht="31.15" customHeight="1" x14ac:dyDescent="0.25">
      <c r="A3827" s="50">
        <f t="shared" si="239"/>
        <v>3825</v>
      </c>
      <c r="B3827" s="17" t="s">
        <v>23735</v>
      </c>
      <c r="C3827" s="16" t="s">
        <v>23736</v>
      </c>
      <c r="D3827" s="16" t="s">
        <v>23737</v>
      </c>
      <c r="E3827" s="16" t="s">
        <v>23738</v>
      </c>
      <c r="F3827" s="16" t="s">
        <v>23739</v>
      </c>
      <c r="G3827" s="16" t="s">
        <v>23740</v>
      </c>
      <c r="H3827" s="18">
        <v>2672995</v>
      </c>
      <c r="I3827" s="18">
        <v>2456588</v>
      </c>
      <c r="J3827" s="18">
        <v>216407</v>
      </c>
      <c r="K3827" s="18">
        <v>99390</v>
      </c>
      <c r="L3827" s="18">
        <v>92144</v>
      </c>
      <c r="M3827" s="18">
        <v>7246</v>
      </c>
      <c r="N3827" s="16" t="s">
        <v>23001</v>
      </c>
      <c r="O3827" s="16">
        <f t="shared" si="240"/>
        <v>26.660314290675466</v>
      </c>
      <c r="P3827" s="16">
        <f t="shared" si="241"/>
        <v>29.865719017388905</v>
      </c>
      <c r="Q3827" s="16">
        <f t="shared" si="242"/>
        <v>-10.73272243955398</v>
      </c>
      <c r="R3827" s="16" t="s">
        <v>23002</v>
      </c>
      <c r="S3827" s="16" t="s">
        <v>23003</v>
      </c>
      <c r="T3827" s="16" t="s">
        <v>23004</v>
      </c>
      <c r="U3827" s="16" t="s">
        <v>22972</v>
      </c>
      <c r="V3827" s="19">
        <v>42735</v>
      </c>
      <c r="W3827" s="20" t="s">
        <v>22959</v>
      </c>
      <c r="X3827" s="19">
        <v>42735</v>
      </c>
      <c r="Y3827" s="18">
        <v>12</v>
      </c>
    </row>
    <row r="3828" spans="1:25" ht="45.6" customHeight="1" x14ac:dyDescent="0.25">
      <c r="A3828" s="50">
        <f t="shared" si="239"/>
        <v>3826</v>
      </c>
      <c r="B3828" s="17" t="s">
        <v>16412</v>
      </c>
      <c r="C3828" s="16" t="s">
        <v>16413</v>
      </c>
      <c r="D3828" s="16" t="s">
        <v>16414</v>
      </c>
      <c r="E3828" s="16" t="s">
        <v>16415</v>
      </c>
      <c r="F3828" s="16" t="s">
        <v>14016</v>
      </c>
      <c r="G3828" s="16" t="s">
        <v>13505</v>
      </c>
      <c r="H3828" s="18">
        <v>4351456</v>
      </c>
      <c r="I3828" s="18">
        <v>3251645</v>
      </c>
      <c r="J3828" s="18">
        <v>1099811</v>
      </c>
      <c r="K3828" s="18">
        <v>158622</v>
      </c>
      <c r="L3828" s="18">
        <v>121839</v>
      </c>
      <c r="M3828" s="18">
        <v>36783</v>
      </c>
      <c r="N3828" s="16" t="s">
        <v>13915</v>
      </c>
      <c r="O3828" s="16">
        <f t="shared" si="240"/>
        <v>26.688047341163337</v>
      </c>
      <c r="P3828" s="16">
        <f t="shared" si="241"/>
        <v>29.899980969469592</v>
      </c>
      <c r="Q3828" s="16">
        <f t="shared" si="242"/>
        <v>-10.742259774633004</v>
      </c>
      <c r="R3828" s="16" t="s">
        <v>13916</v>
      </c>
      <c r="S3828" s="16" t="s">
        <v>13299</v>
      </c>
      <c r="T3828" s="16" t="s">
        <v>13300</v>
      </c>
      <c r="U3828" s="16" t="s">
        <v>13301</v>
      </c>
      <c r="V3828" s="19">
        <v>42551</v>
      </c>
      <c r="W3828" s="20" t="s">
        <v>13302</v>
      </c>
      <c r="X3828" s="19">
        <v>42551</v>
      </c>
      <c r="Y3828" s="18">
        <v>12</v>
      </c>
    </row>
    <row r="3829" spans="1:25" ht="31.15" customHeight="1" x14ac:dyDescent="0.25">
      <c r="A3829" s="51">
        <f t="shared" si="239"/>
        <v>3827</v>
      </c>
      <c r="B3829" s="22" t="s">
        <v>8441</v>
      </c>
      <c r="C3829" s="21" t="s">
        <v>8442</v>
      </c>
      <c r="D3829" s="21" t="s">
        <v>8443</v>
      </c>
      <c r="E3829" s="21" t="s">
        <v>8444</v>
      </c>
      <c r="F3829" s="21" t="s">
        <v>6622</v>
      </c>
      <c r="G3829" s="21" t="s">
        <v>6623</v>
      </c>
      <c r="H3829" s="23">
        <v>10670640</v>
      </c>
      <c r="I3829" s="23">
        <v>8201266</v>
      </c>
      <c r="J3829" s="23">
        <v>2469374</v>
      </c>
      <c r="K3829" s="23">
        <v>272661</v>
      </c>
      <c r="L3829" s="23">
        <v>214905</v>
      </c>
      <c r="M3829" s="23">
        <v>57756</v>
      </c>
      <c r="N3829" s="21" t="s">
        <v>8445</v>
      </c>
      <c r="O3829" s="16">
        <f t="shared" si="240"/>
        <v>38.162285661106068</v>
      </c>
      <c r="P3829" s="16">
        <f t="shared" si="241"/>
        <v>42.755280836623037</v>
      </c>
      <c r="Q3829" s="16">
        <f t="shared" si="242"/>
        <v>-10.742521357929499</v>
      </c>
      <c r="R3829" s="21" t="s">
        <v>8446</v>
      </c>
      <c r="S3829" s="21" t="s">
        <v>6626</v>
      </c>
      <c r="T3829" s="21" t="s">
        <v>6627</v>
      </c>
      <c r="U3829" s="21" t="s">
        <v>6607</v>
      </c>
      <c r="V3829" s="24">
        <v>42978</v>
      </c>
      <c r="W3829" s="25" t="s">
        <v>6648</v>
      </c>
      <c r="X3829" s="24">
        <v>42613</v>
      </c>
      <c r="Y3829" s="23">
        <v>12</v>
      </c>
    </row>
    <row r="3830" spans="1:25" ht="31.15" customHeight="1" x14ac:dyDescent="0.25">
      <c r="A3830" s="51">
        <f t="shared" si="239"/>
        <v>3828</v>
      </c>
      <c r="B3830" s="22" t="s">
        <v>20356</v>
      </c>
      <c r="C3830" s="21" t="s">
        <v>20357</v>
      </c>
      <c r="D3830" s="21" t="s">
        <v>20358</v>
      </c>
      <c r="E3830" s="21" t="s">
        <v>20359</v>
      </c>
      <c r="F3830" s="21" t="s">
        <v>20360</v>
      </c>
      <c r="G3830" s="21" t="s">
        <v>20361</v>
      </c>
      <c r="H3830" s="23">
        <v>3725088</v>
      </c>
      <c r="I3830" s="23">
        <v>3081065</v>
      </c>
      <c r="J3830" s="23">
        <v>644023</v>
      </c>
      <c r="K3830" s="23">
        <v>94471</v>
      </c>
      <c r="L3830" s="23">
        <v>79617</v>
      </c>
      <c r="M3830" s="23">
        <v>14854</v>
      </c>
      <c r="N3830" s="21" t="s">
        <v>20362</v>
      </c>
      <c r="O3830" s="16">
        <f t="shared" si="240"/>
        <v>38.698581961138956</v>
      </c>
      <c r="P3830" s="16">
        <f t="shared" si="241"/>
        <v>43.356873569408911</v>
      </c>
      <c r="Q3830" s="16">
        <f t="shared" si="242"/>
        <v>-10.744067144999777</v>
      </c>
      <c r="R3830" s="21" t="s">
        <v>20363</v>
      </c>
      <c r="S3830" s="21" t="s">
        <v>20128</v>
      </c>
      <c r="T3830" s="21" t="s">
        <v>20129</v>
      </c>
      <c r="U3830" s="21" t="s">
        <v>19780</v>
      </c>
      <c r="V3830" s="24">
        <v>42735</v>
      </c>
      <c r="W3830" s="25" t="s">
        <v>19769</v>
      </c>
      <c r="X3830" s="24">
        <v>42735</v>
      </c>
      <c r="Y3830" s="23">
        <v>12</v>
      </c>
    </row>
    <row r="3831" spans="1:25" ht="31.15" customHeight="1" x14ac:dyDescent="0.25">
      <c r="A3831" s="51">
        <f t="shared" si="239"/>
        <v>3829</v>
      </c>
      <c r="B3831" s="22" t="s">
        <v>8403</v>
      </c>
      <c r="C3831" s="21" t="s">
        <v>8404</v>
      </c>
      <c r="D3831" s="21" t="s">
        <v>8405</v>
      </c>
      <c r="E3831" s="21" t="s">
        <v>8406</v>
      </c>
      <c r="F3831" s="21" t="s">
        <v>8407</v>
      </c>
      <c r="G3831" s="21" t="s">
        <v>8408</v>
      </c>
      <c r="H3831" s="23">
        <v>6973070</v>
      </c>
      <c r="I3831" s="23">
        <v>5602132</v>
      </c>
      <c r="J3831" s="23">
        <v>1370938</v>
      </c>
      <c r="K3831" s="23">
        <v>198598</v>
      </c>
      <c r="L3831" s="23">
        <v>162999</v>
      </c>
      <c r="M3831" s="23">
        <v>35599</v>
      </c>
      <c r="N3831" s="21" t="s">
        <v>8057</v>
      </c>
      <c r="O3831" s="16">
        <f t="shared" si="240"/>
        <v>34.369118828949873</v>
      </c>
      <c r="P3831" s="16">
        <f t="shared" si="241"/>
        <v>38.510576139779211</v>
      </c>
      <c r="Q3831" s="16">
        <f t="shared" si="242"/>
        <v>-10.754077778004081</v>
      </c>
      <c r="R3831" s="21" t="s">
        <v>8058</v>
      </c>
      <c r="S3831" s="21" t="s">
        <v>6675</v>
      </c>
      <c r="T3831" s="21" t="s">
        <v>6676</v>
      </c>
      <c r="U3831" s="21" t="s">
        <v>6607</v>
      </c>
      <c r="V3831" s="24">
        <v>42735</v>
      </c>
      <c r="W3831" s="25" t="s">
        <v>6608</v>
      </c>
      <c r="X3831" s="24">
        <v>42735</v>
      </c>
      <c r="Y3831" s="23">
        <v>12</v>
      </c>
    </row>
    <row r="3832" spans="1:25" ht="31.15" customHeight="1" x14ac:dyDescent="0.25">
      <c r="A3832" s="51">
        <f t="shared" si="239"/>
        <v>3830</v>
      </c>
      <c r="B3832" s="22" t="s">
        <v>19845</v>
      </c>
      <c r="C3832" s="21" t="s">
        <v>19846</v>
      </c>
      <c r="D3832" s="21" t="s">
        <v>19847</v>
      </c>
      <c r="E3832" s="21" t="s">
        <v>19848</v>
      </c>
      <c r="F3832" s="21" t="s">
        <v>19849</v>
      </c>
      <c r="G3832" s="21" t="s">
        <v>19850</v>
      </c>
      <c r="H3832" s="23">
        <v>4830278</v>
      </c>
      <c r="I3832" s="23">
        <v>3171405</v>
      </c>
      <c r="J3832" s="23">
        <v>1658874</v>
      </c>
      <c r="K3832" s="23">
        <v>100067</v>
      </c>
      <c r="L3832" s="23">
        <v>68222</v>
      </c>
      <c r="M3832" s="23">
        <v>31845</v>
      </c>
      <c r="N3832" s="21" t="s">
        <v>19851</v>
      </c>
      <c r="O3832" s="16">
        <f t="shared" si="240"/>
        <v>46.486543930110521</v>
      </c>
      <c r="P3832" s="16">
        <f t="shared" si="241"/>
        <v>52.092133772962789</v>
      </c>
      <c r="Q3832" s="16">
        <f t="shared" si="242"/>
        <v>-10.760914243374149</v>
      </c>
      <c r="R3832" s="21" t="s">
        <v>19852</v>
      </c>
      <c r="S3832" s="21" t="s">
        <v>19853</v>
      </c>
      <c r="T3832" s="21" t="s">
        <v>19854</v>
      </c>
      <c r="U3832" s="21" t="s">
        <v>19780</v>
      </c>
      <c r="V3832" s="24">
        <v>42735</v>
      </c>
      <c r="W3832" s="25" t="s">
        <v>19769</v>
      </c>
      <c r="X3832" s="24">
        <v>42735</v>
      </c>
      <c r="Y3832" s="23">
        <v>12</v>
      </c>
    </row>
    <row r="3833" spans="1:25" ht="31.15" customHeight="1" x14ac:dyDescent="0.25">
      <c r="A3833" s="51">
        <f t="shared" si="239"/>
        <v>3831</v>
      </c>
      <c r="B3833" s="22" t="s">
        <v>16650</v>
      </c>
      <c r="C3833" s="21" t="s">
        <v>16651</v>
      </c>
      <c r="D3833" s="21" t="s">
        <v>16652</v>
      </c>
      <c r="E3833" s="21" t="s">
        <v>16653</v>
      </c>
      <c r="F3833" s="21" t="s">
        <v>16654</v>
      </c>
      <c r="G3833" s="21" t="s">
        <v>16655</v>
      </c>
      <c r="H3833" s="23">
        <v>4085106</v>
      </c>
      <c r="I3833" s="23">
        <v>3698418</v>
      </c>
      <c r="J3833" s="23">
        <v>386689</v>
      </c>
      <c r="K3833" s="23">
        <v>121788</v>
      </c>
      <c r="L3833" s="23">
        <v>111396</v>
      </c>
      <c r="M3833" s="23">
        <v>10392</v>
      </c>
      <c r="N3833" s="21" t="s">
        <v>16656</v>
      </c>
      <c r="O3833" s="16">
        <f t="shared" si="240"/>
        <v>33.200635570397502</v>
      </c>
      <c r="P3833" s="16">
        <f t="shared" si="241"/>
        <v>37.210257890685142</v>
      </c>
      <c r="Q3833" s="16">
        <f t="shared" si="242"/>
        <v>-10.775583260043383</v>
      </c>
      <c r="R3833" s="21" t="s">
        <v>16657</v>
      </c>
      <c r="S3833" s="21" t="s">
        <v>16658</v>
      </c>
      <c r="T3833" s="21" t="s">
        <v>16659</v>
      </c>
      <c r="U3833" s="21" t="s">
        <v>16598</v>
      </c>
      <c r="V3833" s="24">
        <v>42735</v>
      </c>
      <c r="W3833" s="25" t="s">
        <v>16578</v>
      </c>
      <c r="X3833" s="24">
        <v>42735</v>
      </c>
      <c r="Y3833" s="23">
        <v>12</v>
      </c>
    </row>
    <row r="3834" spans="1:25" ht="18" customHeight="1" x14ac:dyDescent="0.25">
      <c r="A3834" s="51">
        <f t="shared" si="239"/>
        <v>3832</v>
      </c>
      <c r="B3834" s="22" t="s">
        <v>10916</v>
      </c>
      <c r="C3834" s="21" t="s">
        <v>10917</v>
      </c>
      <c r="D3834" s="21" t="s">
        <v>10918</v>
      </c>
      <c r="E3834" s="21" t="s">
        <v>10919</v>
      </c>
      <c r="F3834" s="21" t="s">
        <v>10831</v>
      </c>
      <c r="G3834" s="21" t="s">
        <v>10832</v>
      </c>
      <c r="H3834" s="23">
        <v>3170310</v>
      </c>
      <c r="I3834" s="23">
        <v>2044713</v>
      </c>
      <c r="J3834" s="23">
        <v>1125597</v>
      </c>
      <c r="K3834" s="23">
        <v>115087</v>
      </c>
      <c r="L3834" s="23">
        <v>77181</v>
      </c>
      <c r="M3834" s="23">
        <v>37906</v>
      </c>
      <c r="N3834" s="21" t="s">
        <v>10458</v>
      </c>
      <c r="O3834" s="16">
        <f t="shared" si="240"/>
        <v>26.492439849185679</v>
      </c>
      <c r="P3834" s="16">
        <f t="shared" si="241"/>
        <v>29.694428322692978</v>
      </c>
      <c r="Q3834" s="16">
        <f t="shared" si="242"/>
        <v>-10.783128870880757</v>
      </c>
      <c r="R3834" s="21" t="s">
        <v>10459</v>
      </c>
      <c r="S3834" s="21" t="s">
        <v>10157</v>
      </c>
      <c r="T3834" s="21" t="s">
        <v>10158</v>
      </c>
      <c r="U3834" s="21" t="s">
        <v>9998</v>
      </c>
      <c r="V3834" s="24">
        <v>42643</v>
      </c>
      <c r="W3834" s="25" t="s">
        <v>9977</v>
      </c>
      <c r="X3834" s="24">
        <v>42643</v>
      </c>
      <c r="Y3834" s="23">
        <v>12</v>
      </c>
    </row>
    <row r="3835" spans="1:25" ht="45.6" customHeight="1" x14ac:dyDescent="0.25">
      <c r="A3835" s="50">
        <f t="shared" si="239"/>
        <v>3833</v>
      </c>
      <c r="B3835" s="17" t="s">
        <v>7381</v>
      </c>
      <c r="C3835" s="16" t="s">
        <v>7382</v>
      </c>
      <c r="D3835" s="16" t="s">
        <v>7383</v>
      </c>
      <c r="E3835" s="16" t="s">
        <v>7384</v>
      </c>
      <c r="F3835" s="16" t="s">
        <v>7385</v>
      </c>
      <c r="G3835" s="16" t="s">
        <v>7386</v>
      </c>
      <c r="H3835" s="18">
        <v>10963123</v>
      </c>
      <c r="I3835" s="18">
        <v>9654868</v>
      </c>
      <c r="J3835" s="18">
        <v>1308255</v>
      </c>
      <c r="K3835" s="18">
        <v>194951</v>
      </c>
      <c r="L3835" s="18">
        <v>173935</v>
      </c>
      <c r="M3835" s="18">
        <v>21016</v>
      </c>
      <c r="N3835" s="16" t="s">
        <v>7387</v>
      </c>
      <c r="O3835" s="16">
        <f t="shared" si="240"/>
        <v>55.508483054014434</v>
      </c>
      <c r="P3835" s="16">
        <f t="shared" si="241"/>
        <v>62.250428245146558</v>
      </c>
      <c r="Q3835" s="16">
        <f t="shared" si="242"/>
        <v>-10.830359535169574</v>
      </c>
      <c r="R3835" s="16" t="s">
        <v>7388</v>
      </c>
      <c r="S3835" s="16" t="s">
        <v>6749</v>
      </c>
      <c r="T3835" s="16" t="s">
        <v>6750</v>
      </c>
      <c r="U3835" s="16" t="s">
        <v>6607</v>
      </c>
      <c r="V3835" s="19">
        <v>42735</v>
      </c>
      <c r="W3835" s="20" t="s">
        <v>6608</v>
      </c>
      <c r="X3835" s="19">
        <v>42735</v>
      </c>
      <c r="Y3835" s="18">
        <v>12</v>
      </c>
    </row>
    <row r="3836" spans="1:25" ht="31.15" customHeight="1" x14ac:dyDescent="0.25">
      <c r="A3836" s="50">
        <f t="shared" si="239"/>
        <v>3834</v>
      </c>
      <c r="B3836" s="17" t="s">
        <v>2165</v>
      </c>
      <c r="C3836" s="16" t="s">
        <v>2166</v>
      </c>
      <c r="D3836" s="16" t="s">
        <v>2167</v>
      </c>
      <c r="E3836" s="16" t="s">
        <v>2168</v>
      </c>
      <c r="F3836" s="16" t="s">
        <v>2169</v>
      </c>
      <c r="G3836" s="16" t="s">
        <v>2170</v>
      </c>
      <c r="H3836" s="18">
        <v>9325085</v>
      </c>
      <c r="I3836" s="18">
        <v>3357030</v>
      </c>
      <c r="J3836" s="18">
        <v>5968054</v>
      </c>
      <c r="K3836" s="18">
        <v>188834</v>
      </c>
      <c r="L3836" s="18">
        <v>73067</v>
      </c>
      <c r="M3836" s="18">
        <v>115767</v>
      </c>
      <c r="N3836" s="16" t="s">
        <v>2171</v>
      </c>
      <c r="O3836" s="16">
        <f t="shared" si="240"/>
        <v>45.944544048612919</v>
      </c>
      <c r="P3836" s="16">
        <f t="shared" si="241"/>
        <v>51.552290376359409</v>
      </c>
      <c r="Q3836" s="16">
        <f t="shared" si="242"/>
        <v>-10.877783095196992</v>
      </c>
      <c r="R3836" s="16" t="s">
        <v>2172</v>
      </c>
      <c r="S3836" s="16" t="s">
        <v>79</v>
      </c>
      <c r="T3836" s="16" t="s">
        <v>80</v>
      </c>
      <c r="U3836" s="16" t="s">
        <v>104</v>
      </c>
      <c r="V3836" s="19">
        <v>42735</v>
      </c>
      <c r="W3836" s="20" t="s">
        <v>94</v>
      </c>
      <c r="X3836" s="19">
        <v>42735</v>
      </c>
      <c r="Y3836" s="18">
        <v>12</v>
      </c>
    </row>
    <row r="3837" spans="1:25" ht="31.15" customHeight="1" x14ac:dyDescent="0.25">
      <c r="A3837" s="50">
        <f t="shared" si="239"/>
        <v>3835</v>
      </c>
      <c r="B3837" s="17" t="s">
        <v>22440</v>
      </c>
      <c r="C3837" s="16" t="s">
        <v>22441</v>
      </c>
      <c r="D3837" s="16" t="s">
        <v>22442</v>
      </c>
      <c r="E3837" s="16" t="s">
        <v>22443</v>
      </c>
      <c r="F3837" s="16" t="s">
        <v>20539</v>
      </c>
      <c r="G3837" s="16" t="s">
        <v>19827</v>
      </c>
      <c r="H3837" s="18">
        <v>2489965</v>
      </c>
      <c r="I3837" s="18">
        <v>1876732</v>
      </c>
      <c r="J3837" s="18">
        <v>613233</v>
      </c>
      <c r="K3837" s="18">
        <v>112022</v>
      </c>
      <c r="L3837" s="18">
        <v>86759</v>
      </c>
      <c r="M3837" s="18">
        <v>25263</v>
      </c>
      <c r="N3837" s="16" t="s">
        <v>20724</v>
      </c>
      <c r="O3837" s="16">
        <f t="shared" si="240"/>
        <v>21.631554075081549</v>
      </c>
      <c r="P3837" s="16">
        <f t="shared" si="241"/>
        <v>24.273957962237265</v>
      </c>
      <c r="Q3837" s="16">
        <f t="shared" si="242"/>
        <v>-10.885756213578663</v>
      </c>
      <c r="R3837" s="16" t="s">
        <v>20725</v>
      </c>
      <c r="S3837" s="16" t="s">
        <v>19853</v>
      </c>
      <c r="T3837" s="16" t="s">
        <v>19854</v>
      </c>
      <c r="U3837" s="16" t="s">
        <v>19780</v>
      </c>
      <c r="V3837" s="19">
        <v>42735</v>
      </c>
      <c r="W3837" s="20" t="s">
        <v>19769</v>
      </c>
      <c r="X3837" s="19">
        <v>42735</v>
      </c>
      <c r="Y3837" s="18">
        <v>12</v>
      </c>
    </row>
    <row r="3838" spans="1:25" ht="31.15" customHeight="1" x14ac:dyDescent="0.25">
      <c r="A3838" s="51">
        <f t="shared" si="239"/>
        <v>3836</v>
      </c>
      <c r="B3838" s="22" t="s">
        <v>5683</v>
      </c>
      <c r="C3838" s="21" t="s">
        <v>5684</v>
      </c>
      <c r="D3838" s="21" t="s">
        <v>5685</v>
      </c>
      <c r="E3838" s="21" t="s">
        <v>5686</v>
      </c>
      <c r="F3838" s="21" t="s">
        <v>3951</v>
      </c>
      <c r="G3838" s="21" t="s">
        <v>3952</v>
      </c>
      <c r="H3838" s="23">
        <v>9062998</v>
      </c>
      <c r="I3838" s="23">
        <v>7943984</v>
      </c>
      <c r="J3838" s="23">
        <v>1119014</v>
      </c>
      <c r="K3838" s="23">
        <v>248184</v>
      </c>
      <c r="L3838" s="23">
        <v>220523</v>
      </c>
      <c r="M3838" s="23">
        <v>27661</v>
      </c>
      <c r="N3838" s="21" t="s">
        <v>4535</v>
      </c>
      <c r="O3838" s="16">
        <f t="shared" si="240"/>
        <v>36.023380781143011</v>
      </c>
      <c r="P3838" s="16">
        <f t="shared" si="241"/>
        <v>40.454575033440584</v>
      </c>
      <c r="Q3838" s="16">
        <f t="shared" si="242"/>
        <v>-10.953505873278008</v>
      </c>
      <c r="R3838" s="21" t="s">
        <v>4536</v>
      </c>
      <c r="S3838" s="21" t="s">
        <v>3335</v>
      </c>
      <c r="T3838" s="21" t="s">
        <v>3336</v>
      </c>
      <c r="U3838" s="21" t="s">
        <v>3284</v>
      </c>
      <c r="V3838" s="24">
        <v>42735</v>
      </c>
      <c r="W3838" s="25" t="s">
        <v>3296</v>
      </c>
      <c r="X3838" s="24">
        <v>42735</v>
      </c>
      <c r="Y3838" s="23">
        <v>12</v>
      </c>
    </row>
    <row r="3839" spans="1:25" ht="45.6" customHeight="1" x14ac:dyDescent="0.25">
      <c r="A3839" s="50">
        <f t="shared" si="239"/>
        <v>3837</v>
      </c>
      <c r="B3839" s="17" t="s">
        <v>8837</v>
      </c>
      <c r="C3839" s="16" t="s">
        <v>8838</v>
      </c>
      <c r="D3839" s="16" t="s">
        <v>8839</v>
      </c>
      <c r="E3839" s="16" t="s">
        <v>8840</v>
      </c>
      <c r="F3839" s="16" t="s">
        <v>8841</v>
      </c>
      <c r="G3839" s="16" t="s">
        <v>8842</v>
      </c>
      <c r="H3839" s="18">
        <v>8366470</v>
      </c>
      <c r="I3839" s="18">
        <v>6095309</v>
      </c>
      <c r="J3839" s="18">
        <v>2271160</v>
      </c>
      <c r="K3839" s="18">
        <v>205375</v>
      </c>
      <c r="L3839" s="18">
        <v>154210</v>
      </c>
      <c r="M3839" s="18">
        <v>51165</v>
      </c>
      <c r="N3839" s="16" t="s">
        <v>6916</v>
      </c>
      <c r="O3839" s="16">
        <f t="shared" si="240"/>
        <v>39.52602944037352</v>
      </c>
      <c r="P3839" s="16">
        <f t="shared" si="241"/>
        <v>44.388937750415323</v>
      </c>
      <c r="Q3839" s="16">
        <f t="shared" si="242"/>
        <v>-10.955225685697565</v>
      </c>
      <c r="R3839" s="16" t="s">
        <v>6917</v>
      </c>
      <c r="S3839" s="16" t="s">
        <v>6665</v>
      </c>
      <c r="T3839" s="16" t="s">
        <v>6666</v>
      </c>
      <c r="U3839" s="16" t="s">
        <v>6607</v>
      </c>
      <c r="V3839" s="19">
        <v>42735</v>
      </c>
      <c r="W3839" s="20" t="s">
        <v>6608</v>
      </c>
      <c r="X3839" s="19">
        <v>42735</v>
      </c>
      <c r="Y3839" s="18">
        <v>12</v>
      </c>
    </row>
    <row r="3840" spans="1:25" ht="45.6" customHeight="1" x14ac:dyDescent="0.25">
      <c r="A3840" s="50">
        <f t="shared" si="239"/>
        <v>3838</v>
      </c>
      <c r="B3840" s="17" t="s">
        <v>19276</v>
      </c>
      <c r="C3840" s="16" t="s">
        <v>19277</v>
      </c>
      <c r="D3840" s="16" t="s">
        <v>19278</v>
      </c>
      <c r="E3840" s="16" t="s">
        <v>19279</v>
      </c>
      <c r="F3840" s="16" t="s">
        <v>16698</v>
      </c>
      <c r="G3840" s="16" t="s">
        <v>16699</v>
      </c>
      <c r="H3840" s="18">
        <v>5511601</v>
      </c>
      <c r="I3840" s="18">
        <v>4389913</v>
      </c>
      <c r="J3840" s="18">
        <v>1121687</v>
      </c>
      <c r="K3840" s="18">
        <v>110851</v>
      </c>
      <c r="L3840" s="18">
        <v>90309</v>
      </c>
      <c r="M3840" s="18">
        <v>20542</v>
      </c>
      <c r="N3840" s="16" t="s">
        <v>18163</v>
      </c>
      <c r="O3840" s="16">
        <f t="shared" si="240"/>
        <v>48.60991706252976</v>
      </c>
      <c r="P3840" s="16">
        <f t="shared" si="241"/>
        <v>54.60456625450297</v>
      </c>
      <c r="Q3840" s="16">
        <f t="shared" si="242"/>
        <v>-10.978292848318084</v>
      </c>
      <c r="R3840" s="16" t="s">
        <v>18164</v>
      </c>
      <c r="S3840" s="16" t="s">
        <v>17196</v>
      </c>
      <c r="T3840" s="16" t="s">
        <v>17197</v>
      </c>
      <c r="U3840" s="16" t="s">
        <v>16598</v>
      </c>
      <c r="V3840" s="19">
        <v>42735</v>
      </c>
      <c r="W3840" s="20" t="s">
        <v>16578</v>
      </c>
      <c r="X3840" s="19">
        <v>42735</v>
      </c>
      <c r="Y3840" s="18">
        <v>12</v>
      </c>
    </row>
    <row r="3841" spans="1:25" ht="31.15" customHeight="1" x14ac:dyDescent="0.25">
      <c r="A3841" s="51">
        <f t="shared" si="239"/>
        <v>3839</v>
      </c>
      <c r="B3841" s="22" t="s">
        <v>14352</v>
      </c>
      <c r="C3841" s="21" t="s">
        <v>14353</v>
      </c>
      <c r="D3841" s="21" t="s">
        <v>14354</v>
      </c>
      <c r="E3841" s="21" t="s">
        <v>14355</v>
      </c>
      <c r="F3841" s="21" t="s">
        <v>13844</v>
      </c>
      <c r="G3841" s="21" t="s">
        <v>13845</v>
      </c>
      <c r="H3841" s="23">
        <v>5842720</v>
      </c>
      <c r="I3841" s="23">
        <v>4006631</v>
      </c>
      <c r="J3841" s="23">
        <v>1836088</v>
      </c>
      <c r="K3841" s="23">
        <v>139061</v>
      </c>
      <c r="L3841" s="23">
        <v>98774</v>
      </c>
      <c r="M3841" s="23">
        <v>40287</v>
      </c>
      <c r="N3841" s="21" t="s">
        <v>13490</v>
      </c>
      <c r="O3841" s="16">
        <f t="shared" si="240"/>
        <v>40.563619980966649</v>
      </c>
      <c r="P3841" s="16">
        <f t="shared" si="241"/>
        <v>45.575197954675204</v>
      </c>
      <c r="Q3841" s="16">
        <f t="shared" si="242"/>
        <v>-10.996283502032394</v>
      </c>
      <c r="R3841" s="21" t="s">
        <v>13491</v>
      </c>
      <c r="S3841" s="21" t="s">
        <v>13370</v>
      </c>
      <c r="T3841" s="21" t="s">
        <v>13371</v>
      </c>
      <c r="U3841" s="21" t="s">
        <v>13340</v>
      </c>
      <c r="V3841" s="24">
        <v>42735</v>
      </c>
      <c r="W3841" s="25" t="s">
        <v>13302</v>
      </c>
      <c r="X3841" s="24">
        <v>42735</v>
      </c>
      <c r="Y3841" s="23">
        <v>12</v>
      </c>
    </row>
    <row r="3842" spans="1:25" ht="31.15" customHeight="1" x14ac:dyDescent="0.25">
      <c r="A3842" s="50">
        <f t="shared" si="239"/>
        <v>3840</v>
      </c>
      <c r="B3842" s="17" t="s">
        <v>9900</v>
      </c>
      <c r="C3842" s="16" t="s">
        <v>9901</v>
      </c>
      <c r="D3842" s="16" t="s">
        <v>9902</v>
      </c>
      <c r="E3842" s="16" t="s">
        <v>9903</v>
      </c>
      <c r="F3842" s="16" t="s">
        <v>8908</v>
      </c>
      <c r="G3842" s="16" t="s">
        <v>8909</v>
      </c>
      <c r="H3842" s="18">
        <v>6842421</v>
      </c>
      <c r="I3842" s="18">
        <v>1080171</v>
      </c>
      <c r="J3842" s="18">
        <v>5762250</v>
      </c>
      <c r="K3842" s="18">
        <v>288601</v>
      </c>
      <c r="L3842" s="18">
        <v>50213</v>
      </c>
      <c r="M3842" s="18">
        <v>238388</v>
      </c>
      <c r="N3842" s="16" t="s">
        <v>9904</v>
      </c>
      <c r="O3842" s="16">
        <f t="shared" si="240"/>
        <v>21.511779817975423</v>
      </c>
      <c r="P3842" s="16">
        <f t="shared" si="241"/>
        <v>24.171728442706847</v>
      </c>
      <c r="Q3842" s="16">
        <f t="shared" si="242"/>
        <v>-11.004379066379881</v>
      </c>
      <c r="R3842" s="16" t="s">
        <v>9905</v>
      </c>
      <c r="S3842" s="16" t="s">
        <v>7439</v>
      </c>
      <c r="T3842" s="16" t="s">
        <v>7440</v>
      </c>
      <c r="U3842" s="16" t="s">
        <v>6607</v>
      </c>
      <c r="V3842" s="19">
        <v>42763</v>
      </c>
      <c r="W3842" s="20" t="s">
        <v>6648</v>
      </c>
      <c r="X3842" s="19">
        <v>42399</v>
      </c>
      <c r="Y3842" s="18">
        <v>12</v>
      </c>
    </row>
    <row r="3843" spans="1:25" ht="31.15" customHeight="1" x14ac:dyDescent="0.25">
      <c r="A3843" s="51">
        <f t="shared" si="239"/>
        <v>3841</v>
      </c>
      <c r="B3843" s="22" t="s">
        <v>18375</v>
      </c>
      <c r="C3843" s="21" t="s">
        <v>18376</v>
      </c>
      <c r="D3843" s="21" t="s">
        <v>18377</v>
      </c>
      <c r="E3843" s="21" t="s">
        <v>18378</v>
      </c>
      <c r="F3843" s="21" t="s">
        <v>17675</v>
      </c>
      <c r="G3843" s="21" t="s">
        <v>17676</v>
      </c>
      <c r="H3843" s="23">
        <v>6508830</v>
      </c>
      <c r="I3843" s="23">
        <v>5911554</v>
      </c>
      <c r="J3843" s="23">
        <v>597276</v>
      </c>
      <c r="K3843" s="23">
        <v>160178</v>
      </c>
      <c r="L3843" s="23">
        <v>146964</v>
      </c>
      <c r="M3843" s="23">
        <v>13214</v>
      </c>
      <c r="N3843" s="21" t="s">
        <v>17081</v>
      </c>
      <c r="O3843" s="16">
        <f t="shared" si="240"/>
        <v>40.224503960153505</v>
      </c>
      <c r="P3843" s="16">
        <f t="shared" si="241"/>
        <v>45.200242167398216</v>
      </c>
      <c r="Q3843" s="16">
        <f t="shared" si="242"/>
        <v>-11.008211391472551</v>
      </c>
      <c r="R3843" s="21" t="s">
        <v>17082</v>
      </c>
      <c r="S3843" s="21" t="s">
        <v>17710</v>
      </c>
      <c r="T3843" s="21" t="s">
        <v>17711</v>
      </c>
      <c r="U3843" s="21" t="s">
        <v>16587</v>
      </c>
      <c r="V3843" s="24">
        <v>42735</v>
      </c>
      <c r="W3843" s="25" t="s">
        <v>16578</v>
      </c>
      <c r="X3843" s="24">
        <v>42735</v>
      </c>
      <c r="Y3843" s="23">
        <v>12</v>
      </c>
    </row>
    <row r="3844" spans="1:25" ht="45.6" customHeight="1" x14ac:dyDescent="0.25">
      <c r="A3844" s="51">
        <f t="shared" si="239"/>
        <v>3842</v>
      </c>
      <c r="B3844" s="22" t="s">
        <v>4830</v>
      </c>
      <c r="C3844" s="21" t="s">
        <v>4831</v>
      </c>
      <c r="D3844" s="21" t="s">
        <v>4832</v>
      </c>
      <c r="E3844" s="21" t="s">
        <v>4833</v>
      </c>
      <c r="F3844" s="21" t="s">
        <v>4834</v>
      </c>
      <c r="G3844" s="21" t="s">
        <v>4835</v>
      </c>
      <c r="H3844" s="23">
        <v>10366195</v>
      </c>
      <c r="I3844" s="23">
        <v>8912846</v>
      </c>
      <c r="J3844" s="23">
        <v>1453349</v>
      </c>
      <c r="K3844" s="23">
        <v>238112</v>
      </c>
      <c r="L3844" s="23">
        <v>207940</v>
      </c>
      <c r="M3844" s="23">
        <v>30172</v>
      </c>
      <c r="N3844" s="21" t="s">
        <v>3409</v>
      </c>
      <c r="O3844" s="16">
        <f t="shared" si="240"/>
        <v>42.862585361161877</v>
      </c>
      <c r="P3844" s="16">
        <f t="shared" si="241"/>
        <v>48.168798886384728</v>
      </c>
      <c r="Q3844" s="16">
        <f t="shared" si="242"/>
        <v>-11.015872614425295</v>
      </c>
      <c r="R3844" s="21" t="s">
        <v>3410</v>
      </c>
      <c r="S3844" s="21" t="s">
        <v>3411</v>
      </c>
      <c r="T3844" s="21" t="s">
        <v>3412</v>
      </c>
      <c r="U3844" s="21" t="s">
        <v>3284</v>
      </c>
      <c r="V3844" s="24">
        <v>42735</v>
      </c>
      <c r="W3844" s="25" t="s">
        <v>3296</v>
      </c>
      <c r="X3844" s="24">
        <v>42735</v>
      </c>
      <c r="Y3844" s="23">
        <v>12</v>
      </c>
    </row>
    <row r="3845" spans="1:25" ht="31.15" customHeight="1" x14ac:dyDescent="0.25">
      <c r="A3845" s="50">
        <f t="shared" ref="A3845:A3908" si="243">1+A3844</f>
        <v>3843</v>
      </c>
      <c r="B3845" s="17" t="s">
        <v>7259</v>
      </c>
      <c r="C3845" s="16" t="s">
        <v>7260</v>
      </c>
      <c r="D3845" s="16" t="s">
        <v>7261</v>
      </c>
      <c r="E3845" s="16" t="s">
        <v>7262</v>
      </c>
      <c r="F3845" s="16" t="s">
        <v>7263</v>
      </c>
      <c r="G3845" s="16" t="s">
        <v>7264</v>
      </c>
      <c r="H3845" s="18">
        <v>12202941</v>
      </c>
      <c r="I3845" s="18">
        <v>10814674</v>
      </c>
      <c r="J3845" s="18">
        <v>1388267</v>
      </c>
      <c r="K3845" s="18">
        <v>257867</v>
      </c>
      <c r="L3845" s="18">
        <v>231440</v>
      </c>
      <c r="M3845" s="18">
        <v>26427</v>
      </c>
      <c r="N3845" s="16" t="s">
        <v>7265</v>
      </c>
      <c r="O3845" s="16">
        <f t="shared" si="240"/>
        <v>46.727765295540962</v>
      </c>
      <c r="P3845" s="16">
        <f t="shared" si="241"/>
        <v>52.53214515457676</v>
      </c>
      <c r="Q3845" s="16">
        <f t="shared" si="242"/>
        <v>-11.049196338653806</v>
      </c>
      <c r="R3845" s="16" t="s">
        <v>7266</v>
      </c>
      <c r="S3845" s="16" t="s">
        <v>6685</v>
      </c>
      <c r="T3845" s="16" t="s">
        <v>6686</v>
      </c>
      <c r="U3845" s="16" t="s">
        <v>6607</v>
      </c>
      <c r="V3845" s="19">
        <v>42735</v>
      </c>
      <c r="W3845" s="20" t="s">
        <v>6608</v>
      </c>
      <c r="X3845" s="19">
        <v>42735</v>
      </c>
      <c r="Y3845" s="18">
        <v>12</v>
      </c>
    </row>
    <row r="3846" spans="1:25" ht="31.15" customHeight="1" x14ac:dyDescent="0.25">
      <c r="A3846" s="51">
        <f t="shared" si="243"/>
        <v>3844</v>
      </c>
      <c r="B3846" s="22" t="s">
        <v>1489</v>
      </c>
      <c r="C3846" s="21" t="s">
        <v>1490</v>
      </c>
      <c r="D3846" s="21" t="s">
        <v>1491</v>
      </c>
      <c r="E3846" s="21" t="s">
        <v>1492</v>
      </c>
      <c r="F3846" s="21" t="s">
        <v>1437</v>
      </c>
      <c r="G3846" s="21" t="s">
        <v>1438</v>
      </c>
      <c r="H3846" s="23">
        <v>21126044</v>
      </c>
      <c r="I3846" s="23">
        <v>13928197</v>
      </c>
      <c r="J3846" s="23">
        <v>7197847</v>
      </c>
      <c r="K3846" s="23">
        <v>398190</v>
      </c>
      <c r="L3846" s="23">
        <v>272806</v>
      </c>
      <c r="M3846" s="23">
        <v>125384</v>
      </c>
      <c r="N3846" s="21" t="s">
        <v>1493</v>
      </c>
      <c r="O3846" s="16">
        <f t="shared" si="240"/>
        <v>51.055317698291091</v>
      </c>
      <c r="P3846" s="16">
        <f t="shared" si="241"/>
        <v>57.406423467109043</v>
      </c>
      <c r="Q3846" s="16">
        <f t="shared" si="242"/>
        <v>-11.063406122934678</v>
      </c>
      <c r="R3846" s="21" t="s">
        <v>1494</v>
      </c>
      <c r="S3846" s="21" t="s">
        <v>257</v>
      </c>
      <c r="T3846" s="21" t="s">
        <v>258</v>
      </c>
      <c r="U3846" s="21" t="s">
        <v>104</v>
      </c>
      <c r="V3846" s="24">
        <v>42855</v>
      </c>
      <c r="W3846" s="25" t="s">
        <v>82</v>
      </c>
      <c r="X3846" s="24">
        <v>42491</v>
      </c>
      <c r="Y3846" s="23">
        <v>12</v>
      </c>
    </row>
    <row r="3847" spans="1:25" ht="31.15" customHeight="1" x14ac:dyDescent="0.25">
      <c r="A3847" s="50">
        <f t="shared" si="243"/>
        <v>3845</v>
      </c>
      <c r="B3847" s="17" t="s">
        <v>21156</v>
      </c>
      <c r="C3847" s="16" t="s">
        <v>21157</v>
      </c>
      <c r="D3847" s="16" t="s">
        <v>21158</v>
      </c>
      <c r="E3847" s="16" t="s">
        <v>21159</v>
      </c>
      <c r="F3847" s="16" t="s">
        <v>20134</v>
      </c>
      <c r="G3847" s="16" t="s">
        <v>19895</v>
      </c>
      <c r="H3847" s="18">
        <v>2904157</v>
      </c>
      <c r="I3847" s="18">
        <v>2332695</v>
      </c>
      <c r="J3847" s="18">
        <v>571462</v>
      </c>
      <c r="K3847" s="18">
        <v>108386</v>
      </c>
      <c r="L3847" s="18">
        <v>88997</v>
      </c>
      <c r="M3847" s="18">
        <v>19389</v>
      </c>
      <c r="N3847" s="16" t="s">
        <v>21160</v>
      </c>
      <c r="O3847" s="16">
        <f t="shared" si="240"/>
        <v>26.210939694596448</v>
      </c>
      <c r="P3847" s="16">
        <f t="shared" si="241"/>
        <v>29.473515911083606</v>
      </c>
      <c r="Q3847" s="16">
        <f t="shared" si="242"/>
        <v>-11.069518228940771</v>
      </c>
      <c r="R3847" s="16" t="s">
        <v>21161</v>
      </c>
      <c r="S3847" s="16" t="s">
        <v>19904</v>
      </c>
      <c r="T3847" s="16" t="s">
        <v>19905</v>
      </c>
      <c r="U3847" s="16" t="s">
        <v>19780</v>
      </c>
      <c r="V3847" s="19">
        <v>42735</v>
      </c>
      <c r="W3847" s="20" t="s">
        <v>19769</v>
      </c>
      <c r="X3847" s="19">
        <v>42735</v>
      </c>
      <c r="Y3847" s="18">
        <v>12</v>
      </c>
    </row>
    <row r="3848" spans="1:25" ht="31.15" customHeight="1" x14ac:dyDescent="0.25">
      <c r="A3848" s="51">
        <f t="shared" si="243"/>
        <v>3846</v>
      </c>
      <c r="B3848" s="22" t="s">
        <v>15284</v>
      </c>
      <c r="C3848" s="21" t="s">
        <v>15285</v>
      </c>
      <c r="D3848" s="21" t="s">
        <v>15286</v>
      </c>
      <c r="E3848" s="21" t="s">
        <v>15287</v>
      </c>
      <c r="F3848" s="21" t="s">
        <v>14174</v>
      </c>
      <c r="G3848" s="21" t="s">
        <v>13505</v>
      </c>
      <c r="H3848" s="23">
        <v>10448776</v>
      </c>
      <c r="I3848" s="23">
        <v>8657235</v>
      </c>
      <c r="J3848" s="23">
        <v>1791541</v>
      </c>
      <c r="K3848" s="23">
        <v>229418</v>
      </c>
      <c r="L3848" s="23">
        <v>193761</v>
      </c>
      <c r="M3848" s="23">
        <v>35657</v>
      </c>
      <c r="N3848" s="21" t="s">
        <v>13368</v>
      </c>
      <c r="O3848" s="16">
        <f t="shared" si="240"/>
        <v>44.679966556737426</v>
      </c>
      <c r="P3848" s="16">
        <f t="shared" si="241"/>
        <v>50.243738957287491</v>
      </c>
      <c r="Q3848" s="16">
        <f t="shared" si="242"/>
        <v>-11.073563624076348</v>
      </c>
      <c r="R3848" s="21" t="s">
        <v>13369</v>
      </c>
      <c r="S3848" s="21" t="s">
        <v>13370</v>
      </c>
      <c r="T3848" s="21" t="s">
        <v>13371</v>
      </c>
      <c r="U3848" s="21" t="s">
        <v>13301</v>
      </c>
      <c r="V3848" s="24">
        <v>42735</v>
      </c>
      <c r="W3848" s="25" t="s">
        <v>13302</v>
      </c>
      <c r="X3848" s="24">
        <v>42735</v>
      </c>
      <c r="Y3848" s="23">
        <v>12</v>
      </c>
    </row>
    <row r="3849" spans="1:25" ht="45.6" customHeight="1" x14ac:dyDescent="0.25">
      <c r="A3849" s="50">
        <f t="shared" si="243"/>
        <v>3847</v>
      </c>
      <c r="B3849" s="17" t="s">
        <v>14012</v>
      </c>
      <c r="C3849" s="16" t="s">
        <v>14013</v>
      </c>
      <c r="D3849" s="16" t="s">
        <v>14014</v>
      </c>
      <c r="E3849" s="16" t="s">
        <v>14015</v>
      </c>
      <c r="F3849" s="16" t="s">
        <v>14016</v>
      </c>
      <c r="G3849" s="16" t="s">
        <v>13505</v>
      </c>
      <c r="H3849" s="18">
        <v>8680943</v>
      </c>
      <c r="I3849" s="18">
        <v>8335439</v>
      </c>
      <c r="J3849" s="18">
        <v>345504</v>
      </c>
      <c r="K3849" s="18">
        <v>257564</v>
      </c>
      <c r="L3849" s="18">
        <v>248408</v>
      </c>
      <c r="M3849" s="18">
        <v>9156</v>
      </c>
      <c r="N3849" s="16" t="s">
        <v>14017</v>
      </c>
      <c r="O3849" s="16">
        <f t="shared" si="240"/>
        <v>33.555437022962224</v>
      </c>
      <c r="P3849" s="16">
        <f t="shared" si="241"/>
        <v>37.735255570117957</v>
      </c>
      <c r="Q3849" s="16">
        <f t="shared" si="242"/>
        <v>-11.076693357459796</v>
      </c>
      <c r="R3849" s="16" t="s">
        <v>14018</v>
      </c>
      <c r="S3849" s="16" t="s">
        <v>13338</v>
      </c>
      <c r="T3849" s="16" t="s">
        <v>13339</v>
      </c>
      <c r="U3849" s="16" t="s">
        <v>13301</v>
      </c>
      <c r="V3849" s="19">
        <v>42735</v>
      </c>
      <c r="W3849" s="20" t="s">
        <v>13302</v>
      </c>
      <c r="X3849" s="19">
        <v>42735</v>
      </c>
      <c r="Y3849" s="18">
        <v>12</v>
      </c>
    </row>
    <row r="3850" spans="1:25" ht="18" customHeight="1" x14ac:dyDescent="0.25">
      <c r="A3850" s="50">
        <f t="shared" si="243"/>
        <v>3848</v>
      </c>
      <c r="B3850" s="17" t="s">
        <v>22183</v>
      </c>
      <c r="C3850" s="16" t="s">
        <v>22184</v>
      </c>
      <c r="D3850" s="16" t="s">
        <v>22185</v>
      </c>
      <c r="E3850" s="16" t="s">
        <v>22186</v>
      </c>
      <c r="F3850" s="16" t="s">
        <v>20642</v>
      </c>
      <c r="G3850" s="16" t="s">
        <v>19895</v>
      </c>
      <c r="H3850" s="18">
        <v>3097765</v>
      </c>
      <c r="I3850" s="18">
        <v>2688134</v>
      </c>
      <c r="J3850" s="18">
        <v>409631</v>
      </c>
      <c r="K3850" s="18">
        <v>78437</v>
      </c>
      <c r="L3850" s="18">
        <v>69078</v>
      </c>
      <c r="M3850" s="18">
        <v>9359</v>
      </c>
      <c r="N3850" s="16" t="s">
        <v>20486</v>
      </c>
      <c r="O3850" s="16">
        <f t="shared" si="240"/>
        <v>38.914473493731727</v>
      </c>
      <c r="P3850" s="16">
        <f t="shared" si="241"/>
        <v>43.768671866652419</v>
      </c>
      <c r="Q3850" s="16">
        <f t="shared" si="242"/>
        <v>-11.090577268850444</v>
      </c>
      <c r="R3850" s="16" t="s">
        <v>20487</v>
      </c>
      <c r="S3850" s="16" t="s">
        <v>19766</v>
      </c>
      <c r="T3850" s="16" t="s">
        <v>19767</v>
      </c>
      <c r="U3850" s="16" t="s">
        <v>19768</v>
      </c>
      <c r="V3850" s="19">
        <v>42735</v>
      </c>
      <c r="W3850" s="20" t="s">
        <v>19769</v>
      </c>
      <c r="X3850" s="19">
        <v>42735</v>
      </c>
      <c r="Y3850" s="18">
        <v>12</v>
      </c>
    </row>
    <row r="3851" spans="1:25" ht="31.15" customHeight="1" x14ac:dyDescent="0.25">
      <c r="A3851" s="50">
        <f t="shared" si="243"/>
        <v>3849</v>
      </c>
      <c r="B3851" s="17" t="s">
        <v>12924</v>
      </c>
      <c r="C3851" s="16" t="s">
        <v>12925</v>
      </c>
      <c r="D3851" s="16" t="s">
        <v>12926</v>
      </c>
      <c r="E3851" s="16" t="s">
        <v>12927</v>
      </c>
      <c r="F3851" s="16" t="s">
        <v>10179</v>
      </c>
      <c r="G3851" s="16" t="s">
        <v>10180</v>
      </c>
      <c r="H3851" s="18">
        <v>6001423</v>
      </c>
      <c r="I3851" s="18">
        <v>4910083</v>
      </c>
      <c r="J3851" s="18">
        <v>1091340</v>
      </c>
      <c r="K3851" s="18">
        <v>159074</v>
      </c>
      <c r="L3851" s="18">
        <v>132839</v>
      </c>
      <c r="M3851" s="18">
        <v>26235</v>
      </c>
      <c r="N3851" s="16" t="s">
        <v>11821</v>
      </c>
      <c r="O3851" s="16">
        <f t="shared" si="240"/>
        <v>36.962661567762481</v>
      </c>
      <c r="P3851" s="16">
        <f t="shared" si="241"/>
        <v>41.598627787307031</v>
      </c>
      <c r="Q3851" s="16">
        <f t="shared" si="242"/>
        <v>-11.144517177941912</v>
      </c>
      <c r="R3851" s="16" t="s">
        <v>11822</v>
      </c>
      <c r="S3851" s="16" t="s">
        <v>10017</v>
      </c>
      <c r="T3851" s="16" t="s">
        <v>10018</v>
      </c>
      <c r="U3851" s="16" t="s">
        <v>9998</v>
      </c>
      <c r="V3851" s="19">
        <v>42735</v>
      </c>
      <c r="W3851" s="20" t="s">
        <v>9977</v>
      </c>
      <c r="X3851" s="19">
        <v>42735</v>
      </c>
      <c r="Y3851" s="18">
        <v>12</v>
      </c>
    </row>
    <row r="3852" spans="1:25" ht="31.15" customHeight="1" x14ac:dyDescent="0.25">
      <c r="A3852" s="51">
        <f t="shared" si="243"/>
        <v>3850</v>
      </c>
      <c r="B3852" s="22" t="s">
        <v>13254</v>
      </c>
      <c r="C3852" s="21" t="s">
        <v>13255</v>
      </c>
      <c r="D3852" s="21" t="s">
        <v>13256</v>
      </c>
      <c r="E3852" s="21" t="s">
        <v>13257</v>
      </c>
      <c r="F3852" s="21" t="s">
        <v>10669</v>
      </c>
      <c r="G3852" s="21" t="s">
        <v>10670</v>
      </c>
      <c r="H3852" s="23">
        <v>4593923</v>
      </c>
      <c r="I3852" s="23">
        <v>3610754</v>
      </c>
      <c r="J3852" s="23">
        <v>983169</v>
      </c>
      <c r="K3852" s="23">
        <v>162272</v>
      </c>
      <c r="L3852" s="23">
        <v>130674</v>
      </c>
      <c r="M3852" s="23">
        <v>31598</v>
      </c>
      <c r="N3852" s="21" t="s">
        <v>11949</v>
      </c>
      <c r="O3852" s="16">
        <f t="shared" si="240"/>
        <v>27.631770665932013</v>
      </c>
      <c r="P3852" s="16">
        <f t="shared" si="241"/>
        <v>31.11491233622381</v>
      </c>
      <c r="Q3852" s="16">
        <f t="shared" si="242"/>
        <v>-11.194444749364576</v>
      </c>
      <c r="R3852" s="21" t="s">
        <v>11950</v>
      </c>
      <c r="S3852" s="21" t="s">
        <v>9996</v>
      </c>
      <c r="T3852" s="21" t="s">
        <v>9997</v>
      </c>
      <c r="U3852" s="21" t="s">
        <v>9998</v>
      </c>
      <c r="V3852" s="24">
        <v>42735</v>
      </c>
      <c r="W3852" s="25" t="s">
        <v>9977</v>
      </c>
      <c r="X3852" s="24">
        <v>42735</v>
      </c>
      <c r="Y3852" s="23">
        <v>12</v>
      </c>
    </row>
    <row r="3853" spans="1:25" ht="31.15" customHeight="1" x14ac:dyDescent="0.25">
      <c r="A3853" s="50">
        <f t="shared" si="243"/>
        <v>3851</v>
      </c>
      <c r="B3853" s="17" t="s">
        <v>21503</v>
      </c>
      <c r="C3853" s="16" t="s">
        <v>21504</v>
      </c>
      <c r="D3853" s="16" t="s">
        <v>21505</v>
      </c>
      <c r="E3853" s="16" t="s">
        <v>21506</v>
      </c>
      <c r="F3853" s="16" t="s">
        <v>21507</v>
      </c>
      <c r="G3853" s="16" t="s">
        <v>21508</v>
      </c>
      <c r="H3853" s="18">
        <v>3457683</v>
      </c>
      <c r="I3853" s="18">
        <v>3148349</v>
      </c>
      <c r="J3853" s="18">
        <v>309334</v>
      </c>
      <c r="K3853" s="18">
        <v>95229</v>
      </c>
      <c r="L3853" s="18">
        <v>87589</v>
      </c>
      <c r="M3853" s="18">
        <v>7640</v>
      </c>
      <c r="N3853" s="16" t="s">
        <v>20151</v>
      </c>
      <c r="O3853" s="16">
        <f t="shared" si="240"/>
        <v>35.944570665266184</v>
      </c>
      <c r="P3853" s="16">
        <f t="shared" si="241"/>
        <v>40.488743455497385</v>
      </c>
      <c r="Q3853" s="16">
        <f t="shared" si="242"/>
        <v>-11.223299125659118</v>
      </c>
      <c r="R3853" s="16" t="s">
        <v>20152</v>
      </c>
      <c r="S3853" s="16" t="s">
        <v>20128</v>
      </c>
      <c r="T3853" s="16" t="s">
        <v>20129</v>
      </c>
      <c r="U3853" s="16" t="s">
        <v>19768</v>
      </c>
      <c r="V3853" s="19">
        <v>42735</v>
      </c>
      <c r="W3853" s="20" t="s">
        <v>19769</v>
      </c>
      <c r="X3853" s="19">
        <v>42735</v>
      </c>
      <c r="Y3853" s="18">
        <v>12</v>
      </c>
    </row>
    <row r="3854" spans="1:25" ht="31.15" customHeight="1" x14ac:dyDescent="0.25">
      <c r="A3854" s="50">
        <f t="shared" si="243"/>
        <v>3852</v>
      </c>
      <c r="B3854" s="17" t="s">
        <v>2422</v>
      </c>
      <c r="C3854" s="16" t="s">
        <v>2423</v>
      </c>
      <c r="D3854" s="16" t="s">
        <v>2424</v>
      </c>
      <c r="E3854" s="16" t="s">
        <v>2425</v>
      </c>
      <c r="F3854" s="16" t="s">
        <v>297</v>
      </c>
      <c r="G3854" s="16" t="s">
        <v>76</v>
      </c>
      <c r="H3854" s="18">
        <v>75131388</v>
      </c>
      <c r="I3854" s="18">
        <v>70315034</v>
      </c>
      <c r="J3854" s="18">
        <v>4816354</v>
      </c>
      <c r="K3854" s="18">
        <v>1897440</v>
      </c>
      <c r="L3854" s="18">
        <v>1788719</v>
      </c>
      <c r="M3854" s="18">
        <v>108721</v>
      </c>
      <c r="N3854" s="16" t="s">
        <v>2426</v>
      </c>
      <c r="O3854" s="16">
        <f t="shared" si="240"/>
        <v>39.310274000555708</v>
      </c>
      <c r="P3854" s="16">
        <f t="shared" si="241"/>
        <v>44.300126010614328</v>
      </c>
      <c r="Q3854" s="16">
        <f t="shared" si="242"/>
        <v>-11.263742249543601</v>
      </c>
      <c r="R3854" s="16" t="s">
        <v>2427</v>
      </c>
      <c r="S3854" s="16" t="s">
        <v>157</v>
      </c>
      <c r="T3854" s="16" t="s">
        <v>158</v>
      </c>
      <c r="U3854" s="16" t="s">
        <v>104</v>
      </c>
      <c r="V3854" s="19">
        <v>42735</v>
      </c>
      <c r="W3854" s="20" t="s">
        <v>94</v>
      </c>
      <c r="X3854" s="19">
        <v>42735</v>
      </c>
      <c r="Y3854" s="18">
        <v>12</v>
      </c>
    </row>
    <row r="3855" spans="1:25" ht="31.15" customHeight="1" x14ac:dyDescent="0.25">
      <c r="A3855" s="50">
        <f t="shared" si="243"/>
        <v>3853</v>
      </c>
      <c r="B3855" s="17" t="s">
        <v>16725</v>
      </c>
      <c r="C3855" s="16" t="s">
        <v>16726</v>
      </c>
      <c r="D3855" s="16" t="s">
        <v>16727</v>
      </c>
      <c r="E3855" s="16" t="s">
        <v>16728</v>
      </c>
      <c r="F3855" s="16" t="s">
        <v>16729</v>
      </c>
      <c r="G3855" s="16" t="s">
        <v>16730</v>
      </c>
      <c r="H3855" s="18">
        <v>5742879</v>
      </c>
      <c r="I3855" s="18">
        <v>5299985</v>
      </c>
      <c r="J3855" s="18">
        <v>442895</v>
      </c>
      <c r="K3855" s="18">
        <v>114781</v>
      </c>
      <c r="L3855" s="18">
        <v>106861</v>
      </c>
      <c r="M3855" s="18">
        <v>7920</v>
      </c>
      <c r="N3855" s="16" t="s">
        <v>16626</v>
      </c>
      <c r="O3855" s="16">
        <f t="shared" si="240"/>
        <v>49.596999840914833</v>
      </c>
      <c r="P3855" s="16">
        <f t="shared" si="241"/>
        <v>55.921085858585862</v>
      </c>
      <c r="Q3855" s="16">
        <f t="shared" si="242"/>
        <v>-11.308947100318257</v>
      </c>
      <c r="R3855" s="16" t="s">
        <v>16627</v>
      </c>
      <c r="S3855" s="16" t="s">
        <v>16731</v>
      </c>
      <c r="T3855" s="16" t="s">
        <v>16732</v>
      </c>
      <c r="U3855" s="16" t="s">
        <v>16587</v>
      </c>
      <c r="V3855" s="19">
        <v>42735</v>
      </c>
      <c r="W3855" s="20" t="s">
        <v>16578</v>
      </c>
      <c r="X3855" s="19">
        <v>42735</v>
      </c>
      <c r="Y3855" s="18">
        <v>12</v>
      </c>
    </row>
    <row r="3856" spans="1:25" ht="31.15" customHeight="1" x14ac:dyDescent="0.25">
      <c r="A3856" s="50">
        <f t="shared" si="243"/>
        <v>3854</v>
      </c>
      <c r="B3856" s="17" t="s">
        <v>4866</v>
      </c>
      <c r="C3856" s="16" t="s">
        <v>4867</v>
      </c>
      <c r="D3856" s="16" t="s">
        <v>4868</v>
      </c>
      <c r="E3856" s="16" t="s">
        <v>4869</v>
      </c>
      <c r="F3856" s="16" t="s">
        <v>3835</v>
      </c>
      <c r="G3856" s="16" t="s">
        <v>3435</v>
      </c>
      <c r="H3856" s="18">
        <v>21195489</v>
      </c>
      <c r="I3856" s="18">
        <v>17213062</v>
      </c>
      <c r="J3856" s="18">
        <v>3982427</v>
      </c>
      <c r="K3856" s="18">
        <v>550928</v>
      </c>
      <c r="L3856" s="18">
        <v>457133</v>
      </c>
      <c r="M3856" s="18">
        <v>93795</v>
      </c>
      <c r="N3856" s="16" t="s">
        <v>4870</v>
      </c>
      <c r="O3856" s="16">
        <f t="shared" si="240"/>
        <v>37.654385047677593</v>
      </c>
      <c r="P3856" s="16">
        <f t="shared" si="241"/>
        <v>42.458841089610317</v>
      </c>
      <c r="Q3856" s="16">
        <f t="shared" si="242"/>
        <v>-11.315560949468248</v>
      </c>
      <c r="R3856" s="16" t="s">
        <v>4871</v>
      </c>
      <c r="S3856" s="16" t="s">
        <v>3474</v>
      </c>
      <c r="T3856" s="16" t="s">
        <v>3475</v>
      </c>
      <c r="U3856" s="16" t="s">
        <v>3284</v>
      </c>
      <c r="V3856" s="19">
        <v>42735</v>
      </c>
      <c r="W3856" s="20" t="s">
        <v>3296</v>
      </c>
      <c r="X3856" s="19">
        <v>42735</v>
      </c>
      <c r="Y3856" s="18">
        <v>12</v>
      </c>
    </row>
    <row r="3857" spans="1:25" ht="31.15" customHeight="1" x14ac:dyDescent="0.25">
      <c r="A3857" s="50">
        <f t="shared" si="243"/>
        <v>3855</v>
      </c>
      <c r="B3857" s="17" t="s">
        <v>5647</v>
      </c>
      <c r="C3857" s="16" t="s">
        <v>5648</v>
      </c>
      <c r="D3857" s="16" t="s">
        <v>5649</v>
      </c>
      <c r="E3857" s="16" t="s">
        <v>5650</v>
      </c>
      <c r="F3857" s="16" t="s">
        <v>5651</v>
      </c>
      <c r="G3857" s="16" t="s">
        <v>5652</v>
      </c>
      <c r="H3857" s="18">
        <v>20945755</v>
      </c>
      <c r="I3857" s="18">
        <v>20293900</v>
      </c>
      <c r="J3857" s="18">
        <v>651855</v>
      </c>
      <c r="K3857" s="18">
        <v>609719</v>
      </c>
      <c r="L3857" s="18">
        <v>592836</v>
      </c>
      <c r="M3857" s="18">
        <v>16883</v>
      </c>
      <c r="N3857" s="16" t="s">
        <v>5653</v>
      </c>
      <c r="O3857" s="16">
        <f t="shared" si="240"/>
        <v>34.231895498923819</v>
      </c>
      <c r="P3857" s="16">
        <f t="shared" si="241"/>
        <v>38.610140377894922</v>
      </c>
      <c r="Q3857" s="16">
        <f t="shared" si="242"/>
        <v>-11.339624347695288</v>
      </c>
      <c r="R3857" s="16" t="s">
        <v>5654</v>
      </c>
      <c r="S3857" s="16" t="s">
        <v>3294</v>
      </c>
      <c r="T3857" s="16" t="s">
        <v>3295</v>
      </c>
      <c r="U3857" s="16" t="s">
        <v>3284</v>
      </c>
      <c r="V3857" s="19">
        <v>42735</v>
      </c>
      <c r="W3857" s="20" t="s">
        <v>3296</v>
      </c>
      <c r="X3857" s="19">
        <v>42735</v>
      </c>
      <c r="Y3857" s="18">
        <v>12</v>
      </c>
    </row>
    <row r="3858" spans="1:25" ht="58.9" customHeight="1" x14ac:dyDescent="0.25">
      <c r="A3858" s="50">
        <f t="shared" si="243"/>
        <v>3856</v>
      </c>
      <c r="B3858" s="17" t="s">
        <v>23997</v>
      </c>
      <c r="C3858" s="16" t="s">
        <v>23998</v>
      </c>
      <c r="D3858" s="16" t="s">
        <v>23999</v>
      </c>
      <c r="E3858" s="16" t="s">
        <v>23358</v>
      </c>
      <c r="F3858" s="16" t="s">
        <v>23321</v>
      </c>
      <c r="G3858" s="16" t="s">
        <v>22953</v>
      </c>
      <c r="H3858" s="18">
        <v>3031189</v>
      </c>
      <c r="I3858" s="18">
        <v>1151241</v>
      </c>
      <c r="J3858" s="18">
        <v>1879948</v>
      </c>
      <c r="K3858" s="18">
        <v>107749</v>
      </c>
      <c r="L3858" s="18">
        <v>44020</v>
      </c>
      <c r="M3858" s="18">
        <v>63729</v>
      </c>
      <c r="N3858" s="16" t="s">
        <v>23027</v>
      </c>
      <c r="O3858" s="16">
        <f t="shared" si="240"/>
        <v>26.152680599727397</v>
      </c>
      <c r="P3858" s="16">
        <f t="shared" si="241"/>
        <v>29.499097742001286</v>
      </c>
      <c r="Q3858" s="16">
        <f t="shared" si="242"/>
        <v>-11.344133883488942</v>
      </c>
      <c r="R3858" s="16" t="s">
        <v>23028</v>
      </c>
      <c r="S3858" s="16" t="s">
        <v>22992</v>
      </c>
      <c r="T3858" s="16" t="s">
        <v>22993</v>
      </c>
      <c r="U3858" s="16" t="s">
        <v>22972</v>
      </c>
      <c r="V3858" s="19">
        <v>42735</v>
      </c>
      <c r="W3858" s="20" t="s">
        <v>22959</v>
      </c>
      <c r="X3858" s="19">
        <v>42735</v>
      </c>
      <c r="Y3858" s="18">
        <v>12</v>
      </c>
    </row>
    <row r="3859" spans="1:25" ht="45.6" customHeight="1" x14ac:dyDescent="0.25">
      <c r="A3859" s="51">
        <f t="shared" si="243"/>
        <v>3857</v>
      </c>
      <c r="B3859" s="22" t="s">
        <v>13090</v>
      </c>
      <c r="C3859" s="21" t="s">
        <v>13091</v>
      </c>
      <c r="D3859" s="21" t="s">
        <v>13092</v>
      </c>
      <c r="E3859" s="21" t="s">
        <v>13093</v>
      </c>
      <c r="F3859" s="21" t="s">
        <v>13094</v>
      </c>
      <c r="G3859" s="21" t="s">
        <v>13095</v>
      </c>
      <c r="H3859" s="23">
        <v>3575281</v>
      </c>
      <c r="I3859" s="23">
        <v>2003896</v>
      </c>
      <c r="J3859" s="23">
        <v>1571385</v>
      </c>
      <c r="K3859" s="23">
        <v>104332</v>
      </c>
      <c r="L3859" s="23">
        <v>61558</v>
      </c>
      <c r="M3859" s="23">
        <v>42774</v>
      </c>
      <c r="N3859" s="21" t="s">
        <v>11784</v>
      </c>
      <c r="O3859" s="16">
        <f t="shared" si="240"/>
        <v>32.552974430618278</v>
      </c>
      <c r="P3859" s="16">
        <f t="shared" si="241"/>
        <v>36.736919624070694</v>
      </c>
      <c r="Q3859" s="16">
        <f t="shared" si="242"/>
        <v>-11.388938529051357</v>
      </c>
      <c r="R3859" s="21" t="s">
        <v>11785</v>
      </c>
      <c r="S3859" s="21" t="s">
        <v>10641</v>
      </c>
      <c r="T3859" s="21" t="s">
        <v>10642</v>
      </c>
      <c r="U3859" s="21" t="s">
        <v>9976</v>
      </c>
      <c r="V3859" s="24">
        <v>42735</v>
      </c>
      <c r="W3859" s="25" t="s">
        <v>9977</v>
      </c>
      <c r="X3859" s="24">
        <v>42735</v>
      </c>
      <c r="Y3859" s="23">
        <v>12</v>
      </c>
    </row>
    <row r="3860" spans="1:25" ht="31.15" customHeight="1" x14ac:dyDescent="0.25">
      <c r="A3860" s="51">
        <f t="shared" si="243"/>
        <v>3858</v>
      </c>
      <c r="B3860" s="22" t="s">
        <v>11230</v>
      </c>
      <c r="C3860" s="21" t="s">
        <v>11231</v>
      </c>
      <c r="D3860" s="21" t="s">
        <v>11232</v>
      </c>
      <c r="E3860" s="21" t="s">
        <v>11233</v>
      </c>
      <c r="F3860" s="21" t="s">
        <v>10082</v>
      </c>
      <c r="G3860" s="21" t="s">
        <v>10083</v>
      </c>
      <c r="H3860" s="23">
        <v>10248641</v>
      </c>
      <c r="I3860" s="23">
        <v>3604900</v>
      </c>
      <c r="J3860" s="23">
        <v>6643741</v>
      </c>
      <c r="K3860" s="23">
        <v>173329</v>
      </c>
      <c r="L3860" s="23">
        <v>65840</v>
      </c>
      <c r="M3860" s="23">
        <v>107489</v>
      </c>
      <c r="N3860" s="21" t="s">
        <v>11234</v>
      </c>
      <c r="O3860" s="16">
        <f t="shared" si="240"/>
        <v>54.752430133657349</v>
      </c>
      <c r="P3860" s="16">
        <f t="shared" si="241"/>
        <v>61.808566457963138</v>
      </c>
      <c r="Q3860" s="16">
        <f t="shared" si="242"/>
        <v>-11.41611386360945</v>
      </c>
      <c r="R3860" s="21" t="s">
        <v>11235</v>
      </c>
      <c r="S3860" s="21" t="s">
        <v>10641</v>
      </c>
      <c r="T3860" s="21" t="s">
        <v>10642</v>
      </c>
      <c r="U3860" s="21" t="s">
        <v>9976</v>
      </c>
      <c r="V3860" s="24">
        <v>42735</v>
      </c>
      <c r="W3860" s="25" t="s">
        <v>9977</v>
      </c>
      <c r="X3860" s="24">
        <v>42735</v>
      </c>
      <c r="Y3860" s="23">
        <v>12</v>
      </c>
    </row>
    <row r="3861" spans="1:25" ht="45.6" customHeight="1" x14ac:dyDescent="0.25">
      <c r="A3861" s="50">
        <f t="shared" si="243"/>
        <v>3859</v>
      </c>
      <c r="B3861" s="17" t="s">
        <v>17818</v>
      </c>
      <c r="C3861" s="16" t="s">
        <v>17819</v>
      </c>
      <c r="D3861" s="16" t="s">
        <v>17820</v>
      </c>
      <c r="E3861" s="16" t="s">
        <v>17821</v>
      </c>
      <c r="F3861" s="16" t="s">
        <v>17025</v>
      </c>
      <c r="G3861" s="16" t="s">
        <v>17822</v>
      </c>
      <c r="H3861" s="18">
        <v>5564777</v>
      </c>
      <c r="I3861" s="18">
        <v>3600613</v>
      </c>
      <c r="J3861" s="18">
        <v>1964164</v>
      </c>
      <c r="K3861" s="18">
        <v>101404</v>
      </c>
      <c r="L3861" s="18">
        <v>68371</v>
      </c>
      <c r="M3861" s="18">
        <v>33033</v>
      </c>
      <c r="N3861" s="16" t="s">
        <v>16840</v>
      </c>
      <c r="O3861" s="16">
        <f t="shared" si="240"/>
        <v>52.662868760146843</v>
      </c>
      <c r="P3861" s="16">
        <f t="shared" si="241"/>
        <v>59.460660551569646</v>
      </c>
      <c r="Q3861" s="16">
        <f t="shared" si="242"/>
        <v>-11.432418894047006</v>
      </c>
      <c r="R3861" s="16" t="s">
        <v>16841</v>
      </c>
      <c r="S3861" s="16" t="s">
        <v>16646</v>
      </c>
      <c r="T3861" s="16" t="s">
        <v>16647</v>
      </c>
      <c r="U3861" s="16" t="s">
        <v>16587</v>
      </c>
      <c r="V3861" s="19">
        <v>42735</v>
      </c>
      <c r="W3861" s="20" t="s">
        <v>16578</v>
      </c>
      <c r="X3861" s="19">
        <v>42735</v>
      </c>
      <c r="Y3861" s="18">
        <v>12</v>
      </c>
    </row>
    <row r="3862" spans="1:25" ht="45.6" customHeight="1" x14ac:dyDescent="0.25">
      <c r="A3862" s="51">
        <f t="shared" si="243"/>
        <v>3860</v>
      </c>
      <c r="B3862" s="22" t="s">
        <v>22703</v>
      </c>
      <c r="C3862" s="21" t="s">
        <v>22704</v>
      </c>
      <c r="D3862" s="21" t="s">
        <v>22705</v>
      </c>
      <c r="E3862" s="21" t="s">
        <v>22706</v>
      </c>
      <c r="F3862" s="21" t="s">
        <v>20412</v>
      </c>
      <c r="G3862" s="21" t="s">
        <v>20413</v>
      </c>
      <c r="H3862" s="23">
        <v>2364162</v>
      </c>
      <c r="I3862" s="23">
        <v>2222312</v>
      </c>
      <c r="J3862" s="23">
        <v>141850</v>
      </c>
      <c r="K3862" s="23">
        <v>95006</v>
      </c>
      <c r="L3862" s="23">
        <v>89926</v>
      </c>
      <c r="M3862" s="23">
        <v>5080</v>
      </c>
      <c r="N3862" s="21" t="s">
        <v>19787</v>
      </c>
      <c r="O3862" s="16">
        <f t="shared" si="240"/>
        <v>24.712674866000935</v>
      </c>
      <c r="P3862" s="16">
        <f t="shared" si="241"/>
        <v>27.923228346456693</v>
      </c>
      <c r="Q3862" s="16">
        <f t="shared" si="242"/>
        <v>-11.497787578932146</v>
      </c>
      <c r="R3862" s="21" t="s">
        <v>19788</v>
      </c>
      <c r="S3862" s="21" t="s">
        <v>20788</v>
      </c>
      <c r="T3862" s="21" t="s">
        <v>19790</v>
      </c>
      <c r="U3862" s="21" t="s">
        <v>19780</v>
      </c>
      <c r="V3862" s="24">
        <v>42735</v>
      </c>
      <c r="W3862" s="25" t="s">
        <v>19769</v>
      </c>
      <c r="X3862" s="24">
        <v>42735</v>
      </c>
      <c r="Y3862" s="23">
        <v>12</v>
      </c>
    </row>
    <row r="3863" spans="1:25" ht="31.15" customHeight="1" x14ac:dyDescent="0.25">
      <c r="A3863" s="50">
        <f t="shared" si="243"/>
        <v>3861</v>
      </c>
      <c r="B3863" s="17" t="s">
        <v>23355</v>
      </c>
      <c r="C3863" s="16" t="s">
        <v>23356</v>
      </c>
      <c r="D3863" s="16" t="s">
        <v>23357</v>
      </c>
      <c r="E3863" s="16" t="s">
        <v>23358</v>
      </c>
      <c r="F3863" s="16" t="s">
        <v>23321</v>
      </c>
      <c r="G3863" s="16" t="s">
        <v>22953</v>
      </c>
      <c r="H3863" s="18">
        <v>4897336</v>
      </c>
      <c r="I3863" s="18">
        <v>1362748</v>
      </c>
      <c r="J3863" s="18">
        <v>3534588</v>
      </c>
      <c r="K3863" s="18">
        <v>160271</v>
      </c>
      <c r="L3863" s="18">
        <v>48640</v>
      </c>
      <c r="M3863" s="18">
        <v>111631</v>
      </c>
      <c r="N3863" s="16" t="s">
        <v>22990</v>
      </c>
      <c r="O3863" s="16">
        <f t="shared" si="240"/>
        <v>28.01702302631579</v>
      </c>
      <c r="P3863" s="16">
        <f t="shared" si="241"/>
        <v>31.66314016715787</v>
      </c>
      <c r="Q3863" s="16">
        <f t="shared" si="242"/>
        <v>-11.515336513034677</v>
      </c>
      <c r="R3863" s="16" t="s">
        <v>22991</v>
      </c>
      <c r="S3863" s="16" t="s">
        <v>22992</v>
      </c>
      <c r="T3863" s="16" t="s">
        <v>22993</v>
      </c>
      <c r="U3863" s="16" t="s">
        <v>22967</v>
      </c>
      <c r="V3863" s="19">
        <v>42735</v>
      </c>
      <c r="W3863" s="20" t="s">
        <v>22959</v>
      </c>
      <c r="X3863" s="19">
        <v>42735</v>
      </c>
      <c r="Y3863" s="18">
        <v>12</v>
      </c>
    </row>
    <row r="3864" spans="1:25" ht="45.6" customHeight="1" x14ac:dyDescent="0.25">
      <c r="A3864" s="50">
        <f t="shared" si="243"/>
        <v>3862</v>
      </c>
      <c r="B3864" s="17" t="s">
        <v>12948</v>
      </c>
      <c r="C3864" s="16" t="s">
        <v>12949</v>
      </c>
      <c r="D3864" s="16" t="s">
        <v>12950</v>
      </c>
      <c r="E3864" s="16" t="s">
        <v>12951</v>
      </c>
      <c r="F3864" s="16" t="s">
        <v>11140</v>
      </c>
      <c r="G3864" s="16" t="s">
        <v>11141</v>
      </c>
      <c r="H3864" s="18">
        <v>7482040</v>
      </c>
      <c r="I3864" s="18">
        <v>6877211</v>
      </c>
      <c r="J3864" s="18">
        <v>604829</v>
      </c>
      <c r="K3864" s="18">
        <v>188476</v>
      </c>
      <c r="L3864" s="18">
        <v>174868</v>
      </c>
      <c r="M3864" s="18">
        <v>13608</v>
      </c>
      <c r="N3864" s="16" t="s">
        <v>12952</v>
      </c>
      <c r="O3864" s="16">
        <f t="shared" si="240"/>
        <v>39.328013129903695</v>
      </c>
      <c r="P3864" s="16">
        <f t="shared" si="241"/>
        <v>44.446575543797763</v>
      </c>
      <c r="Q3864" s="16">
        <f t="shared" si="242"/>
        <v>-11.516213231883803</v>
      </c>
      <c r="R3864" s="16" t="s">
        <v>12953</v>
      </c>
      <c r="S3864" s="16" t="s">
        <v>12954</v>
      </c>
      <c r="T3864" s="16" t="s">
        <v>12955</v>
      </c>
      <c r="U3864" s="16" t="s">
        <v>9976</v>
      </c>
      <c r="V3864" s="19">
        <v>42735</v>
      </c>
      <c r="W3864" s="20" t="s">
        <v>9977</v>
      </c>
      <c r="X3864" s="19">
        <v>42735</v>
      </c>
      <c r="Y3864" s="18">
        <v>12</v>
      </c>
    </row>
    <row r="3865" spans="1:25" ht="31.15" customHeight="1" x14ac:dyDescent="0.25">
      <c r="A3865" s="50">
        <f t="shared" si="243"/>
        <v>3863</v>
      </c>
      <c r="B3865" s="17" t="s">
        <v>19684</v>
      </c>
      <c r="C3865" s="16" t="s">
        <v>19685</v>
      </c>
      <c r="D3865" s="16" t="s">
        <v>19686</v>
      </c>
      <c r="E3865" s="16" t="s">
        <v>19687</v>
      </c>
      <c r="F3865" s="16" t="s">
        <v>16921</v>
      </c>
      <c r="G3865" s="16" t="s">
        <v>19239</v>
      </c>
      <c r="H3865" s="18">
        <v>3314076</v>
      </c>
      <c r="I3865" s="18">
        <v>2569703</v>
      </c>
      <c r="J3865" s="18">
        <v>744374</v>
      </c>
      <c r="K3865" s="18">
        <v>110607</v>
      </c>
      <c r="L3865" s="18">
        <v>88046</v>
      </c>
      <c r="M3865" s="18">
        <v>22561</v>
      </c>
      <c r="N3865" s="16" t="s">
        <v>17683</v>
      </c>
      <c r="O3865" s="16">
        <f t="shared" si="240"/>
        <v>29.185914181223453</v>
      </c>
      <c r="P3865" s="16">
        <f t="shared" si="241"/>
        <v>32.993838925579539</v>
      </c>
      <c r="Q3865" s="16">
        <f t="shared" si="242"/>
        <v>-11.541320647606938</v>
      </c>
      <c r="R3865" s="16" t="s">
        <v>17684</v>
      </c>
      <c r="S3865" s="16" t="s">
        <v>16664</v>
      </c>
      <c r="T3865" s="16" t="s">
        <v>16618</v>
      </c>
      <c r="U3865" s="16" t="s">
        <v>16587</v>
      </c>
      <c r="V3865" s="19">
        <v>42735</v>
      </c>
      <c r="W3865" s="20" t="s">
        <v>16578</v>
      </c>
      <c r="X3865" s="19">
        <v>42735</v>
      </c>
      <c r="Y3865" s="18">
        <v>12</v>
      </c>
    </row>
    <row r="3866" spans="1:25" ht="45.6" customHeight="1" x14ac:dyDescent="0.25">
      <c r="A3866" s="50">
        <f t="shared" si="243"/>
        <v>3864</v>
      </c>
      <c r="B3866" s="17" t="s">
        <v>993</v>
      </c>
      <c r="C3866" s="16" t="s">
        <v>994</v>
      </c>
      <c r="D3866" s="16" t="s">
        <v>995</v>
      </c>
      <c r="E3866" s="16" t="s">
        <v>996</v>
      </c>
      <c r="F3866" s="16" t="s">
        <v>896</v>
      </c>
      <c r="G3866" s="16" t="s">
        <v>897</v>
      </c>
      <c r="H3866" s="18">
        <v>51525998</v>
      </c>
      <c r="I3866" s="18">
        <v>42900378</v>
      </c>
      <c r="J3866" s="18">
        <v>8625620</v>
      </c>
      <c r="K3866" s="18">
        <v>714328</v>
      </c>
      <c r="L3866" s="18">
        <v>606493</v>
      </c>
      <c r="M3866" s="18">
        <v>107835</v>
      </c>
      <c r="N3866" s="16" t="s">
        <v>147</v>
      </c>
      <c r="O3866" s="16">
        <f t="shared" si="240"/>
        <v>70.735157701737691</v>
      </c>
      <c r="P3866" s="16">
        <f t="shared" si="241"/>
        <v>79.989057356145963</v>
      </c>
      <c r="Q3866" s="16">
        <f t="shared" si="242"/>
        <v>-11.568957005213724</v>
      </c>
      <c r="R3866" s="16" t="s">
        <v>148</v>
      </c>
      <c r="S3866" s="16" t="s">
        <v>91</v>
      </c>
      <c r="T3866" s="16" t="s">
        <v>92</v>
      </c>
      <c r="U3866" s="16" t="s">
        <v>104</v>
      </c>
      <c r="V3866" s="19">
        <v>42735</v>
      </c>
      <c r="W3866" s="20" t="s">
        <v>94</v>
      </c>
      <c r="X3866" s="19">
        <v>42735</v>
      </c>
      <c r="Y3866" s="18">
        <v>12</v>
      </c>
    </row>
    <row r="3867" spans="1:25" ht="45.6" customHeight="1" x14ac:dyDescent="0.25">
      <c r="A3867" s="50">
        <f t="shared" si="243"/>
        <v>3865</v>
      </c>
      <c r="B3867" s="17" t="s">
        <v>17943</v>
      </c>
      <c r="C3867" s="16" t="s">
        <v>17944</v>
      </c>
      <c r="D3867" s="16" t="s">
        <v>17945</v>
      </c>
      <c r="E3867" s="16" t="s">
        <v>17946</v>
      </c>
      <c r="F3867" s="16" t="s">
        <v>17947</v>
      </c>
      <c r="G3867" s="16" t="s">
        <v>17948</v>
      </c>
      <c r="H3867" s="18">
        <v>2541569</v>
      </c>
      <c r="I3867" s="18">
        <v>2275886</v>
      </c>
      <c r="J3867" s="18">
        <v>265683</v>
      </c>
      <c r="K3867" s="18">
        <v>83462</v>
      </c>
      <c r="L3867" s="18">
        <v>75653</v>
      </c>
      <c r="M3867" s="18">
        <v>7809</v>
      </c>
      <c r="N3867" s="16" t="s">
        <v>16923</v>
      </c>
      <c r="O3867" s="16">
        <f t="shared" si="240"/>
        <v>30.083222079758901</v>
      </c>
      <c r="P3867" s="16">
        <f t="shared" si="241"/>
        <v>34.022666154437189</v>
      </c>
      <c r="Q3867" s="16">
        <f t="shared" si="242"/>
        <v>-11.578881139991175</v>
      </c>
      <c r="R3867" s="16" t="s">
        <v>16924</v>
      </c>
      <c r="S3867" s="16" t="s">
        <v>16575</v>
      </c>
      <c r="T3867" s="16" t="s">
        <v>16576</v>
      </c>
      <c r="U3867" s="16" t="s">
        <v>16587</v>
      </c>
      <c r="V3867" s="19">
        <v>42735</v>
      </c>
      <c r="W3867" s="20" t="s">
        <v>16578</v>
      </c>
      <c r="X3867" s="19">
        <v>42735</v>
      </c>
      <c r="Y3867" s="18">
        <v>12</v>
      </c>
    </row>
    <row r="3868" spans="1:25" ht="31.15" customHeight="1" x14ac:dyDescent="0.25">
      <c r="A3868" s="51">
        <f t="shared" si="243"/>
        <v>3866</v>
      </c>
      <c r="B3868" s="22" t="s">
        <v>23989</v>
      </c>
      <c r="C3868" s="21" t="s">
        <v>23990</v>
      </c>
      <c r="D3868" s="21" t="s">
        <v>23991</v>
      </c>
      <c r="E3868" s="21" t="s">
        <v>23992</v>
      </c>
      <c r="F3868" s="21" t="s">
        <v>23993</v>
      </c>
      <c r="G3868" s="21" t="s">
        <v>23994</v>
      </c>
      <c r="H3868" s="23">
        <v>2249304</v>
      </c>
      <c r="I3868" s="23">
        <v>1913672</v>
      </c>
      <c r="J3868" s="23">
        <v>335633</v>
      </c>
      <c r="K3868" s="23">
        <v>80422</v>
      </c>
      <c r="L3868" s="23">
        <v>69629</v>
      </c>
      <c r="M3868" s="23">
        <v>10793</v>
      </c>
      <c r="N3868" s="21" t="s">
        <v>23995</v>
      </c>
      <c r="O3868" s="16">
        <f t="shared" si="240"/>
        <v>27.483835758089302</v>
      </c>
      <c r="P3868" s="16">
        <f t="shared" si="241"/>
        <v>31.097285277494674</v>
      </c>
      <c r="Q3868" s="16">
        <f t="shared" si="242"/>
        <v>-11.619823039731543</v>
      </c>
      <c r="R3868" s="21" t="s">
        <v>23996</v>
      </c>
      <c r="S3868" s="21" t="s">
        <v>23007</v>
      </c>
      <c r="T3868" s="21" t="s">
        <v>23008</v>
      </c>
      <c r="U3868" s="21" t="s">
        <v>22972</v>
      </c>
      <c r="V3868" s="24">
        <v>42735</v>
      </c>
      <c r="W3868" s="25" t="s">
        <v>22959</v>
      </c>
      <c r="X3868" s="24">
        <v>42735</v>
      </c>
      <c r="Y3868" s="23">
        <v>12</v>
      </c>
    </row>
    <row r="3869" spans="1:25" ht="18" customHeight="1" x14ac:dyDescent="0.25">
      <c r="A3869" s="50">
        <f t="shared" si="243"/>
        <v>3867</v>
      </c>
      <c r="B3869" s="17" t="s">
        <v>11259</v>
      </c>
      <c r="C3869" s="16" t="s">
        <v>11260</v>
      </c>
      <c r="D3869" s="16" t="s">
        <v>11261</v>
      </c>
      <c r="E3869" s="16" t="s">
        <v>11262</v>
      </c>
      <c r="F3869" s="16" t="s">
        <v>10707</v>
      </c>
      <c r="G3869" s="16" t="s">
        <v>10708</v>
      </c>
      <c r="H3869" s="18">
        <v>10963683</v>
      </c>
      <c r="I3869" s="18">
        <v>8685002</v>
      </c>
      <c r="J3869" s="18">
        <v>2278681</v>
      </c>
      <c r="K3869" s="18">
        <v>305454</v>
      </c>
      <c r="L3869" s="18">
        <v>248025</v>
      </c>
      <c r="M3869" s="18">
        <v>57429</v>
      </c>
      <c r="N3869" s="16" t="s">
        <v>10323</v>
      </c>
      <c r="O3869" s="16">
        <f t="shared" si="240"/>
        <v>35.016639451668176</v>
      </c>
      <c r="P3869" s="16">
        <f t="shared" si="241"/>
        <v>39.678228769437041</v>
      </c>
      <c r="Q3869" s="16">
        <f t="shared" si="242"/>
        <v>-11.748481377171625</v>
      </c>
      <c r="R3869" s="16" t="s">
        <v>10324</v>
      </c>
      <c r="S3869" s="16" t="s">
        <v>10046</v>
      </c>
      <c r="T3869" s="16" t="s">
        <v>10047</v>
      </c>
      <c r="U3869" s="16" t="s">
        <v>9976</v>
      </c>
      <c r="V3869" s="19">
        <v>42735</v>
      </c>
      <c r="W3869" s="20" t="s">
        <v>9977</v>
      </c>
      <c r="X3869" s="19">
        <v>42735</v>
      </c>
      <c r="Y3869" s="18">
        <v>12</v>
      </c>
    </row>
    <row r="3870" spans="1:25" ht="31.15" customHeight="1" x14ac:dyDescent="0.25">
      <c r="A3870" s="51">
        <f t="shared" si="243"/>
        <v>3868</v>
      </c>
      <c r="B3870" s="22" t="s">
        <v>16006</v>
      </c>
      <c r="C3870" s="21" t="s">
        <v>16007</v>
      </c>
      <c r="D3870" s="21" t="s">
        <v>16008</v>
      </c>
      <c r="E3870" s="21" t="s">
        <v>16009</v>
      </c>
      <c r="F3870" s="21" t="s">
        <v>14414</v>
      </c>
      <c r="G3870" s="21" t="s">
        <v>14415</v>
      </c>
      <c r="H3870" s="23">
        <v>8819594</v>
      </c>
      <c r="I3870" s="23">
        <v>8159667</v>
      </c>
      <c r="J3870" s="23">
        <v>659927</v>
      </c>
      <c r="K3870" s="23">
        <v>265529</v>
      </c>
      <c r="L3870" s="23">
        <v>247841</v>
      </c>
      <c r="M3870" s="23">
        <v>17688</v>
      </c>
      <c r="N3870" s="21" t="s">
        <v>16010</v>
      </c>
      <c r="O3870" s="16">
        <f t="shared" si="240"/>
        <v>32.922990949842841</v>
      </c>
      <c r="P3870" s="16">
        <f t="shared" si="241"/>
        <v>37.30930574400724</v>
      </c>
      <c r="Q3870" s="16">
        <f t="shared" si="242"/>
        <v>-11.7566240022275</v>
      </c>
      <c r="R3870" s="21" t="s">
        <v>16011</v>
      </c>
      <c r="S3870" s="21" t="s">
        <v>13410</v>
      </c>
      <c r="T3870" s="21" t="s">
        <v>13411</v>
      </c>
      <c r="U3870" s="21" t="s">
        <v>13301</v>
      </c>
      <c r="V3870" s="24">
        <v>42735</v>
      </c>
      <c r="W3870" s="25" t="s">
        <v>13302</v>
      </c>
      <c r="X3870" s="24">
        <v>42735</v>
      </c>
      <c r="Y3870" s="23">
        <v>12</v>
      </c>
    </row>
    <row r="3871" spans="1:25" ht="31.15" customHeight="1" x14ac:dyDescent="0.25">
      <c r="A3871" s="51">
        <f t="shared" si="243"/>
        <v>3869</v>
      </c>
      <c r="B3871" s="22" t="s">
        <v>11796</v>
      </c>
      <c r="C3871" s="21" t="s">
        <v>11797</v>
      </c>
      <c r="D3871" s="21" t="s">
        <v>11798</v>
      </c>
      <c r="E3871" s="21" t="s">
        <v>11799</v>
      </c>
      <c r="F3871" s="21" t="s">
        <v>11342</v>
      </c>
      <c r="G3871" s="21" t="s">
        <v>11343</v>
      </c>
      <c r="H3871" s="23">
        <v>7307135</v>
      </c>
      <c r="I3871" s="23">
        <v>6544597</v>
      </c>
      <c r="J3871" s="23">
        <v>762539</v>
      </c>
      <c r="K3871" s="23">
        <v>147403</v>
      </c>
      <c r="L3871" s="23">
        <v>133666</v>
      </c>
      <c r="M3871" s="23">
        <v>13737</v>
      </c>
      <c r="N3871" s="21" t="s">
        <v>11800</v>
      </c>
      <c r="O3871" s="16">
        <f t="shared" si="240"/>
        <v>48.962316520281895</v>
      </c>
      <c r="P3871" s="16">
        <f t="shared" si="241"/>
        <v>55.509863871296496</v>
      </c>
      <c r="Q3871" s="16">
        <f t="shared" si="242"/>
        <v>-11.795286268753149</v>
      </c>
      <c r="R3871" s="21" t="s">
        <v>11801</v>
      </c>
      <c r="S3871" s="21" t="s">
        <v>10130</v>
      </c>
      <c r="T3871" s="21" t="s">
        <v>10131</v>
      </c>
      <c r="U3871" s="21" t="s">
        <v>9976</v>
      </c>
      <c r="V3871" s="24">
        <v>42735</v>
      </c>
      <c r="W3871" s="25" t="s">
        <v>9977</v>
      </c>
      <c r="X3871" s="24">
        <v>42735</v>
      </c>
      <c r="Y3871" s="23">
        <v>12</v>
      </c>
    </row>
    <row r="3872" spans="1:25" ht="31.15" customHeight="1" x14ac:dyDescent="0.25">
      <c r="A3872" s="50">
        <f t="shared" si="243"/>
        <v>3870</v>
      </c>
      <c r="B3872" s="17" t="s">
        <v>22734</v>
      </c>
      <c r="C3872" s="16" t="s">
        <v>22735</v>
      </c>
      <c r="D3872" s="16" t="s">
        <v>22736</v>
      </c>
      <c r="E3872" s="16" t="s">
        <v>22737</v>
      </c>
      <c r="F3872" s="16" t="s">
        <v>20048</v>
      </c>
      <c r="G3872" s="16" t="s">
        <v>19895</v>
      </c>
      <c r="H3872" s="18">
        <v>3102908</v>
      </c>
      <c r="I3872" s="18">
        <v>2682219</v>
      </c>
      <c r="J3872" s="18">
        <v>420689</v>
      </c>
      <c r="K3872" s="18">
        <v>117138</v>
      </c>
      <c r="L3872" s="18">
        <v>102904</v>
      </c>
      <c r="M3872" s="18">
        <v>14234</v>
      </c>
      <c r="N3872" s="16" t="s">
        <v>22738</v>
      </c>
      <c r="O3872" s="16">
        <f t="shared" si="240"/>
        <v>26.065254994946745</v>
      </c>
      <c r="P3872" s="16">
        <f t="shared" si="241"/>
        <v>29.555219896023605</v>
      </c>
      <c r="Q3872" s="16">
        <f t="shared" si="242"/>
        <v>-11.808286026477523</v>
      </c>
      <c r="R3872" s="16" t="s">
        <v>22739</v>
      </c>
      <c r="S3872" s="16" t="s">
        <v>19904</v>
      </c>
      <c r="T3872" s="16" t="s">
        <v>19905</v>
      </c>
      <c r="U3872" s="16" t="s">
        <v>19780</v>
      </c>
      <c r="V3872" s="19">
        <v>42735</v>
      </c>
      <c r="W3872" s="20" t="s">
        <v>19769</v>
      </c>
      <c r="X3872" s="19">
        <v>42735</v>
      </c>
      <c r="Y3872" s="18">
        <v>12</v>
      </c>
    </row>
    <row r="3873" spans="1:25" ht="31.15" customHeight="1" x14ac:dyDescent="0.25">
      <c r="A3873" s="50">
        <f t="shared" si="243"/>
        <v>3871</v>
      </c>
      <c r="B3873" s="17" t="s">
        <v>24758</v>
      </c>
      <c r="C3873" s="16" t="s">
        <v>24759</v>
      </c>
      <c r="D3873" s="16" t="s">
        <v>24760</v>
      </c>
      <c r="E3873" s="16" t="s">
        <v>23947</v>
      </c>
      <c r="F3873" s="16" t="s">
        <v>23079</v>
      </c>
      <c r="G3873" s="16" t="s">
        <v>22953</v>
      </c>
      <c r="H3873" s="18">
        <v>1715346</v>
      </c>
      <c r="I3873" s="18">
        <v>64637</v>
      </c>
      <c r="J3873" s="18">
        <v>1650709</v>
      </c>
      <c r="K3873" s="18">
        <v>92332</v>
      </c>
      <c r="L3873" s="18">
        <v>3926</v>
      </c>
      <c r="M3873" s="18">
        <v>88406</v>
      </c>
      <c r="N3873" s="16" t="s">
        <v>24089</v>
      </c>
      <c r="O3873" s="16">
        <f t="shared" si="240"/>
        <v>16.46383087111564</v>
      </c>
      <c r="P3873" s="16">
        <f t="shared" si="241"/>
        <v>18.671911408727915</v>
      </c>
      <c r="Q3873" s="16">
        <f t="shared" si="242"/>
        <v>-11.825680238500597</v>
      </c>
      <c r="R3873" s="16" t="s">
        <v>24090</v>
      </c>
      <c r="S3873" s="16" t="s">
        <v>24761</v>
      </c>
      <c r="T3873" s="16" t="s">
        <v>24762</v>
      </c>
      <c r="U3873" s="16" t="s">
        <v>22994</v>
      </c>
      <c r="V3873" s="19">
        <v>42735</v>
      </c>
      <c r="W3873" s="20" t="s">
        <v>22959</v>
      </c>
      <c r="X3873" s="19">
        <v>42735</v>
      </c>
      <c r="Y3873" s="18">
        <v>12</v>
      </c>
    </row>
    <row r="3874" spans="1:25" ht="18" customHeight="1" x14ac:dyDescent="0.25">
      <c r="A3874" s="51">
        <f t="shared" si="243"/>
        <v>3872</v>
      </c>
      <c r="B3874" s="22" t="s">
        <v>22014</v>
      </c>
      <c r="C3874" s="21" t="s">
        <v>22015</v>
      </c>
      <c r="D3874" s="21" t="s">
        <v>22016</v>
      </c>
      <c r="E3874" s="21" t="s">
        <v>22017</v>
      </c>
      <c r="F3874" s="21" t="s">
        <v>20560</v>
      </c>
      <c r="G3874" s="21" t="s">
        <v>19827</v>
      </c>
      <c r="H3874" s="23">
        <v>3656282</v>
      </c>
      <c r="I3874" s="23">
        <v>3497512</v>
      </c>
      <c r="J3874" s="23">
        <v>158770</v>
      </c>
      <c r="K3874" s="23">
        <v>103121</v>
      </c>
      <c r="L3874" s="23">
        <v>99153</v>
      </c>
      <c r="M3874" s="23">
        <v>3968</v>
      </c>
      <c r="N3874" s="21" t="s">
        <v>20667</v>
      </c>
      <c r="O3874" s="16">
        <f t="shared" si="240"/>
        <v>35.273889847004128</v>
      </c>
      <c r="P3874" s="16">
        <f t="shared" si="241"/>
        <v>40.012600806451616</v>
      </c>
      <c r="Q3874" s="16">
        <f t="shared" si="242"/>
        <v>-11.843046600168565</v>
      </c>
      <c r="R3874" s="21" t="s">
        <v>20668</v>
      </c>
      <c r="S3874" s="21" t="s">
        <v>19766</v>
      </c>
      <c r="T3874" s="21" t="s">
        <v>19767</v>
      </c>
      <c r="U3874" s="21" t="s">
        <v>19780</v>
      </c>
      <c r="V3874" s="24">
        <v>42735</v>
      </c>
      <c r="W3874" s="25" t="s">
        <v>19769</v>
      </c>
      <c r="X3874" s="24">
        <v>42735</v>
      </c>
      <c r="Y3874" s="23">
        <v>12</v>
      </c>
    </row>
    <row r="3875" spans="1:25" ht="31.15" customHeight="1" x14ac:dyDescent="0.25">
      <c r="A3875" s="51">
        <f t="shared" si="243"/>
        <v>3873</v>
      </c>
      <c r="B3875" s="22" t="s">
        <v>24615</v>
      </c>
      <c r="C3875" s="21" t="s">
        <v>24616</v>
      </c>
      <c r="D3875" s="21" t="s">
        <v>24617</v>
      </c>
      <c r="E3875" s="21" t="s">
        <v>24618</v>
      </c>
      <c r="F3875" s="21" t="s">
        <v>23466</v>
      </c>
      <c r="G3875" s="21" t="s">
        <v>22953</v>
      </c>
      <c r="H3875" s="23">
        <v>2269041</v>
      </c>
      <c r="I3875" s="23">
        <v>1146228</v>
      </c>
      <c r="J3875" s="23">
        <v>1118594</v>
      </c>
      <c r="K3875" s="23">
        <v>105116</v>
      </c>
      <c r="L3875" s="23">
        <v>56506</v>
      </c>
      <c r="M3875" s="23">
        <v>48611</v>
      </c>
      <c r="N3875" s="21" t="s">
        <v>24425</v>
      </c>
      <c r="O3875" s="16">
        <f t="shared" si="240"/>
        <v>20.285067072523272</v>
      </c>
      <c r="P3875" s="16">
        <f t="shared" si="241"/>
        <v>23.011129168295241</v>
      </c>
      <c r="Q3875" s="16">
        <f t="shared" si="242"/>
        <v>-11.846711544811717</v>
      </c>
      <c r="R3875" s="21" t="s">
        <v>24426</v>
      </c>
      <c r="S3875" s="21" t="s">
        <v>23069</v>
      </c>
      <c r="T3875" s="21" t="s">
        <v>23070</v>
      </c>
      <c r="U3875" s="21" t="s">
        <v>22972</v>
      </c>
      <c r="V3875" s="24">
        <v>42735</v>
      </c>
      <c r="W3875" s="25" t="s">
        <v>22959</v>
      </c>
      <c r="X3875" s="24">
        <v>42735</v>
      </c>
      <c r="Y3875" s="23">
        <v>12</v>
      </c>
    </row>
    <row r="3876" spans="1:25" ht="31.15" customHeight="1" x14ac:dyDescent="0.25">
      <c r="A3876" s="50">
        <f t="shared" si="243"/>
        <v>3874</v>
      </c>
      <c r="B3876" s="17" t="s">
        <v>17256</v>
      </c>
      <c r="C3876" s="16" t="s">
        <v>17257</v>
      </c>
      <c r="D3876" s="16" t="s">
        <v>17258</v>
      </c>
      <c r="E3876" s="16" t="s">
        <v>17259</v>
      </c>
      <c r="F3876" s="16" t="s">
        <v>17260</v>
      </c>
      <c r="G3876" s="16" t="s">
        <v>17261</v>
      </c>
      <c r="H3876" s="18">
        <v>2186869</v>
      </c>
      <c r="I3876" s="18">
        <v>2007517</v>
      </c>
      <c r="J3876" s="18">
        <v>179351</v>
      </c>
      <c r="K3876" s="18">
        <v>76675</v>
      </c>
      <c r="L3876" s="18">
        <v>71080</v>
      </c>
      <c r="M3876" s="18">
        <v>5595</v>
      </c>
      <c r="N3876" s="16" t="s">
        <v>17262</v>
      </c>
      <c r="O3876" s="16">
        <f t="shared" si="240"/>
        <v>28.243064153066967</v>
      </c>
      <c r="P3876" s="16">
        <f t="shared" si="241"/>
        <v>32.055585344057192</v>
      </c>
      <c r="Q3876" s="16">
        <f t="shared" si="242"/>
        <v>-11.893469266182128</v>
      </c>
      <c r="R3876" s="16" t="s">
        <v>17263</v>
      </c>
      <c r="S3876" s="16" t="s">
        <v>17264</v>
      </c>
      <c r="T3876" s="16" t="s">
        <v>17265</v>
      </c>
      <c r="U3876" s="16" t="s">
        <v>16587</v>
      </c>
      <c r="V3876" s="19">
        <v>42735</v>
      </c>
      <c r="W3876" s="20" t="s">
        <v>16578</v>
      </c>
      <c r="X3876" s="19">
        <v>42735</v>
      </c>
      <c r="Y3876" s="18">
        <v>12</v>
      </c>
    </row>
    <row r="3877" spans="1:25" ht="31.15" customHeight="1" x14ac:dyDescent="0.25">
      <c r="A3877" s="50">
        <f t="shared" si="243"/>
        <v>3875</v>
      </c>
      <c r="B3877" s="17" t="s">
        <v>3376</v>
      </c>
      <c r="C3877" s="16" t="s">
        <v>3377</v>
      </c>
      <c r="D3877" s="16" t="s">
        <v>3378</v>
      </c>
      <c r="E3877" s="16" t="s">
        <v>3379</v>
      </c>
      <c r="F3877" s="16" t="s">
        <v>3380</v>
      </c>
      <c r="G3877" s="16" t="s">
        <v>3381</v>
      </c>
      <c r="H3877" s="18">
        <v>43490575</v>
      </c>
      <c r="I3877" s="18">
        <v>41229066</v>
      </c>
      <c r="J3877" s="18">
        <v>2261509</v>
      </c>
      <c r="K3877" s="18">
        <v>767873</v>
      </c>
      <c r="L3877" s="18">
        <v>732474</v>
      </c>
      <c r="M3877" s="18">
        <v>35399</v>
      </c>
      <c r="N3877" s="16" t="s">
        <v>3382</v>
      </c>
      <c r="O3877" s="16">
        <f t="shared" si="240"/>
        <v>56.287412249445033</v>
      </c>
      <c r="P3877" s="16">
        <f t="shared" si="241"/>
        <v>63.886239724286</v>
      </c>
      <c r="Q3877" s="16">
        <f t="shared" si="242"/>
        <v>-11.894310116912884</v>
      </c>
      <c r="R3877" s="16" t="s">
        <v>3383</v>
      </c>
      <c r="S3877" s="16" t="s">
        <v>3384</v>
      </c>
      <c r="T3877" s="16" t="s">
        <v>3385</v>
      </c>
      <c r="U3877" s="16" t="s">
        <v>3375</v>
      </c>
      <c r="V3877" s="19">
        <v>42735</v>
      </c>
      <c r="W3877" s="20" t="s">
        <v>3296</v>
      </c>
      <c r="X3877" s="19">
        <v>42735</v>
      </c>
      <c r="Y3877" s="18">
        <v>12</v>
      </c>
    </row>
    <row r="3878" spans="1:25" ht="58.9" customHeight="1" x14ac:dyDescent="0.25">
      <c r="A3878" s="50">
        <f t="shared" si="243"/>
        <v>3876</v>
      </c>
      <c r="B3878" s="17" t="s">
        <v>22848</v>
      </c>
      <c r="C3878" s="16" t="s">
        <v>22849</v>
      </c>
      <c r="D3878" s="16" t="s">
        <v>22850</v>
      </c>
      <c r="E3878" s="16" t="s">
        <v>22851</v>
      </c>
      <c r="F3878" s="16" t="s">
        <v>20737</v>
      </c>
      <c r="G3878" s="16" t="s">
        <v>19895</v>
      </c>
      <c r="H3878" s="18">
        <v>8141942</v>
      </c>
      <c r="I3878" s="18">
        <v>3189210</v>
      </c>
      <c r="J3878" s="18">
        <v>4952732</v>
      </c>
      <c r="K3878" s="18">
        <v>177556</v>
      </c>
      <c r="L3878" s="18">
        <v>74992</v>
      </c>
      <c r="M3878" s="18">
        <v>102564</v>
      </c>
      <c r="N3878" s="16" t="s">
        <v>22685</v>
      </c>
      <c r="O3878" s="16">
        <f t="shared" si="240"/>
        <v>42.527336249199912</v>
      </c>
      <c r="P3878" s="16">
        <f t="shared" si="241"/>
        <v>48.289185289185291</v>
      </c>
      <c r="Q3878" s="16">
        <f t="shared" si="242"/>
        <v>-11.931965729966013</v>
      </c>
      <c r="R3878" s="16" t="s">
        <v>22686</v>
      </c>
      <c r="S3878" s="28"/>
      <c r="T3878" s="28"/>
      <c r="U3878" s="16" t="s">
        <v>21125</v>
      </c>
      <c r="V3878" s="19">
        <v>42735</v>
      </c>
      <c r="W3878" s="20" t="s">
        <v>19769</v>
      </c>
      <c r="X3878" s="19">
        <v>42735</v>
      </c>
      <c r="Y3878" s="18">
        <v>12</v>
      </c>
    </row>
    <row r="3879" spans="1:25" ht="45.6" customHeight="1" x14ac:dyDescent="0.25">
      <c r="A3879" s="50">
        <f t="shared" si="243"/>
        <v>3877</v>
      </c>
      <c r="B3879" s="17" t="s">
        <v>15752</v>
      </c>
      <c r="C3879" s="16" t="s">
        <v>15753</v>
      </c>
      <c r="D3879" s="16" t="s">
        <v>15754</v>
      </c>
      <c r="E3879" s="16" t="s">
        <v>15755</v>
      </c>
      <c r="F3879" s="16" t="s">
        <v>15756</v>
      </c>
      <c r="G3879" s="16" t="s">
        <v>15757</v>
      </c>
      <c r="H3879" s="18">
        <v>6023666</v>
      </c>
      <c r="I3879" s="18">
        <v>5794381</v>
      </c>
      <c r="J3879" s="18">
        <v>229285</v>
      </c>
      <c r="K3879" s="18">
        <v>268976</v>
      </c>
      <c r="L3879" s="18">
        <v>259922</v>
      </c>
      <c r="M3879" s="18">
        <v>9054</v>
      </c>
      <c r="N3879" s="16" t="s">
        <v>13557</v>
      </c>
      <c r="O3879" s="16">
        <f t="shared" si="240"/>
        <v>22.292768599810714</v>
      </c>
      <c r="P3879" s="16">
        <f t="shared" si="241"/>
        <v>25.324166114424564</v>
      </c>
      <c r="Q3879" s="16">
        <f t="shared" si="242"/>
        <v>-11.970374467284733</v>
      </c>
      <c r="R3879" s="16" t="s">
        <v>13558</v>
      </c>
      <c r="S3879" s="16" t="s">
        <v>13442</v>
      </c>
      <c r="T3879" s="16" t="s">
        <v>13443</v>
      </c>
      <c r="U3879" s="16" t="s">
        <v>13329</v>
      </c>
      <c r="V3879" s="19">
        <v>42643</v>
      </c>
      <c r="W3879" s="20" t="s">
        <v>13302</v>
      </c>
      <c r="X3879" s="19">
        <v>42643</v>
      </c>
      <c r="Y3879" s="18">
        <v>12</v>
      </c>
    </row>
    <row r="3880" spans="1:25" ht="31.15" customHeight="1" x14ac:dyDescent="0.25">
      <c r="A3880" s="51">
        <f t="shared" si="243"/>
        <v>3878</v>
      </c>
      <c r="B3880" s="22" t="s">
        <v>14410</v>
      </c>
      <c r="C3880" s="21" t="s">
        <v>14411</v>
      </c>
      <c r="D3880" s="21" t="s">
        <v>14412</v>
      </c>
      <c r="E3880" s="21" t="s">
        <v>14413</v>
      </c>
      <c r="F3880" s="21" t="s">
        <v>14414</v>
      </c>
      <c r="G3880" s="21" t="s">
        <v>14415</v>
      </c>
      <c r="H3880" s="23">
        <v>9702537</v>
      </c>
      <c r="I3880" s="23">
        <v>8352283</v>
      </c>
      <c r="J3880" s="23">
        <v>1350254</v>
      </c>
      <c r="K3880" s="23">
        <v>242509</v>
      </c>
      <c r="L3880" s="23">
        <v>212316</v>
      </c>
      <c r="M3880" s="23">
        <v>30193</v>
      </c>
      <c r="N3880" s="21" t="s">
        <v>13394</v>
      </c>
      <c r="O3880" s="16">
        <f t="shared" si="240"/>
        <v>39.338924056594884</v>
      </c>
      <c r="P3880" s="16">
        <f t="shared" si="241"/>
        <v>44.720763090782633</v>
      </c>
      <c r="Q3880" s="16">
        <f t="shared" si="242"/>
        <v>-12.034318428920091</v>
      </c>
      <c r="R3880" s="21" t="s">
        <v>13395</v>
      </c>
      <c r="S3880" s="21" t="s">
        <v>13410</v>
      </c>
      <c r="T3880" s="21" t="s">
        <v>13411</v>
      </c>
      <c r="U3880" s="21" t="s">
        <v>13301</v>
      </c>
      <c r="V3880" s="24">
        <v>42735</v>
      </c>
      <c r="W3880" s="25" t="s">
        <v>13302</v>
      </c>
      <c r="X3880" s="24">
        <v>42735</v>
      </c>
      <c r="Y3880" s="23">
        <v>12</v>
      </c>
    </row>
    <row r="3881" spans="1:25" ht="31.15" customHeight="1" x14ac:dyDescent="0.25">
      <c r="A3881" s="50">
        <f t="shared" si="243"/>
        <v>3879</v>
      </c>
      <c r="B3881" s="17" t="s">
        <v>514</v>
      </c>
      <c r="C3881" s="16" t="s">
        <v>515</v>
      </c>
      <c r="D3881" s="16" t="s">
        <v>516</v>
      </c>
      <c r="E3881" s="16" t="s">
        <v>517</v>
      </c>
      <c r="F3881" s="16" t="s">
        <v>518</v>
      </c>
      <c r="G3881" s="16" t="s">
        <v>519</v>
      </c>
      <c r="H3881" s="18">
        <v>390565000</v>
      </c>
      <c r="I3881" s="18">
        <v>285220000</v>
      </c>
      <c r="J3881" s="18">
        <v>105346000</v>
      </c>
      <c r="K3881" s="18">
        <v>5953849</v>
      </c>
      <c r="L3881" s="18">
        <v>4493899</v>
      </c>
      <c r="M3881" s="18">
        <v>1459950</v>
      </c>
      <c r="N3881" s="16" t="s">
        <v>504</v>
      </c>
      <c r="O3881" s="16">
        <f t="shared" si="240"/>
        <v>63.468271093765125</v>
      </c>
      <c r="P3881" s="16">
        <f t="shared" si="241"/>
        <v>72.157265659782865</v>
      </c>
      <c r="Q3881" s="16">
        <f t="shared" si="242"/>
        <v>-12.04174588181573</v>
      </c>
      <c r="R3881" s="16" t="s">
        <v>505</v>
      </c>
      <c r="S3881" s="16" t="s">
        <v>112</v>
      </c>
      <c r="T3881" s="16" t="s">
        <v>113</v>
      </c>
      <c r="U3881" s="16" t="s">
        <v>452</v>
      </c>
      <c r="V3881" s="19">
        <v>42735</v>
      </c>
      <c r="W3881" s="20" t="s">
        <v>94</v>
      </c>
      <c r="X3881" s="19">
        <v>42735</v>
      </c>
      <c r="Y3881" s="18">
        <v>12</v>
      </c>
    </row>
    <row r="3882" spans="1:25" ht="31.15" customHeight="1" x14ac:dyDescent="0.25">
      <c r="A3882" s="50">
        <f t="shared" si="243"/>
        <v>3880</v>
      </c>
      <c r="B3882" s="17" t="s">
        <v>18324</v>
      </c>
      <c r="C3882" s="16" t="s">
        <v>18325</v>
      </c>
      <c r="D3882" s="16" t="s">
        <v>18326</v>
      </c>
      <c r="E3882" s="16" t="s">
        <v>18327</v>
      </c>
      <c r="F3882" s="16" t="s">
        <v>17189</v>
      </c>
      <c r="G3882" s="16" t="s">
        <v>16649</v>
      </c>
      <c r="H3882" s="18">
        <v>4156528</v>
      </c>
      <c r="I3882" s="18">
        <v>3285320</v>
      </c>
      <c r="J3882" s="18">
        <v>871208</v>
      </c>
      <c r="K3882" s="18">
        <v>130842</v>
      </c>
      <c r="L3882" s="18">
        <v>106097</v>
      </c>
      <c r="M3882" s="18">
        <v>24745</v>
      </c>
      <c r="N3882" s="16" t="s">
        <v>18328</v>
      </c>
      <c r="O3882" s="16">
        <f t="shared" si="240"/>
        <v>30.965248781775166</v>
      </c>
      <c r="P3882" s="16">
        <f t="shared" si="241"/>
        <v>35.207435845625376</v>
      </c>
      <c r="Q3882" s="16">
        <f t="shared" si="242"/>
        <v>-12.049122470750206</v>
      </c>
      <c r="R3882" s="16" t="s">
        <v>18329</v>
      </c>
      <c r="S3882" s="16" t="s">
        <v>16596</v>
      </c>
      <c r="T3882" s="16" t="s">
        <v>16597</v>
      </c>
      <c r="U3882" s="16" t="s">
        <v>16587</v>
      </c>
      <c r="V3882" s="19">
        <v>42735</v>
      </c>
      <c r="W3882" s="20" t="s">
        <v>16578</v>
      </c>
      <c r="X3882" s="19">
        <v>42735</v>
      </c>
      <c r="Y3882" s="18">
        <v>12</v>
      </c>
    </row>
    <row r="3883" spans="1:25" ht="31.15" customHeight="1" x14ac:dyDescent="0.25">
      <c r="A3883" s="50">
        <f t="shared" si="243"/>
        <v>3881</v>
      </c>
      <c r="B3883" s="17" t="s">
        <v>2756</v>
      </c>
      <c r="C3883" s="16" t="s">
        <v>2757</v>
      </c>
      <c r="D3883" s="16" t="s">
        <v>2758</v>
      </c>
      <c r="E3883" s="16" t="s">
        <v>2759</v>
      </c>
      <c r="F3883" s="16" t="s">
        <v>2030</v>
      </c>
      <c r="G3883" s="16" t="s">
        <v>461</v>
      </c>
      <c r="H3883" s="18">
        <v>151346061</v>
      </c>
      <c r="I3883" s="18">
        <v>34151958</v>
      </c>
      <c r="J3883" s="18">
        <v>117194103</v>
      </c>
      <c r="K3883" s="18">
        <v>3704200</v>
      </c>
      <c r="L3883" s="18">
        <v>921930</v>
      </c>
      <c r="M3883" s="18">
        <v>2782270</v>
      </c>
      <c r="N3883" s="16" t="s">
        <v>1294</v>
      </c>
      <c r="O3883" s="16">
        <f t="shared" si="240"/>
        <v>37.043981647196645</v>
      </c>
      <c r="P3883" s="16">
        <f t="shared" si="241"/>
        <v>42.121757773328973</v>
      </c>
      <c r="Q3883" s="16">
        <f t="shared" si="242"/>
        <v>-12.054995789723474</v>
      </c>
      <c r="R3883" s="16" t="s">
        <v>1295</v>
      </c>
      <c r="S3883" s="28"/>
      <c r="T3883" s="28"/>
      <c r="U3883" s="16" t="s">
        <v>1025</v>
      </c>
      <c r="V3883" s="19">
        <v>42735</v>
      </c>
      <c r="W3883" s="20" t="s">
        <v>94</v>
      </c>
      <c r="X3883" s="19">
        <v>42735</v>
      </c>
      <c r="Y3883" s="18">
        <v>12</v>
      </c>
    </row>
    <row r="3884" spans="1:25" ht="58.9" customHeight="1" x14ac:dyDescent="0.25">
      <c r="A3884" s="51">
        <f t="shared" si="243"/>
        <v>3882</v>
      </c>
      <c r="B3884" s="22" t="s">
        <v>4011</v>
      </c>
      <c r="C3884" s="21" t="s">
        <v>4012</v>
      </c>
      <c r="D3884" s="21" t="s">
        <v>4013</v>
      </c>
      <c r="E3884" s="21" t="s">
        <v>4014</v>
      </c>
      <c r="F3884" s="21" t="s">
        <v>4015</v>
      </c>
      <c r="G3884" s="21" t="s">
        <v>4016</v>
      </c>
      <c r="H3884" s="23">
        <v>29945485</v>
      </c>
      <c r="I3884" s="23">
        <v>23657370</v>
      </c>
      <c r="J3884" s="23">
        <v>6288115</v>
      </c>
      <c r="K3884" s="23">
        <v>479653</v>
      </c>
      <c r="L3884" s="23">
        <v>388850</v>
      </c>
      <c r="M3884" s="23">
        <v>90803</v>
      </c>
      <c r="N3884" s="21" t="s">
        <v>4017</v>
      </c>
      <c r="O3884" s="16">
        <f t="shared" si="240"/>
        <v>60.839321074964637</v>
      </c>
      <c r="P3884" s="16">
        <f t="shared" si="241"/>
        <v>69.250079843176991</v>
      </c>
      <c r="Q3884" s="16">
        <f t="shared" si="242"/>
        <v>-12.14548602291762</v>
      </c>
      <c r="R3884" s="21" t="s">
        <v>4018</v>
      </c>
      <c r="S3884" s="27"/>
      <c r="T3884" s="27"/>
      <c r="U3884" s="21" t="s">
        <v>4019</v>
      </c>
      <c r="V3884" s="24">
        <v>42735</v>
      </c>
      <c r="W3884" s="25" t="s">
        <v>3296</v>
      </c>
      <c r="X3884" s="24">
        <v>42735</v>
      </c>
      <c r="Y3884" s="23">
        <v>12</v>
      </c>
    </row>
    <row r="3885" spans="1:25" ht="18" customHeight="1" x14ac:dyDescent="0.25">
      <c r="A3885" s="51">
        <f t="shared" si="243"/>
        <v>3883</v>
      </c>
      <c r="B3885" s="22" t="s">
        <v>2954</v>
      </c>
      <c r="C3885" s="21" t="s">
        <v>2955</v>
      </c>
      <c r="D3885" s="21" t="s">
        <v>2956</v>
      </c>
      <c r="E3885" s="21" t="s">
        <v>2957</v>
      </c>
      <c r="F3885" s="21" t="s">
        <v>361</v>
      </c>
      <c r="G3885" s="21" t="s">
        <v>76</v>
      </c>
      <c r="H3885" s="23">
        <v>43420812</v>
      </c>
      <c r="I3885" s="23">
        <v>39686958</v>
      </c>
      <c r="J3885" s="23">
        <v>3733855</v>
      </c>
      <c r="K3885" s="23">
        <v>1049316</v>
      </c>
      <c r="L3885" s="23">
        <v>969217</v>
      </c>
      <c r="M3885" s="23">
        <v>80099</v>
      </c>
      <c r="N3885" s="21" t="s">
        <v>2958</v>
      </c>
      <c r="O3885" s="16">
        <f t="shared" si="240"/>
        <v>40.947443142247813</v>
      </c>
      <c r="P3885" s="16">
        <f t="shared" si="241"/>
        <v>46.615500817738052</v>
      </c>
      <c r="Q3885" s="16">
        <f t="shared" si="242"/>
        <v>-12.159169323637169</v>
      </c>
      <c r="R3885" s="21" t="s">
        <v>2959</v>
      </c>
      <c r="S3885" s="21" t="s">
        <v>157</v>
      </c>
      <c r="T3885" s="21" t="s">
        <v>158</v>
      </c>
      <c r="U3885" s="21" t="s">
        <v>104</v>
      </c>
      <c r="V3885" s="24">
        <v>42735</v>
      </c>
      <c r="W3885" s="25" t="s">
        <v>94</v>
      </c>
      <c r="X3885" s="24">
        <v>42735</v>
      </c>
      <c r="Y3885" s="23">
        <v>12</v>
      </c>
    </row>
    <row r="3886" spans="1:25" ht="31.15" customHeight="1" x14ac:dyDescent="0.25">
      <c r="A3886" s="51">
        <f t="shared" si="243"/>
        <v>3884</v>
      </c>
      <c r="B3886" s="22" t="s">
        <v>9553</v>
      </c>
      <c r="C3886" s="21" t="s">
        <v>9554</v>
      </c>
      <c r="D3886" s="21" t="s">
        <v>9555</v>
      </c>
      <c r="E3886" s="21" t="s">
        <v>9556</v>
      </c>
      <c r="F3886" s="21" t="s">
        <v>7108</v>
      </c>
      <c r="G3886" s="21" t="s">
        <v>7109</v>
      </c>
      <c r="H3886" s="23">
        <v>30168538</v>
      </c>
      <c r="I3886" s="23">
        <v>29356713</v>
      </c>
      <c r="J3886" s="23">
        <v>811824</v>
      </c>
      <c r="K3886" s="23">
        <v>444751</v>
      </c>
      <c r="L3886" s="23">
        <v>434204</v>
      </c>
      <c r="M3886" s="23">
        <v>10547</v>
      </c>
      <c r="N3886" s="21" t="s">
        <v>6603</v>
      </c>
      <c r="O3886" s="16">
        <f t="shared" ref="O3886:O3949" si="244">I3886/L3886</f>
        <v>67.610415841401732</v>
      </c>
      <c r="P3886" s="16">
        <f t="shared" ref="P3886:P3949" si="245">J3886/M3886</f>
        <v>76.972029961126381</v>
      </c>
      <c r="Q3886" s="16">
        <f t="shared" ref="Q3886:Q3949" si="246">(O3886-P3886)/P3886*100</f>
        <v>-12.162358358552579</v>
      </c>
      <c r="R3886" s="21" t="s">
        <v>6604</v>
      </c>
      <c r="S3886" s="21" t="s">
        <v>7062</v>
      </c>
      <c r="T3886" s="21" t="s">
        <v>7063</v>
      </c>
      <c r="U3886" s="21" t="s">
        <v>6810</v>
      </c>
      <c r="V3886" s="24">
        <v>42735</v>
      </c>
      <c r="W3886" s="25" t="s">
        <v>6608</v>
      </c>
      <c r="X3886" s="24">
        <v>42735</v>
      </c>
      <c r="Y3886" s="23">
        <v>12</v>
      </c>
    </row>
    <row r="3887" spans="1:25" ht="58.9" customHeight="1" x14ac:dyDescent="0.25">
      <c r="A3887" s="51">
        <f t="shared" si="243"/>
        <v>3885</v>
      </c>
      <c r="B3887" s="22" t="s">
        <v>20173</v>
      </c>
      <c r="C3887" s="21" t="s">
        <v>20174</v>
      </c>
      <c r="D3887" s="21" t="s">
        <v>20175</v>
      </c>
      <c r="E3887" s="21" t="s">
        <v>20176</v>
      </c>
      <c r="F3887" s="21" t="s">
        <v>20177</v>
      </c>
      <c r="G3887" s="21" t="s">
        <v>19895</v>
      </c>
      <c r="H3887" s="23">
        <v>3693469</v>
      </c>
      <c r="I3887" s="23">
        <v>1884728</v>
      </c>
      <c r="J3887" s="23">
        <v>1808741</v>
      </c>
      <c r="K3887" s="23">
        <v>86862</v>
      </c>
      <c r="L3887" s="23">
        <v>47163</v>
      </c>
      <c r="M3887" s="23">
        <v>39699</v>
      </c>
      <c r="N3887" s="21" t="s">
        <v>20178</v>
      </c>
      <c r="O3887" s="16">
        <f t="shared" si="244"/>
        <v>39.962004113393974</v>
      </c>
      <c r="P3887" s="16">
        <f t="shared" si="245"/>
        <v>45.561374341922971</v>
      </c>
      <c r="Q3887" s="16">
        <f t="shared" si="246"/>
        <v>-12.289730741016688</v>
      </c>
      <c r="R3887" s="21" t="s">
        <v>20179</v>
      </c>
      <c r="S3887" s="21" t="s">
        <v>19838</v>
      </c>
      <c r="T3887" s="21" t="s">
        <v>19839</v>
      </c>
      <c r="U3887" s="21" t="s">
        <v>19840</v>
      </c>
      <c r="V3887" s="24">
        <v>42735</v>
      </c>
      <c r="W3887" s="25" t="s">
        <v>19769</v>
      </c>
      <c r="X3887" s="24">
        <v>42735</v>
      </c>
      <c r="Y3887" s="23">
        <v>12</v>
      </c>
    </row>
    <row r="3888" spans="1:25" ht="31.15" customHeight="1" x14ac:dyDescent="0.25">
      <c r="A3888" s="51">
        <f t="shared" si="243"/>
        <v>3886</v>
      </c>
      <c r="B3888" s="22" t="s">
        <v>16903</v>
      </c>
      <c r="C3888" s="21" t="s">
        <v>16904</v>
      </c>
      <c r="D3888" s="21" t="s">
        <v>16905</v>
      </c>
      <c r="E3888" s="21" t="s">
        <v>16906</v>
      </c>
      <c r="F3888" s="21" t="s">
        <v>16592</v>
      </c>
      <c r="G3888" s="21" t="s">
        <v>16593</v>
      </c>
      <c r="H3888" s="23">
        <v>7862867</v>
      </c>
      <c r="I3888" s="23">
        <v>6838786</v>
      </c>
      <c r="J3888" s="23">
        <v>1024081</v>
      </c>
      <c r="K3888" s="23">
        <v>186958</v>
      </c>
      <c r="L3888" s="23">
        <v>165260</v>
      </c>
      <c r="M3888" s="23">
        <v>21698</v>
      </c>
      <c r="N3888" s="21" t="s">
        <v>16605</v>
      </c>
      <c r="O3888" s="16">
        <f t="shared" si="244"/>
        <v>41.381979910444151</v>
      </c>
      <c r="P3888" s="16">
        <f t="shared" si="245"/>
        <v>47.197022767075303</v>
      </c>
      <c r="Q3888" s="16">
        <f t="shared" si="246"/>
        <v>-12.320783209842068</v>
      </c>
      <c r="R3888" s="21" t="s">
        <v>16606</v>
      </c>
      <c r="S3888" s="21" t="s">
        <v>16596</v>
      </c>
      <c r="T3888" s="21" t="s">
        <v>16597</v>
      </c>
      <c r="U3888" s="21" t="s">
        <v>16598</v>
      </c>
      <c r="V3888" s="24">
        <v>42735</v>
      </c>
      <c r="W3888" s="25" t="s">
        <v>16578</v>
      </c>
      <c r="X3888" s="24">
        <v>42735</v>
      </c>
      <c r="Y3888" s="23">
        <v>12</v>
      </c>
    </row>
    <row r="3889" spans="1:25" ht="58.9" customHeight="1" x14ac:dyDescent="0.25">
      <c r="A3889" s="51">
        <f t="shared" si="243"/>
        <v>3887</v>
      </c>
      <c r="B3889" s="22" t="s">
        <v>9262</v>
      </c>
      <c r="C3889" s="21" t="s">
        <v>9263</v>
      </c>
      <c r="D3889" s="21" t="s">
        <v>9264</v>
      </c>
      <c r="E3889" s="21" t="s">
        <v>9265</v>
      </c>
      <c r="F3889" s="21" t="s">
        <v>9266</v>
      </c>
      <c r="G3889" s="21" t="s">
        <v>9267</v>
      </c>
      <c r="H3889" s="23">
        <v>6658908</v>
      </c>
      <c r="I3889" s="23">
        <v>5156454</v>
      </c>
      <c r="J3889" s="23">
        <v>1502454</v>
      </c>
      <c r="K3889" s="23">
        <v>176497</v>
      </c>
      <c r="L3889" s="23">
        <v>140609</v>
      </c>
      <c r="M3889" s="23">
        <v>35888</v>
      </c>
      <c r="N3889" s="21" t="s">
        <v>7507</v>
      </c>
      <c r="O3889" s="16">
        <f t="shared" si="244"/>
        <v>36.672289824975643</v>
      </c>
      <c r="P3889" s="16">
        <f t="shared" si="245"/>
        <v>41.865080249665624</v>
      </c>
      <c r="Q3889" s="16">
        <f t="shared" si="246"/>
        <v>-12.403631842390785</v>
      </c>
      <c r="R3889" s="21" t="s">
        <v>7508</v>
      </c>
      <c r="S3889" s="21" t="s">
        <v>6665</v>
      </c>
      <c r="T3889" s="21" t="s">
        <v>6666</v>
      </c>
      <c r="U3889" s="21" t="s">
        <v>6607</v>
      </c>
      <c r="V3889" s="24">
        <v>42735</v>
      </c>
      <c r="W3889" s="25" t="s">
        <v>6608</v>
      </c>
      <c r="X3889" s="24">
        <v>42735</v>
      </c>
      <c r="Y3889" s="23">
        <v>12</v>
      </c>
    </row>
    <row r="3890" spans="1:25" ht="31.15" customHeight="1" x14ac:dyDescent="0.25">
      <c r="A3890" s="51">
        <f t="shared" si="243"/>
        <v>3888</v>
      </c>
      <c r="B3890" s="22" t="s">
        <v>22241</v>
      </c>
      <c r="C3890" s="21" t="s">
        <v>22242</v>
      </c>
      <c r="D3890" s="21" t="s">
        <v>22243</v>
      </c>
      <c r="E3890" s="21" t="s">
        <v>22244</v>
      </c>
      <c r="F3890" s="21" t="s">
        <v>20826</v>
      </c>
      <c r="G3890" s="21" t="s">
        <v>20827</v>
      </c>
      <c r="H3890" s="23">
        <v>2050206</v>
      </c>
      <c r="I3890" s="23">
        <v>1893891</v>
      </c>
      <c r="J3890" s="23">
        <v>156315</v>
      </c>
      <c r="K3890" s="23">
        <v>67632</v>
      </c>
      <c r="L3890" s="23">
        <v>63072</v>
      </c>
      <c r="M3890" s="23">
        <v>4560</v>
      </c>
      <c r="N3890" s="21" t="s">
        <v>22245</v>
      </c>
      <c r="O3890" s="16">
        <f t="shared" si="244"/>
        <v>30.027444824961947</v>
      </c>
      <c r="P3890" s="16">
        <f t="shared" si="245"/>
        <v>34.279605263157897</v>
      </c>
      <c r="Q3890" s="16">
        <f t="shared" si="246"/>
        <v>-12.40434481538786</v>
      </c>
      <c r="R3890" s="21" t="s">
        <v>22246</v>
      </c>
      <c r="S3890" s="21" t="s">
        <v>20128</v>
      </c>
      <c r="T3890" s="21" t="s">
        <v>20129</v>
      </c>
      <c r="U3890" s="21" t="s">
        <v>19780</v>
      </c>
      <c r="V3890" s="24">
        <v>42735</v>
      </c>
      <c r="W3890" s="25" t="s">
        <v>19769</v>
      </c>
      <c r="X3890" s="24">
        <v>42735</v>
      </c>
      <c r="Y3890" s="23">
        <v>12</v>
      </c>
    </row>
    <row r="3891" spans="1:25" ht="31.15" customHeight="1" x14ac:dyDescent="0.25">
      <c r="A3891" s="51">
        <f t="shared" si="243"/>
        <v>3889</v>
      </c>
      <c r="B3891" s="22" t="s">
        <v>5133</v>
      </c>
      <c r="C3891" s="21" t="s">
        <v>5134</v>
      </c>
      <c r="D3891" s="21" t="s">
        <v>5135</v>
      </c>
      <c r="E3891" s="21" t="s">
        <v>5136</v>
      </c>
      <c r="F3891" s="21" t="s">
        <v>4259</v>
      </c>
      <c r="G3891" s="21" t="s">
        <v>4260</v>
      </c>
      <c r="H3891" s="23">
        <v>18879941</v>
      </c>
      <c r="I3891" s="23">
        <v>14188152</v>
      </c>
      <c r="J3891" s="23">
        <v>4691789</v>
      </c>
      <c r="K3891" s="23">
        <v>284747</v>
      </c>
      <c r="L3891" s="23">
        <v>220861</v>
      </c>
      <c r="M3891" s="23">
        <v>63886</v>
      </c>
      <c r="N3891" s="21" t="s">
        <v>4050</v>
      </c>
      <c r="O3891" s="16">
        <f t="shared" si="244"/>
        <v>64.240187267104645</v>
      </c>
      <c r="P3891" s="16">
        <f t="shared" si="245"/>
        <v>73.440018157342763</v>
      </c>
      <c r="Q3891" s="16">
        <f t="shared" si="246"/>
        <v>-12.526999749003046</v>
      </c>
      <c r="R3891" s="21" t="s">
        <v>4051</v>
      </c>
      <c r="S3891" s="27"/>
      <c r="T3891" s="27"/>
      <c r="U3891" s="21" t="s">
        <v>3353</v>
      </c>
      <c r="V3891" s="24">
        <v>42735</v>
      </c>
      <c r="W3891" s="25" t="s">
        <v>3296</v>
      </c>
      <c r="X3891" s="24">
        <v>42735</v>
      </c>
      <c r="Y3891" s="23">
        <v>12</v>
      </c>
    </row>
    <row r="3892" spans="1:25" ht="31.15" customHeight="1" x14ac:dyDescent="0.25">
      <c r="A3892" s="51">
        <f t="shared" si="243"/>
        <v>3890</v>
      </c>
      <c r="B3892" s="22" t="s">
        <v>5328</v>
      </c>
      <c r="C3892" s="21" t="s">
        <v>5329</v>
      </c>
      <c r="D3892" s="21" t="s">
        <v>5330</v>
      </c>
      <c r="E3892" s="21" t="s">
        <v>5331</v>
      </c>
      <c r="F3892" s="21" t="s">
        <v>5332</v>
      </c>
      <c r="G3892" s="21" t="s">
        <v>5333</v>
      </c>
      <c r="H3892" s="23">
        <v>12778623</v>
      </c>
      <c r="I3892" s="23">
        <v>8366884</v>
      </c>
      <c r="J3892" s="23">
        <v>4411739</v>
      </c>
      <c r="K3892" s="23">
        <v>263634</v>
      </c>
      <c r="L3892" s="23">
        <v>180436</v>
      </c>
      <c r="M3892" s="23">
        <v>83198</v>
      </c>
      <c r="N3892" s="21" t="s">
        <v>5334</v>
      </c>
      <c r="O3892" s="16">
        <f t="shared" si="244"/>
        <v>46.370369549313885</v>
      </c>
      <c r="P3892" s="16">
        <f t="shared" si="245"/>
        <v>53.026983821726482</v>
      </c>
      <c r="Q3892" s="16">
        <f t="shared" si="246"/>
        <v>-12.553258346338787</v>
      </c>
      <c r="R3892" s="21" t="s">
        <v>5335</v>
      </c>
      <c r="S3892" s="21" t="s">
        <v>3335</v>
      </c>
      <c r="T3892" s="21" t="s">
        <v>3336</v>
      </c>
      <c r="U3892" s="21" t="s">
        <v>3284</v>
      </c>
      <c r="V3892" s="24">
        <v>42916</v>
      </c>
      <c r="W3892" s="25" t="s">
        <v>3285</v>
      </c>
      <c r="X3892" s="24">
        <v>42551</v>
      </c>
      <c r="Y3892" s="23">
        <v>12</v>
      </c>
    </row>
    <row r="3893" spans="1:25" ht="18" customHeight="1" x14ac:dyDescent="0.25">
      <c r="A3893" s="51">
        <f t="shared" si="243"/>
        <v>3891</v>
      </c>
      <c r="B3893" s="22" t="s">
        <v>235</v>
      </c>
      <c r="C3893" s="21" t="s">
        <v>236</v>
      </c>
      <c r="D3893" s="21" t="s">
        <v>237</v>
      </c>
      <c r="E3893" s="21" t="s">
        <v>238</v>
      </c>
      <c r="F3893" s="21" t="s">
        <v>109</v>
      </c>
      <c r="G3893" s="21" t="s">
        <v>76</v>
      </c>
      <c r="H3893" s="23">
        <v>99031000</v>
      </c>
      <c r="I3893" s="23">
        <v>58432000</v>
      </c>
      <c r="J3893" s="23">
        <v>40599000</v>
      </c>
      <c r="K3893" s="23">
        <v>1272784</v>
      </c>
      <c r="L3893" s="23">
        <v>791892</v>
      </c>
      <c r="M3893" s="23">
        <v>480892</v>
      </c>
      <c r="N3893" s="21" t="s">
        <v>239</v>
      </c>
      <c r="O3893" s="16">
        <f t="shared" si="244"/>
        <v>73.787839755926314</v>
      </c>
      <c r="P3893" s="16">
        <f t="shared" si="245"/>
        <v>84.424361395074158</v>
      </c>
      <c r="Q3893" s="16">
        <f t="shared" si="246"/>
        <v>-12.598877223806216</v>
      </c>
      <c r="R3893" s="21" t="s">
        <v>240</v>
      </c>
      <c r="S3893" s="21" t="s">
        <v>112</v>
      </c>
      <c r="T3893" s="21" t="s">
        <v>113</v>
      </c>
      <c r="U3893" s="21" t="s">
        <v>81</v>
      </c>
      <c r="V3893" s="24">
        <v>42735</v>
      </c>
      <c r="W3893" s="25" t="s">
        <v>94</v>
      </c>
      <c r="X3893" s="24">
        <v>42735</v>
      </c>
      <c r="Y3893" s="23">
        <v>12</v>
      </c>
    </row>
    <row r="3894" spans="1:25" ht="45.6" customHeight="1" x14ac:dyDescent="0.25">
      <c r="A3894" s="50">
        <f t="shared" si="243"/>
        <v>3892</v>
      </c>
      <c r="B3894" s="17" t="s">
        <v>12173</v>
      </c>
      <c r="C3894" s="16" t="s">
        <v>12174</v>
      </c>
      <c r="D3894" s="16" t="s">
        <v>12175</v>
      </c>
      <c r="E3894" s="16" t="s">
        <v>12176</v>
      </c>
      <c r="F3894" s="16" t="s">
        <v>10866</v>
      </c>
      <c r="G3894" s="16" t="s">
        <v>10271</v>
      </c>
      <c r="H3894" s="18">
        <v>12226661</v>
      </c>
      <c r="I3894" s="18">
        <v>11214409</v>
      </c>
      <c r="J3894" s="18">
        <v>1012252</v>
      </c>
      <c r="K3894" s="18">
        <v>156064</v>
      </c>
      <c r="L3894" s="18">
        <v>144653</v>
      </c>
      <c r="M3894" s="18">
        <v>11411</v>
      </c>
      <c r="N3894" s="16" t="s">
        <v>12177</v>
      </c>
      <c r="O3894" s="16">
        <f t="shared" si="244"/>
        <v>77.526280132454914</v>
      </c>
      <c r="P3894" s="16">
        <f t="shared" si="245"/>
        <v>88.708439225308908</v>
      </c>
      <c r="Q3894" s="16">
        <f t="shared" si="246"/>
        <v>-12.605518923010962</v>
      </c>
      <c r="R3894" s="16" t="s">
        <v>12178</v>
      </c>
      <c r="S3894" s="16" t="s">
        <v>12179</v>
      </c>
      <c r="T3894" s="16" t="s">
        <v>12180</v>
      </c>
      <c r="U3894" s="16" t="s">
        <v>9976</v>
      </c>
      <c r="V3894" s="19">
        <v>42735</v>
      </c>
      <c r="W3894" s="20" t="s">
        <v>9977</v>
      </c>
      <c r="X3894" s="19">
        <v>42735</v>
      </c>
      <c r="Y3894" s="18">
        <v>12</v>
      </c>
    </row>
    <row r="3895" spans="1:25" ht="31.15" customHeight="1" x14ac:dyDescent="0.25">
      <c r="A3895" s="50">
        <f t="shared" si="243"/>
        <v>3893</v>
      </c>
      <c r="B3895" s="17" t="s">
        <v>12586</v>
      </c>
      <c r="C3895" s="16" t="s">
        <v>12587</v>
      </c>
      <c r="D3895" s="16" t="s">
        <v>12588</v>
      </c>
      <c r="E3895" s="16" t="s">
        <v>12589</v>
      </c>
      <c r="F3895" s="16" t="s">
        <v>11000</v>
      </c>
      <c r="G3895" s="16" t="s">
        <v>11001</v>
      </c>
      <c r="H3895" s="18">
        <v>3037719</v>
      </c>
      <c r="I3895" s="18">
        <v>589501</v>
      </c>
      <c r="J3895" s="18">
        <v>2448219</v>
      </c>
      <c r="K3895" s="18">
        <v>64159</v>
      </c>
      <c r="L3895" s="18">
        <v>13865</v>
      </c>
      <c r="M3895" s="18">
        <v>50294</v>
      </c>
      <c r="N3895" s="16" t="s">
        <v>12590</v>
      </c>
      <c r="O3895" s="16">
        <f t="shared" si="244"/>
        <v>42.517201586729172</v>
      </c>
      <c r="P3895" s="16">
        <f t="shared" si="245"/>
        <v>48.678152463514536</v>
      </c>
      <c r="Q3895" s="16">
        <f t="shared" si="246"/>
        <v>-12.6565010481923</v>
      </c>
      <c r="R3895" s="16" t="s">
        <v>12591</v>
      </c>
      <c r="S3895" s="16" t="s">
        <v>10641</v>
      </c>
      <c r="T3895" s="16" t="s">
        <v>10642</v>
      </c>
      <c r="U3895" s="16" t="s">
        <v>9998</v>
      </c>
      <c r="V3895" s="19">
        <v>42916</v>
      </c>
      <c r="W3895" s="20" t="s">
        <v>10069</v>
      </c>
      <c r="X3895" s="19">
        <v>42551</v>
      </c>
      <c r="Y3895" s="18">
        <v>12</v>
      </c>
    </row>
    <row r="3896" spans="1:25" ht="31.15" customHeight="1" x14ac:dyDescent="0.25">
      <c r="A3896" s="50">
        <f t="shared" si="243"/>
        <v>3894</v>
      </c>
      <c r="B3896" s="17" t="s">
        <v>21617</v>
      </c>
      <c r="C3896" s="16" t="s">
        <v>21618</v>
      </c>
      <c r="D3896" s="16" t="s">
        <v>21619</v>
      </c>
      <c r="E3896" s="16" t="s">
        <v>21620</v>
      </c>
      <c r="F3896" s="16" t="s">
        <v>21621</v>
      </c>
      <c r="G3896" s="16" t="s">
        <v>21622</v>
      </c>
      <c r="H3896" s="18">
        <v>5322248</v>
      </c>
      <c r="I3896" s="18">
        <v>4953721</v>
      </c>
      <c r="J3896" s="18">
        <v>368527</v>
      </c>
      <c r="K3896" s="18">
        <v>131796</v>
      </c>
      <c r="L3896" s="18">
        <v>123756</v>
      </c>
      <c r="M3896" s="18">
        <v>8040</v>
      </c>
      <c r="N3896" s="16" t="s">
        <v>21623</v>
      </c>
      <c r="O3896" s="16">
        <f t="shared" si="244"/>
        <v>40.028127929150912</v>
      </c>
      <c r="P3896" s="16">
        <f t="shared" si="245"/>
        <v>45.836691542288555</v>
      </c>
      <c r="Q3896" s="16">
        <f t="shared" si="246"/>
        <v>-12.672301201710228</v>
      </c>
      <c r="R3896" s="16" t="s">
        <v>21624</v>
      </c>
      <c r="S3896" s="16" t="s">
        <v>19766</v>
      </c>
      <c r="T3896" s="16" t="s">
        <v>19767</v>
      </c>
      <c r="U3896" s="16" t="s">
        <v>19780</v>
      </c>
      <c r="V3896" s="19">
        <v>42735</v>
      </c>
      <c r="W3896" s="20" t="s">
        <v>19769</v>
      </c>
      <c r="X3896" s="19">
        <v>42735</v>
      </c>
      <c r="Y3896" s="18">
        <v>12</v>
      </c>
    </row>
    <row r="3897" spans="1:25" ht="31.15" customHeight="1" x14ac:dyDescent="0.25">
      <c r="A3897" s="51">
        <f t="shared" si="243"/>
        <v>3895</v>
      </c>
      <c r="B3897" s="22" t="s">
        <v>19468</v>
      </c>
      <c r="C3897" s="21" t="s">
        <v>19469</v>
      </c>
      <c r="D3897" s="21" t="s">
        <v>19470</v>
      </c>
      <c r="E3897" s="21" t="s">
        <v>19471</v>
      </c>
      <c r="F3897" s="21" t="s">
        <v>16854</v>
      </c>
      <c r="G3897" s="21" t="s">
        <v>16855</v>
      </c>
      <c r="H3897" s="23">
        <v>2801107</v>
      </c>
      <c r="I3897" s="23">
        <v>2094561</v>
      </c>
      <c r="J3897" s="23">
        <v>706546</v>
      </c>
      <c r="K3897" s="23">
        <v>79403</v>
      </c>
      <c r="L3897" s="23">
        <v>61341</v>
      </c>
      <c r="M3897" s="23">
        <v>18062</v>
      </c>
      <c r="N3897" s="21" t="s">
        <v>18231</v>
      </c>
      <c r="O3897" s="16">
        <f t="shared" si="244"/>
        <v>34.146182814104762</v>
      </c>
      <c r="P3897" s="16">
        <f t="shared" si="245"/>
        <v>39.117816410142844</v>
      </c>
      <c r="Q3897" s="16">
        <f t="shared" si="246"/>
        <v>-12.709384245560774</v>
      </c>
      <c r="R3897" s="21" t="s">
        <v>18232</v>
      </c>
      <c r="S3897" s="21" t="s">
        <v>16915</v>
      </c>
      <c r="T3897" s="21" t="s">
        <v>16916</v>
      </c>
      <c r="U3897" s="21" t="s">
        <v>16587</v>
      </c>
      <c r="V3897" s="24">
        <v>42735</v>
      </c>
      <c r="W3897" s="25" t="s">
        <v>16578</v>
      </c>
      <c r="X3897" s="24">
        <v>42735</v>
      </c>
      <c r="Y3897" s="23">
        <v>12</v>
      </c>
    </row>
    <row r="3898" spans="1:25" ht="31.15" customHeight="1" x14ac:dyDescent="0.25">
      <c r="A3898" s="50">
        <f t="shared" si="243"/>
        <v>3896</v>
      </c>
      <c r="B3898" s="17" t="s">
        <v>11411</v>
      </c>
      <c r="C3898" s="16" t="s">
        <v>11412</v>
      </c>
      <c r="D3898" s="16" t="s">
        <v>11413</v>
      </c>
      <c r="E3898" s="16" t="s">
        <v>11414</v>
      </c>
      <c r="F3898" s="16" t="s">
        <v>11062</v>
      </c>
      <c r="G3898" s="16" t="s">
        <v>11415</v>
      </c>
      <c r="H3898" s="18">
        <v>9706349</v>
      </c>
      <c r="I3898" s="18">
        <v>9029738</v>
      </c>
      <c r="J3898" s="18">
        <v>676611</v>
      </c>
      <c r="K3898" s="18">
        <v>281447</v>
      </c>
      <c r="L3898" s="18">
        <v>264171</v>
      </c>
      <c r="M3898" s="18">
        <v>17276</v>
      </c>
      <c r="N3898" s="16" t="s">
        <v>10804</v>
      </c>
      <c r="O3898" s="16">
        <f t="shared" si="244"/>
        <v>34.181412797014055</v>
      </c>
      <c r="P3898" s="16">
        <f t="shared" si="245"/>
        <v>39.164795091456355</v>
      </c>
      <c r="Q3898" s="16">
        <f t="shared" si="246"/>
        <v>-12.724137284020683</v>
      </c>
      <c r="R3898" s="16" t="s">
        <v>10805</v>
      </c>
      <c r="S3898" s="16" t="s">
        <v>10046</v>
      </c>
      <c r="T3898" s="16" t="s">
        <v>10047</v>
      </c>
      <c r="U3898" s="16" t="s">
        <v>9976</v>
      </c>
      <c r="V3898" s="19">
        <v>42735</v>
      </c>
      <c r="W3898" s="20" t="s">
        <v>9977</v>
      </c>
      <c r="X3898" s="19">
        <v>42735</v>
      </c>
      <c r="Y3898" s="18">
        <v>12</v>
      </c>
    </row>
    <row r="3899" spans="1:25" ht="18" customHeight="1" x14ac:dyDescent="0.25">
      <c r="A3899" s="50">
        <f t="shared" si="243"/>
        <v>3897</v>
      </c>
      <c r="B3899" s="17" t="s">
        <v>13500</v>
      </c>
      <c r="C3899" s="16" t="s">
        <v>13501</v>
      </c>
      <c r="D3899" s="16" t="s">
        <v>13502</v>
      </c>
      <c r="E3899" s="16" t="s">
        <v>13503</v>
      </c>
      <c r="F3899" s="16" t="s">
        <v>13504</v>
      </c>
      <c r="G3899" s="16" t="s">
        <v>13505</v>
      </c>
      <c r="H3899" s="18">
        <v>15509745</v>
      </c>
      <c r="I3899" s="18">
        <v>9800621</v>
      </c>
      <c r="J3899" s="18">
        <v>5709124</v>
      </c>
      <c r="K3899" s="18">
        <v>294738</v>
      </c>
      <c r="L3899" s="18">
        <v>195415</v>
      </c>
      <c r="M3899" s="18">
        <v>99323</v>
      </c>
      <c r="N3899" s="16" t="s">
        <v>13368</v>
      </c>
      <c r="O3899" s="16">
        <f t="shared" si="244"/>
        <v>50.152859299439655</v>
      </c>
      <c r="P3899" s="16">
        <f t="shared" si="245"/>
        <v>57.480382187408757</v>
      </c>
      <c r="Q3899" s="16">
        <f t="shared" si="246"/>
        <v>-12.747867375130673</v>
      </c>
      <c r="R3899" s="16" t="s">
        <v>13369</v>
      </c>
      <c r="S3899" s="16" t="s">
        <v>13482</v>
      </c>
      <c r="T3899" s="16" t="s">
        <v>13483</v>
      </c>
      <c r="U3899" s="16" t="s">
        <v>13301</v>
      </c>
      <c r="V3899" s="19">
        <v>42735</v>
      </c>
      <c r="W3899" s="20" t="s">
        <v>13302</v>
      </c>
      <c r="X3899" s="19">
        <v>42735</v>
      </c>
      <c r="Y3899" s="18">
        <v>12</v>
      </c>
    </row>
    <row r="3900" spans="1:25" ht="45.6" customHeight="1" x14ac:dyDescent="0.25">
      <c r="A3900" s="50">
        <f t="shared" si="243"/>
        <v>3898</v>
      </c>
      <c r="B3900" s="17" t="s">
        <v>20575</v>
      </c>
      <c r="C3900" s="16" t="s">
        <v>20576</v>
      </c>
      <c r="D3900" s="16" t="s">
        <v>20577</v>
      </c>
      <c r="E3900" s="16" t="s">
        <v>20578</v>
      </c>
      <c r="F3900" s="16" t="s">
        <v>20579</v>
      </c>
      <c r="G3900" s="16" t="s">
        <v>20580</v>
      </c>
      <c r="H3900" s="18">
        <v>3947290</v>
      </c>
      <c r="I3900" s="18">
        <v>3353912</v>
      </c>
      <c r="J3900" s="18">
        <v>593377</v>
      </c>
      <c r="K3900" s="18">
        <v>139127</v>
      </c>
      <c r="L3900" s="18">
        <v>120542</v>
      </c>
      <c r="M3900" s="18">
        <v>18585</v>
      </c>
      <c r="N3900" s="16" t="s">
        <v>20581</v>
      </c>
      <c r="O3900" s="16">
        <f t="shared" si="244"/>
        <v>27.823596754658126</v>
      </c>
      <c r="P3900" s="16">
        <f t="shared" si="245"/>
        <v>31.927737422652676</v>
      </c>
      <c r="Q3900" s="16">
        <f t="shared" si="246"/>
        <v>-12.854467617497594</v>
      </c>
      <c r="R3900" s="16" t="s">
        <v>20582</v>
      </c>
      <c r="S3900" s="16" t="s">
        <v>19789</v>
      </c>
      <c r="T3900" s="16" t="s">
        <v>19790</v>
      </c>
      <c r="U3900" s="16" t="s">
        <v>19768</v>
      </c>
      <c r="V3900" s="19">
        <v>42735</v>
      </c>
      <c r="W3900" s="20" t="s">
        <v>19769</v>
      </c>
      <c r="X3900" s="19">
        <v>42735</v>
      </c>
      <c r="Y3900" s="18">
        <v>12</v>
      </c>
    </row>
    <row r="3901" spans="1:25" ht="31.15" customHeight="1" x14ac:dyDescent="0.25">
      <c r="A3901" s="51">
        <f t="shared" si="243"/>
        <v>3899</v>
      </c>
      <c r="B3901" s="22" t="s">
        <v>14719</v>
      </c>
      <c r="C3901" s="21" t="s">
        <v>14720</v>
      </c>
      <c r="D3901" s="21" t="s">
        <v>14721</v>
      </c>
      <c r="E3901" s="21" t="s">
        <v>14722</v>
      </c>
      <c r="F3901" s="21" t="s">
        <v>13739</v>
      </c>
      <c r="G3901" s="21" t="s">
        <v>13740</v>
      </c>
      <c r="H3901" s="23">
        <v>14239452</v>
      </c>
      <c r="I3901" s="23">
        <v>13575380</v>
      </c>
      <c r="J3901" s="23">
        <v>664072</v>
      </c>
      <c r="K3901" s="23">
        <v>378454</v>
      </c>
      <c r="L3901" s="23">
        <v>362983</v>
      </c>
      <c r="M3901" s="23">
        <v>15471</v>
      </c>
      <c r="N3901" s="21" t="s">
        <v>14723</v>
      </c>
      <c r="O3901" s="16">
        <f t="shared" si="244"/>
        <v>37.399492538218041</v>
      </c>
      <c r="P3901" s="16">
        <f t="shared" si="245"/>
        <v>42.923663628724711</v>
      </c>
      <c r="Q3901" s="16">
        <f t="shared" si="246"/>
        <v>-12.869756734394567</v>
      </c>
      <c r="R3901" s="21" t="s">
        <v>14724</v>
      </c>
      <c r="S3901" s="21" t="s">
        <v>13299</v>
      </c>
      <c r="T3901" s="21" t="s">
        <v>13300</v>
      </c>
      <c r="U3901" s="21" t="s">
        <v>13340</v>
      </c>
      <c r="V3901" s="24">
        <v>42735</v>
      </c>
      <c r="W3901" s="25" t="s">
        <v>13302</v>
      </c>
      <c r="X3901" s="24">
        <v>42735</v>
      </c>
      <c r="Y3901" s="23">
        <v>12</v>
      </c>
    </row>
    <row r="3902" spans="1:25" ht="31.15" customHeight="1" x14ac:dyDescent="0.25">
      <c r="A3902" s="50">
        <f t="shared" si="243"/>
        <v>3900</v>
      </c>
      <c r="B3902" s="17" t="s">
        <v>12856</v>
      </c>
      <c r="C3902" s="16" t="s">
        <v>12857</v>
      </c>
      <c r="D3902" s="16" t="s">
        <v>12858</v>
      </c>
      <c r="E3902" s="16" t="s">
        <v>12859</v>
      </c>
      <c r="F3902" s="16" t="s">
        <v>12860</v>
      </c>
      <c r="G3902" s="16" t="s">
        <v>12861</v>
      </c>
      <c r="H3902" s="18">
        <v>5937185</v>
      </c>
      <c r="I3902" s="18">
        <v>4873847</v>
      </c>
      <c r="J3902" s="18">
        <v>1063338</v>
      </c>
      <c r="K3902" s="18">
        <v>142292</v>
      </c>
      <c r="L3902" s="18">
        <v>119577</v>
      </c>
      <c r="M3902" s="18">
        <v>22715</v>
      </c>
      <c r="N3902" s="16" t="s">
        <v>11277</v>
      </c>
      <c r="O3902" s="16">
        <f t="shared" si="244"/>
        <v>40.759067379178269</v>
      </c>
      <c r="P3902" s="16">
        <f t="shared" si="245"/>
        <v>46.812150561303106</v>
      </c>
      <c r="Q3902" s="16">
        <f t="shared" si="246"/>
        <v>-12.93058129042371</v>
      </c>
      <c r="R3902" s="16" t="s">
        <v>11278</v>
      </c>
      <c r="S3902" s="16" t="s">
        <v>10130</v>
      </c>
      <c r="T3902" s="16" t="s">
        <v>10131</v>
      </c>
      <c r="U3902" s="16" t="s">
        <v>9976</v>
      </c>
      <c r="V3902" s="19">
        <v>42735</v>
      </c>
      <c r="W3902" s="20" t="s">
        <v>9977</v>
      </c>
      <c r="X3902" s="19">
        <v>42735</v>
      </c>
      <c r="Y3902" s="18">
        <v>12</v>
      </c>
    </row>
    <row r="3903" spans="1:25" ht="45.6" customHeight="1" x14ac:dyDescent="0.25">
      <c r="A3903" s="51">
        <f t="shared" si="243"/>
        <v>3901</v>
      </c>
      <c r="B3903" s="22" t="s">
        <v>5663</v>
      </c>
      <c r="C3903" s="21" t="s">
        <v>5664</v>
      </c>
      <c r="D3903" s="21" t="s">
        <v>5665</v>
      </c>
      <c r="E3903" s="21" t="s">
        <v>5666</v>
      </c>
      <c r="F3903" s="21" t="s">
        <v>4527</v>
      </c>
      <c r="G3903" s="21" t="s">
        <v>4528</v>
      </c>
      <c r="H3903" s="23">
        <v>24799908</v>
      </c>
      <c r="I3903" s="23">
        <v>18245218</v>
      </c>
      <c r="J3903" s="23">
        <v>6554690</v>
      </c>
      <c r="K3903" s="23">
        <v>704602</v>
      </c>
      <c r="L3903" s="23">
        <v>536811</v>
      </c>
      <c r="M3903" s="23">
        <v>167791</v>
      </c>
      <c r="N3903" s="21" t="s">
        <v>3313</v>
      </c>
      <c r="O3903" s="16">
        <f t="shared" si="244"/>
        <v>33.988159706116306</v>
      </c>
      <c r="P3903" s="16">
        <f t="shared" si="245"/>
        <v>39.064610139995587</v>
      </c>
      <c r="Q3903" s="16">
        <f t="shared" si="246"/>
        <v>-12.995011125637342</v>
      </c>
      <c r="R3903" s="21" t="s">
        <v>3314</v>
      </c>
      <c r="S3903" s="21" t="s">
        <v>3315</v>
      </c>
      <c r="T3903" s="21" t="s">
        <v>3316</v>
      </c>
      <c r="U3903" s="21" t="s">
        <v>3284</v>
      </c>
      <c r="V3903" s="24">
        <v>42735</v>
      </c>
      <c r="W3903" s="25" t="s">
        <v>3296</v>
      </c>
      <c r="X3903" s="24">
        <v>42735</v>
      </c>
      <c r="Y3903" s="23">
        <v>12</v>
      </c>
    </row>
    <row r="3904" spans="1:25" ht="45.6" customHeight="1" x14ac:dyDescent="0.25">
      <c r="A3904" s="50">
        <f t="shared" si="243"/>
        <v>3902</v>
      </c>
      <c r="B3904" s="17" t="s">
        <v>1654</v>
      </c>
      <c r="C3904" s="16" t="s">
        <v>1655</v>
      </c>
      <c r="D3904" s="16" t="s">
        <v>1656</v>
      </c>
      <c r="E3904" s="16" t="s">
        <v>1657</v>
      </c>
      <c r="F3904" s="16" t="s">
        <v>118</v>
      </c>
      <c r="G3904" s="16" t="s">
        <v>416</v>
      </c>
      <c r="H3904" s="18">
        <v>23235704</v>
      </c>
      <c r="I3904" s="18">
        <v>11928648</v>
      </c>
      <c r="J3904" s="18">
        <v>11307056</v>
      </c>
      <c r="K3904" s="18">
        <v>364040</v>
      </c>
      <c r="L3904" s="18">
        <v>199526</v>
      </c>
      <c r="M3904" s="18">
        <v>164514</v>
      </c>
      <c r="N3904" s="16" t="s">
        <v>783</v>
      </c>
      <c r="O3904" s="16">
        <f t="shared" si="244"/>
        <v>59.784930284774916</v>
      </c>
      <c r="P3904" s="16">
        <f t="shared" si="245"/>
        <v>68.730053369318114</v>
      </c>
      <c r="Q3904" s="16">
        <f t="shared" si="246"/>
        <v>-13.014864162081974</v>
      </c>
      <c r="R3904" s="16" t="s">
        <v>784</v>
      </c>
      <c r="S3904" s="16" t="s">
        <v>324</v>
      </c>
      <c r="T3904" s="16" t="s">
        <v>325</v>
      </c>
      <c r="U3904" s="16" t="s">
        <v>104</v>
      </c>
      <c r="V3904" s="19">
        <v>42735</v>
      </c>
      <c r="W3904" s="20" t="s">
        <v>94</v>
      </c>
      <c r="X3904" s="19">
        <v>42735</v>
      </c>
      <c r="Y3904" s="18">
        <v>12</v>
      </c>
    </row>
    <row r="3905" spans="1:25" ht="31.15" customHeight="1" x14ac:dyDescent="0.25">
      <c r="A3905" s="50">
        <f t="shared" si="243"/>
        <v>3903</v>
      </c>
      <c r="B3905" s="17" t="s">
        <v>2049</v>
      </c>
      <c r="C3905" s="16" t="s">
        <v>2050</v>
      </c>
      <c r="D3905" s="16" t="s">
        <v>2051</v>
      </c>
      <c r="E3905" s="16" t="s">
        <v>2052</v>
      </c>
      <c r="F3905" s="16" t="s">
        <v>2053</v>
      </c>
      <c r="G3905" s="16" t="s">
        <v>2054</v>
      </c>
      <c r="H3905" s="18">
        <v>20516627</v>
      </c>
      <c r="I3905" s="18">
        <v>15566839</v>
      </c>
      <c r="J3905" s="18">
        <v>4949788</v>
      </c>
      <c r="K3905" s="18">
        <v>394119</v>
      </c>
      <c r="L3905" s="18">
        <v>308731</v>
      </c>
      <c r="M3905" s="18">
        <v>85388</v>
      </c>
      <c r="N3905" s="16" t="s">
        <v>1256</v>
      </c>
      <c r="O3905" s="16">
        <f t="shared" si="244"/>
        <v>50.422014634098943</v>
      </c>
      <c r="P3905" s="16">
        <f t="shared" si="245"/>
        <v>57.968192251838666</v>
      </c>
      <c r="Q3905" s="16">
        <f t="shared" si="246"/>
        <v>-13.017790144215457</v>
      </c>
      <c r="R3905" s="16" t="s">
        <v>1257</v>
      </c>
      <c r="S3905" s="16" t="s">
        <v>257</v>
      </c>
      <c r="T3905" s="16" t="s">
        <v>258</v>
      </c>
      <c r="U3905" s="16" t="s">
        <v>104</v>
      </c>
      <c r="V3905" s="19">
        <v>42794</v>
      </c>
      <c r="W3905" s="20" t="s">
        <v>82</v>
      </c>
      <c r="X3905" s="19">
        <v>42429</v>
      </c>
      <c r="Y3905" s="18">
        <v>12</v>
      </c>
    </row>
    <row r="3906" spans="1:25" ht="31.15" customHeight="1" x14ac:dyDescent="0.25">
      <c r="A3906" s="51">
        <f t="shared" si="243"/>
        <v>3904</v>
      </c>
      <c r="B3906" s="22" t="s">
        <v>14362</v>
      </c>
      <c r="C3906" s="21" t="s">
        <v>14363</v>
      </c>
      <c r="D3906" s="21" t="s">
        <v>14364</v>
      </c>
      <c r="E3906" s="21" t="s">
        <v>14365</v>
      </c>
      <c r="F3906" s="21" t="s">
        <v>14366</v>
      </c>
      <c r="G3906" s="21" t="s">
        <v>14367</v>
      </c>
      <c r="H3906" s="23">
        <v>7842896</v>
      </c>
      <c r="I3906" s="23">
        <v>7482495</v>
      </c>
      <c r="J3906" s="23">
        <v>360401</v>
      </c>
      <c r="K3906" s="23">
        <v>328526</v>
      </c>
      <c r="L3906" s="23">
        <v>315317</v>
      </c>
      <c r="M3906" s="23">
        <v>13209</v>
      </c>
      <c r="N3906" s="21" t="s">
        <v>13557</v>
      </c>
      <c r="O3906" s="16">
        <f t="shared" si="244"/>
        <v>23.730071642188655</v>
      </c>
      <c r="P3906" s="16">
        <f t="shared" si="245"/>
        <v>27.284502990385345</v>
      </c>
      <c r="Q3906" s="16">
        <f t="shared" si="246"/>
        <v>-13.027290068099168</v>
      </c>
      <c r="R3906" s="21" t="s">
        <v>13558</v>
      </c>
      <c r="S3906" s="21" t="s">
        <v>13442</v>
      </c>
      <c r="T3906" s="21" t="s">
        <v>13443</v>
      </c>
      <c r="U3906" s="21" t="s">
        <v>13301</v>
      </c>
      <c r="V3906" s="24">
        <v>42735</v>
      </c>
      <c r="W3906" s="25" t="s">
        <v>13302</v>
      </c>
      <c r="X3906" s="24">
        <v>42735</v>
      </c>
      <c r="Y3906" s="23">
        <v>12</v>
      </c>
    </row>
    <row r="3907" spans="1:25" ht="31.15" customHeight="1" x14ac:dyDescent="0.25">
      <c r="A3907" s="50">
        <f t="shared" si="243"/>
        <v>3905</v>
      </c>
      <c r="B3907" s="17" t="s">
        <v>5276</v>
      </c>
      <c r="C3907" s="16" t="s">
        <v>5277</v>
      </c>
      <c r="D3907" s="16" t="s">
        <v>5278</v>
      </c>
      <c r="E3907" s="16" t="s">
        <v>5279</v>
      </c>
      <c r="F3907" s="16" t="s">
        <v>4674</v>
      </c>
      <c r="G3907" s="16" t="s">
        <v>4675</v>
      </c>
      <c r="H3907" s="18">
        <v>7649389</v>
      </c>
      <c r="I3907" s="18">
        <v>6112562</v>
      </c>
      <c r="J3907" s="18">
        <v>1536827</v>
      </c>
      <c r="K3907" s="18">
        <v>158874</v>
      </c>
      <c r="L3907" s="18">
        <v>130382</v>
      </c>
      <c r="M3907" s="18">
        <v>28492</v>
      </c>
      <c r="N3907" s="16" t="s">
        <v>5280</v>
      </c>
      <c r="O3907" s="16">
        <f t="shared" si="244"/>
        <v>46.88194689450998</v>
      </c>
      <c r="P3907" s="16">
        <f t="shared" si="245"/>
        <v>53.938895128457112</v>
      </c>
      <c r="Q3907" s="16">
        <f t="shared" si="246"/>
        <v>-13.083227265113228</v>
      </c>
      <c r="R3907" s="16" t="s">
        <v>5281</v>
      </c>
      <c r="S3907" s="16" t="s">
        <v>3335</v>
      </c>
      <c r="T3907" s="16" t="s">
        <v>3336</v>
      </c>
      <c r="U3907" s="16" t="s">
        <v>3284</v>
      </c>
      <c r="V3907" s="19">
        <v>42643</v>
      </c>
      <c r="W3907" s="20" t="s">
        <v>3296</v>
      </c>
      <c r="X3907" s="19">
        <v>42643</v>
      </c>
      <c r="Y3907" s="18">
        <v>12</v>
      </c>
    </row>
    <row r="3908" spans="1:25" ht="31.15" customHeight="1" x14ac:dyDescent="0.25">
      <c r="A3908" s="51">
        <f t="shared" si="243"/>
        <v>3906</v>
      </c>
      <c r="B3908" s="22" t="s">
        <v>19643</v>
      </c>
      <c r="C3908" s="21" t="s">
        <v>19644</v>
      </c>
      <c r="D3908" s="21" t="s">
        <v>19645</v>
      </c>
      <c r="E3908" s="21" t="s">
        <v>19646</v>
      </c>
      <c r="F3908" s="21" t="s">
        <v>17036</v>
      </c>
      <c r="G3908" s="21" t="s">
        <v>19647</v>
      </c>
      <c r="H3908" s="23">
        <v>3243226</v>
      </c>
      <c r="I3908" s="23">
        <v>3107777</v>
      </c>
      <c r="J3908" s="23">
        <v>135449</v>
      </c>
      <c r="K3908" s="23">
        <v>96994</v>
      </c>
      <c r="L3908" s="23">
        <v>93454</v>
      </c>
      <c r="M3908" s="23">
        <v>3540</v>
      </c>
      <c r="N3908" s="21" t="s">
        <v>16951</v>
      </c>
      <c r="O3908" s="16">
        <f t="shared" si="244"/>
        <v>33.254617244847729</v>
      </c>
      <c r="P3908" s="16">
        <f t="shared" si="245"/>
        <v>38.262429378531074</v>
      </c>
      <c r="Q3908" s="16">
        <f t="shared" si="246"/>
        <v>-13.088066322556122</v>
      </c>
      <c r="R3908" s="21" t="s">
        <v>16952</v>
      </c>
      <c r="S3908" s="21" t="s">
        <v>16776</v>
      </c>
      <c r="T3908" s="21" t="s">
        <v>16777</v>
      </c>
      <c r="U3908" s="21" t="s">
        <v>16577</v>
      </c>
      <c r="V3908" s="24">
        <v>42825</v>
      </c>
      <c r="W3908" s="25" t="s">
        <v>16619</v>
      </c>
      <c r="X3908" s="24">
        <v>42460</v>
      </c>
      <c r="Y3908" s="23">
        <v>12</v>
      </c>
    </row>
    <row r="3909" spans="1:25" ht="31.15" customHeight="1" x14ac:dyDescent="0.25">
      <c r="A3909" s="51">
        <f t="shared" ref="A3909:A3972" si="247">1+A3908</f>
        <v>3907</v>
      </c>
      <c r="B3909" s="22" t="s">
        <v>9458</v>
      </c>
      <c r="C3909" s="21" t="s">
        <v>9459</v>
      </c>
      <c r="D3909" s="21" t="s">
        <v>9460</v>
      </c>
      <c r="E3909" s="21" t="s">
        <v>9461</v>
      </c>
      <c r="F3909" s="21" t="s">
        <v>9462</v>
      </c>
      <c r="G3909" s="21" t="s">
        <v>9463</v>
      </c>
      <c r="H3909" s="23">
        <v>6048034</v>
      </c>
      <c r="I3909" s="23">
        <v>5069613</v>
      </c>
      <c r="J3909" s="23">
        <v>978421</v>
      </c>
      <c r="K3909" s="23">
        <v>171010</v>
      </c>
      <c r="L3909" s="23">
        <v>146448</v>
      </c>
      <c r="M3909" s="23">
        <v>24562</v>
      </c>
      <c r="N3909" s="21" t="s">
        <v>9464</v>
      </c>
      <c r="O3909" s="16">
        <f t="shared" si="244"/>
        <v>34.617154211733855</v>
      </c>
      <c r="P3909" s="16">
        <f t="shared" si="245"/>
        <v>39.834744727628042</v>
      </c>
      <c r="Q3909" s="16">
        <f t="shared" si="246"/>
        <v>-13.098089498425836</v>
      </c>
      <c r="R3909" s="21" t="s">
        <v>9465</v>
      </c>
      <c r="S3909" s="21" t="s">
        <v>6749</v>
      </c>
      <c r="T3909" s="21" t="s">
        <v>6750</v>
      </c>
      <c r="U3909" s="21" t="s">
        <v>6607</v>
      </c>
      <c r="V3909" s="24">
        <v>42735</v>
      </c>
      <c r="W3909" s="25" t="s">
        <v>6608</v>
      </c>
      <c r="X3909" s="24">
        <v>42735</v>
      </c>
      <c r="Y3909" s="23">
        <v>12</v>
      </c>
    </row>
    <row r="3910" spans="1:25" ht="58.9" customHeight="1" x14ac:dyDescent="0.25">
      <c r="A3910" s="51">
        <f t="shared" si="247"/>
        <v>3908</v>
      </c>
      <c r="B3910" s="22" t="s">
        <v>4604</v>
      </c>
      <c r="C3910" s="21" t="s">
        <v>4605</v>
      </c>
      <c r="D3910" s="21" t="s">
        <v>4606</v>
      </c>
      <c r="E3910" s="21" t="s">
        <v>4607</v>
      </c>
      <c r="F3910" s="21" t="s">
        <v>4608</v>
      </c>
      <c r="G3910" s="21" t="s">
        <v>4609</v>
      </c>
      <c r="H3910" s="23">
        <v>11569766</v>
      </c>
      <c r="I3910" s="23">
        <v>10647292</v>
      </c>
      <c r="J3910" s="23">
        <v>922474</v>
      </c>
      <c r="K3910" s="23">
        <v>248063</v>
      </c>
      <c r="L3910" s="23">
        <v>230699</v>
      </c>
      <c r="M3910" s="23">
        <v>17364</v>
      </c>
      <c r="N3910" s="21" t="s">
        <v>4610</v>
      </c>
      <c r="O3910" s="16">
        <f t="shared" si="244"/>
        <v>46.152311019987081</v>
      </c>
      <c r="P3910" s="16">
        <f t="shared" si="245"/>
        <v>53.125662289794981</v>
      </c>
      <c r="Q3910" s="16">
        <f t="shared" si="246"/>
        <v>-13.126144633772267</v>
      </c>
      <c r="R3910" s="21" t="s">
        <v>4611</v>
      </c>
      <c r="S3910" s="21" t="s">
        <v>4612</v>
      </c>
      <c r="T3910" s="21" t="s">
        <v>4613</v>
      </c>
      <c r="U3910" s="21" t="s">
        <v>3375</v>
      </c>
      <c r="V3910" s="24">
        <v>42735</v>
      </c>
      <c r="W3910" s="25" t="s">
        <v>3296</v>
      </c>
      <c r="X3910" s="24">
        <v>42735</v>
      </c>
      <c r="Y3910" s="23">
        <v>12</v>
      </c>
    </row>
    <row r="3911" spans="1:25" ht="31.15" customHeight="1" x14ac:dyDescent="0.25">
      <c r="A3911" s="51">
        <f t="shared" si="247"/>
        <v>3909</v>
      </c>
      <c r="B3911" s="22" t="s">
        <v>13689</v>
      </c>
      <c r="C3911" s="21" t="s">
        <v>13690</v>
      </c>
      <c r="D3911" s="21" t="s">
        <v>13691</v>
      </c>
      <c r="E3911" s="21" t="s">
        <v>13692</v>
      </c>
      <c r="F3911" s="21" t="s">
        <v>13693</v>
      </c>
      <c r="G3911" s="21" t="s">
        <v>13694</v>
      </c>
      <c r="H3911" s="23">
        <v>9785181</v>
      </c>
      <c r="I3911" s="23">
        <v>8800692</v>
      </c>
      <c r="J3911" s="23">
        <v>984489</v>
      </c>
      <c r="K3911" s="23">
        <v>206818</v>
      </c>
      <c r="L3911" s="23">
        <v>188507</v>
      </c>
      <c r="M3911" s="23">
        <v>18311</v>
      </c>
      <c r="N3911" s="21" t="s">
        <v>13695</v>
      </c>
      <c r="O3911" s="16">
        <f t="shared" si="244"/>
        <v>46.686287511869587</v>
      </c>
      <c r="P3911" s="16">
        <f t="shared" si="245"/>
        <v>53.764895418054721</v>
      </c>
      <c r="Q3911" s="16">
        <f t="shared" si="246"/>
        <v>-13.165854506262232</v>
      </c>
      <c r="R3911" s="21" t="s">
        <v>13696</v>
      </c>
      <c r="S3911" s="27"/>
      <c r="T3911" s="27"/>
      <c r="U3911" s="21" t="s">
        <v>13340</v>
      </c>
      <c r="V3911" s="24">
        <v>42735</v>
      </c>
      <c r="W3911" s="25" t="s">
        <v>13302</v>
      </c>
      <c r="X3911" s="24">
        <v>42735</v>
      </c>
      <c r="Y3911" s="23">
        <v>12</v>
      </c>
    </row>
    <row r="3912" spans="1:25" ht="18" customHeight="1" x14ac:dyDescent="0.25">
      <c r="A3912" s="50">
        <f t="shared" si="247"/>
        <v>3910</v>
      </c>
      <c r="B3912" s="17" t="s">
        <v>6892</v>
      </c>
      <c r="C3912" s="16" t="s">
        <v>6893</v>
      </c>
      <c r="D3912" s="16" t="s">
        <v>6894</v>
      </c>
      <c r="E3912" s="16" t="s">
        <v>6895</v>
      </c>
      <c r="F3912" s="16" t="s">
        <v>6896</v>
      </c>
      <c r="G3912" s="16" t="s">
        <v>6897</v>
      </c>
      <c r="H3912" s="18">
        <v>18378887</v>
      </c>
      <c r="I3912" s="18">
        <v>15923913</v>
      </c>
      <c r="J3912" s="18">
        <v>2454974</v>
      </c>
      <c r="K3912" s="18">
        <v>524508</v>
      </c>
      <c r="L3912" s="18">
        <v>462592</v>
      </c>
      <c r="M3912" s="18">
        <v>61916</v>
      </c>
      <c r="N3912" s="16" t="s">
        <v>6898</v>
      </c>
      <c r="O3912" s="16">
        <f t="shared" si="244"/>
        <v>34.423234729524076</v>
      </c>
      <c r="P3912" s="16">
        <f t="shared" si="245"/>
        <v>39.650074294205055</v>
      </c>
      <c r="Q3912" s="16">
        <f t="shared" si="246"/>
        <v>-13.182420607582298</v>
      </c>
      <c r="R3912" s="16" t="s">
        <v>6899</v>
      </c>
      <c r="S3912" s="28"/>
      <c r="T3912" s="28"/>
      <c r="U3912" s="16" t="s">
        <v>6900</v>
      </c>
      <c r="V3912" s="19">
        <v>42735</v>
      </c>
      <c r="W3912" s="20" t="s">
        <v>6608</v>
      </c>
      <c r="X3912" s="19">
        <v>42735</v>
      </c>
      <c r="Y3912" s="18">
        <v>12</v>
      </c>
    </row>
    <row r="3913" spans="1:25" ht="45.6" customHeight="1" x14ac:dyDescent="0.25">
      <c r="A3913" s="50">
        <f t="shared" si="247"/>
        <v>3911</v>
      </c>
      <c r="B3913" s="17" t="s">
        <v>10756</v>
      </c>
      <c r="C3913" s="16" t="s">
        <v>10757</v>
      </c>
      <c r="D3913" s="16" t="s">
        <v>10758</v>
      </c>
      <c r="E3913" s="16" t="s">
        <v>10759</v>
      </c>
      <c r="F3913" s="16" t="s">
        <v>10254</v>
      </c>
      <c r="G3913" s="16" t="s">
        <v>10255</v>
      </c>
      <c r="H3913" s="18">
        <v>8008626</v>
      </c>
      <c r="I3913" s="18">
        <v>7195430</v>
      </c>
      <c r="J3913" s="18">
        <v>813197</v>
      </c>
      <c r="K3913" s="18">
        <v>200881</v>
      </c>
      <c r="L3913" s="18">
        <v>182934</v>
      </c>
      <c r="M3913" s="18">
        <v>17947</v>
      </c>
      <c r="N3913" s="16" t="s">
        <v>10760</v>
      </c>
      <c r="O3913" s="16">
        <f t="shared" si="244"/>
        <v>39.333475461095261</v>
      </c>
      <c r="P3913" s="16">
        <f t="shared" si="245"/>
        <v>45.311026912575919</v>
      </c>
      <c r="Q3913" s="16">
        <f t="shared" si="246"/>
        <v>-13.19226656022137</v>
      </c>
      <c r="R3913" s="16" t="s">
        <v>10761</v>
      </c>
      <c r="S3913" s="16" t="s">
        <v>10046</v>
      </c>
      <c r="T3913" s="16" t="s">
        <v>10047</v>
      </c>
      <c r="U3913" s="16" t="s">
        <v>10019</v>
      </c>
      <c r="V3913" s="19">
        <v>42735</v>
      </c>
      <c r="W3913" s="20" t="s">
        <v>9977</v>
      </c>
      <c r="X3913" s="19">
        <v>42735</v>
      </c>
      <c r="Y3913" s="18">
        <v>12</v>
      </c>
    </row>
    <row r="3914" spans="1:25" ht="31.15" customHeight="1" x14ac:dyDescent="0.25">
      <c r="A3914" s="50">
        <f t="shared" si="247"/>
        <v>3912</v>
      </c>
      <c r="B3914" s="17" t="s">
        <v>14516</v>
      </c>
      <c r="C3914" s="16" t="s">
        <v>14517</v>
      </c>
      <c r="D3914" s="16" t="s">
        <v>14518</v>
      </c>
      <c r="E3914" s="16" t="s">
        <v>14519</v>
      </c>
      <c r="F3914" s="16" t="s">
        <v>14520</v>
      </c>
      <c r="G3914" s="16" t="s">
        <v>13505</v>
      </c>
      <c r="H3914" s="18">
        <v>11167360</v>
      </c>
      <c r="I3914" s="18">
        <v>5732299</v>
      </c>
      <c r="J3914" s="18">
        <v>5435061</v>
      </c>
      <c r="K3914" s="18">
        <v>343346</v>
      </c>
      <c r="L3914" s="18">
        <v>188372</v>
      </c>
      <c r="M3914" s="18">
        <v>154974</v>
      </c>
      <c r="N3914" s="16" t="s">
        <v>13462</v>
      </c>
      <c r="O3914" s="16">
        <f t="shared" si="244"/>
        <v>30.430738113944749</v>
      </c>
      <c r="P3914" s="16">
        <f t="shared" si="245"/>
        <v>35.070792520035617</v>
      </c>
      <c r="Q3914" s="16">
        <f t="shared" si="246"/>
        <v>-13.230537643083053</v>
      </c>
      <c r="R3914" s="16" t="s">
        <v>13463</v>
      </c>
      <c r="S3914" s="16" t="s">
        <v>13655</v>
      </c>
      <c r="T3914" s="16" t="s">
        <v>13656</v>
      </c>
      <c r="U3914" s="16" t="s">
        <v>13340</v>
      </c>
      <c r="V3914" s="19">
        <v>42735</v>
      </c>
      <c r="W3914" s="20" t="s">
        <v>13302</v>
      </c>
      <c r="X3914" s="19">
        <v>42735</v>
      </c>
      <c r="Y3914" s="18">
        <v>12</v>
      </c>
    </row>
    <row r="3915" spans="1:25" ht="18" customHeight="1" x14ac:dyDescent="0.25">
      <c r="A3915" s="50">
        <f t="shared" si="247"/>
        <v>3913</v>
      </c>
      <c r="B3915" s="17" t="s">
        <v>9843</v>
      </c>
      <c r="C3915" s="16" t="s">
        <v>9844</v>
      </c>
      <c r="D3915" s="16" t="s">
        <v>9845</v>
      </c>
      <c r="E3915" s="16" t="s">
        <v>9846</v>
      </c>
      <c r="F3915" s="16" t="s">
        <v>9847</v>
      </c>
      <c r="G3915" s="16" t="s">
        <v>9848</v>
      </c>
      <c r="H3915" s="18">
        <v>9873624</v>
      </c>
      <c r="I3915" s="18">
        <v>9333200</v>
      </c>
      <c r="J3915" s="18">
        <v>540424</v>
      </c>
      <c r="K3915" s="18">
        <v>203568</v>
      </c>
      <c r="L3915" s="18">
        <v>193833</v>
      </c>
      <c r="M3915" s="18">
        <v>9735</v>
      </c>
      <c r="N3915" s="16" t="s">
        <v>9849</v>
      </c>
      <c r="O3915" s="16">
        <f t="shared" si="244"/>
        <v>48.150727688267736</v>
      </c>
      <c r="P3915" s="16">
        <f t="shared" si="245"/>
        <v>55.51350796096559</v>
      </c>
      <c r="Q3915" s="16">
        <f t="shared" si="246"/>
        <v>-13.263042713631076</v>
      </c>
      <c r="R3915" s="16" t="s">
        <v>9850</v>
      </c>
      <c r="S3915" s="16" t="s">
        <v>7903</v>
      </c>
      <c r="T3915" s="16" t="s">
        <v>7904</v>
      </c>
      <c r="U3915" s="16" t="s">
        <v>6607</v>
      </c>
      <c r="V3915" s="19">
        <v>42735</v>
      </c>
      <c r="W3915" s="20" t="s">
        <v>6608</v>
      </c>
      <c r="X3915" s="19">
        <v>42735</v>
      </c>
      <c r="Y3915" s="18">
        <v>12</v>
      </c>
    </row>
    <row r="3916" spans="1:25" ht="31.15" customHeight="1" x14ac:dyDescent="0.25">
      <c r="A3916" s="50">
        <f t="shared" si="247"/>
        <v>3914</v>
      </c>
      <c r="B3916" s="17" t="s">
        <v>3929</v>
      </c>
      <c r="C3916" s="16" t="s">
        <v>3930</v>
      </c>
      <c r="D3916" s="16" t="s">
        <v>3931</v>
      </c>
      <c r="E3916" s="16" t="s">
        <v>3932</v>
      </c>
      <c r="F3916" s="16" t="s">
        <v>3933</v>
      </c>
      <c r="G3916" s="16" t="s">
        <v>3934</v>
      </c>
      <c r="H3916" s="18">
        <v>31049768</v>
      </c>
      <c r="I3916" s="18">
        <v>3714466</v>
      </c>
      <c r="J3916" s="18">
        <v>27335302</v>
      </c>
      <c r="K3916" s="18">
        <v>1178068</v>
      </c>
      <c r="L3916" s="18">
        <v>159582</v>
      </c>
      <c r="M3916" s="18">
        <v>1018486</v>
      </c>
      <c r="N3916" s="16" t="s">
        <v>3621</v>
      </c>
      <c r="O3916" s="16">
        <f t="shared" si="244"/>
        <v>23.276221629005779</v>
      </c>
      <c r="P3916" s="16">
        <f t="shared" si="245"/>
        <v>26.839153410061602</v>
      </c>
      <c r="Q3916" s="16">
        <f t="shared" si="246"/>
        <v>-13.275127298613423</v>
      </c>
      <c r="R3916" s="16" t="s">
        <v>3622</v>
      </c>
      <c r="S3916" s="16" t="s">
        <v>3623</v>
      </c>
      <c r="T3916" s="16" t="s">
        <v>3624</v>
      </c>
      <c r="U3916" s="16" t="s">
        <v>3284</v>
      </c>
      <c r="V3916" s="19">
        <v>42735</v>
      </c>
      <c r="W3916" s="20" t="s">
        <v>3296</v>
      </c>
      <c r="X3916" s="19">
        <v>42735</v>
      </c>
      <c r="Y3916" s="18">
        <v>12</v>
      </c>
    </row>
    <row r="3917" spans="1:25" ht="31.15" customHeight="1" x14ac:dyDescent="0.25">
      <c r="A3917" s="51">
        <f t="shared" si="247"/>
        <v>3915</v>
      </c>
      <c r="B3917" s="22" t="s">
        <v>2250</v>
      </c>
      <c r="C3917" s="21" t="s">
        <v>2251</v>
      </c>
      <c r="D3917" s="21" t="s">
        <v>2252</v>
      </c>
      <c r="E3917" s="21" t="s">
        <v>2253</v>
      </c>
      <c r="F3917" s="21" t="s">
        <v>1992</v>
      </c>
      <c r="G3917" s="21" t="s">
        <v>1993</v>
      </c>
      <c r="H3917" s="23">
        <v>36706906</v>
      </c>
      <c r="I3917" s="23">
        <v>32822608</v>
      </c>
      <c r="J3917" s="23">
        <v>3884298</v>
      </c>
      <c r="K3917" s="23">
        <v>729461</v>
      </c>
      <c r="L3917" s="23">
        <v>661574</v>
      </c>
      <c r="M3917" s="23">
        <v>67887</v>
      </c>
      <c r="N3917" s="21" t="s">
        <v>1855</v>
      </c>
      <c r="O3917" s="16">
        <f t="shared" si="244"/>
        <v>49.612904981151011</v>
      </c>
      <c r="P3917" s="16">
        <f t="shared" si="245"/>
        <v>57.217110787043175</v>
      </c>
      <c r="Q3917" s="16">
        <f t="shared" si="246"/>
        <v>-13.290090501413673</v>
      </c>
      <c r="R3917" s="21" t="s">
        <v>1856</v>
      </c>
      <c r="S3917" s="21" t="s">
        <v>157</v>
      </c>
      <c r="T3917" s="21" t="s">
        <v>158</v>
      </c>
      <c r="U3917" s="21" t="s">
        <v>104</v>
      </c>
      <c r="V3917" s="24">
        <v>42735</v>
      </c>
      <c r="W3917" s="25" t="s">
        <v>94</v>
      </c>
      <c r="X3917" s="24">
        <v>42735</v>
      </c>
      <c r="Y3917" s="23">
        <v>12</v>
      </c>
    </row>
    <row r="3918" spans="1:25" ht="31.15" customHeight="1" x14ac:dyDescent="0.25">
      <c r="A3918" s="50">
        <f t="shared" si="247"/>
        <v>3916</v>
      </c>
      <c r="B3918" s="17" t="s">
        <v>16264</v>
      </c>
      <c r="C3918" s="16" t="s">
        <v>16265</v>
      </c>
      <c r="D3918" s="16" t="s">
        <v>16266</v>
      </c>
      <c r="E3918" s="16" t="s">
        <v>16267</v>
      </c>
      <c r="F3918" s="16" t="s">
        <v>14743</v>
      </c>
      <c r="G3918" s="16" t="s">
        <v>13326</v>
      </c>
      <c r="H3918" s="18">
        <v>17382745</v>
      </c>
      <c r="I3918" s="18">
        <v>448118</v>
      </c>
      <c r="J3918" s="18">
        <v>16934627</v>
      </c>
      <c r="K3918" s="18">
        <v>898705</v>
      </c>
      <c r="L3918" s="18">
        <v>26625</v>
      </c>
      <c r="M3918" s="18">
        <v>872080</v>
      </c>
      <c r="N3918" s="16" t="s">
        <v>15128</v>
      </c>
      <c r="O3918" s="16">
        <f t="shared" si="244"/>
        <v>16.830723004694836</v>
      </c>
      <c r="P3918" s="16">
        <f t="shared" si="245"/>
        <v>19.418662278690029</v>
      </c>
      <c r="Q3918" s="16">
        <f t="shared" si="246"/>
        <v>-13.327072878934555</v>
      </c>
      <c r="R3918" s="16" t="s">
        <v>15129</v>
      </c>
      <c r="S3918" s="16" t="s">
        <v>13349</v>
      </c>
      <c r="T3918" s="16" t="s">
        <v>13350</v>
      </c>
      <c r="U3918" s="16" t="s">
        <v>13706</v>
      </c>
      <c r="V3918" s="19">
        <v>42735</v>
      </c>
      <c r="W3918" s="20" t="s">
        <v>13302</v>
      </c>
      <c r="X3918" s="19">
        <v>42735</v>
      </c>
      <c r="Y3918" s="18">
        <v>12</v>
      </c>
    </row>
    <row r="3919" spans="1:25" ht="31.15" customHeight="1" x14ac:dyDescent="0.25">
      <c r="A3919" s="51">
        <f t="shared" si="247"/>
        <v>3917</v>
      </c>
      <c r="B3919" s="22" t="s">
        <v>5623</v>
      </c>
      <c r="C3919" s="21" t="s">
        <v>5624</v>
      </c>
      <c r="D3919" s="21" t="s">
        <v>5625</v>
      </c>
      <c r="E3919" s="21" t="s">
        <v>5626</v>
      </c>
      <c r="F3919" s="21" t="s">
        <v>4834</v>
      </c>
      <c r="G3919" s="21" t="s">
        <v>4835</v>
      </c>
      <c r="H3919" s="23">
        <v>10513793</v>
      </c>
      <c r="I3919" s="23">
        <v>8928257</v>
      </c>
      <c r="J3919" s="23">
        <v>1585536</v>
      </c>
      <c r="K3919" s="23">
        <v>347685</v>
      </c>
      <c r="L3919" s="23">
        <v>301315</v>
      </c>
      <c r="M3919" s="23">
        <v>46370</v>
      </c>
      <c r="N3919" s="21" t="s">
        <v>3313</v>
      </c>
      <c r="O3919" s="16">
        <f t="shared" si="244"/>
        <v>29.630974229626801</v>
      </c>
      <c r="P3919" s="16">
        <f t="shared" si="245"/>
        <v>34.193142117748543</v>
      </c>
      <c r="Q3919" s="16">
        <f t="shared" si="246"/>
        <v>-13.342347633368476</v>
      </c>
      <c r="R3919" s="21" t="s">
        <v>3314</v>
      </c>
      <c r="S3919" s="21" t="s">
        <v>3592</v>
      </c>
      <c r="T3919" s="21" t="s">
        <v>3316</v>
      </c>
      <c r="U3919" s="21" t="s">
        <v>3375</v>
      </c>
      <c r="V3919" s="24">
        <v>42825</v>
      </c>
      <c r="W3919" s="25" t="s">
        <v>3285</v>
      </c>
      <c r="X3919" s="24">
        <v>42460</v>
      </c>
      <c r="Y3919" s="23">
        <v>12</v>
      </c>
    </row>
    <row r="3920" spans="1:25" ht="45.6" customHeight="1" x14ac:dyDescent="0.25">
      <c r="A3920" s="51">
        <f t="shared" si="247"/>
        <v>3918</v>
      </c>
      <c r="B3920" s="22" t="s">
        <v>22021</v>
      </c>
      <c r="C3920" s="21" t="s">
        <v>22022</v>
      </c>
      <c r="D3920" s="21" t="s">
        <v>22023</v>
      </c>
      <c r="E3920" s="21" t="s">
        <v>22024</v>
      </c>
      <c r="F3920" s="21" t="s">
        <v>20014</v>
      </c>
      <c r="G3920" s="21" t="s">
        <v>20015</v>
      </c>
      <c r="H3920" s="23">
        <v>8765310</v>
      </c>
      <c r="I3920" s="23">
        <v>5340189</v>
      </c>
      <c r="J3920" s="23">
        <v>3425121</v>
      </c>
      <c r="K3920" s="23">
        <v>527658</v>
      </c>
      <c r="L3920" s="23">
        <v>339216</v>
      </c>
      <c r="M3920" s="23">
        <v>188442</v>
      </c>
      <c r="N3920" s="21" t="s">
        <v>20143</v>
      </c>
      <c r="O3920" s="16">
        <f t="shared" si="244"/>
        <v>15.742739139663223</v>
      </c>
      <c r="P3920" s="16">
        <f t="shared" si="245"/>
        <v>18.175995797115291</v>
      </c>
      <c r="Q3920" s="16">
        <f t="shared" si="246"/>
        <v>-13.387198614109769</v>
      </c>
      <c r="R3920" s="21" t="s">
        <v>20144</v>
      </c>
      <c r="S3920" s="21" t="s">
        <v>20120</v>
      </c>
      <c r="T3920" s="21" t="s">
        <v>20121</v>
      </c>
      <c r="U3920" s="21" t="s">
        <v>20090</v>
      </c>
      <c r="V3920" s="24">
        <v>42735</v>
      </c>
      <c r="W3920" s="25" t="s">
        <v>19769</v>
      </c>
      <c r="X3920" s="24">
        <v>42735</v>
      </c>
      <c r="Y3920" s="23">
        <v>12</v>
      </c>
    </row>
    <row r="3921" spans="1:25" ht="45.6" customHeight="1" x14ac:dyDescent="0.25">
      <c r="A3921" s="51">
        <f t="shared" si="247"/>
        <v>3919</v>
      </c>
      <c r="B3921" s="22" t="s">
        <v>24714</v>
      </c>
      <c r="C3921" s="21" t="s">
        <v>24715</v>
      </c>
      <c r="D3921" s="21" t="s">
        <v>24716</v>
      </c>
      <c r="E3921" s="21" t="s">
        <v>24717</v>
      </c>
      <c r="F3921" s="21" t="s">
        <v>23090</v>
      </c>
      <c r="G3921" s="21" t="s">
        <v>23189</v>
      </c>
      <c r="H3921" s="23">
        <v>5019804</v>
      </c>
      <c r="I3921" s="23">
        <v>2409506</v>
      </c>
      <c r="J3921" s="23">
        <v>2610298</v>
      </c>
      <c r="K3921" s="23">
        <v>136028</v>
      </c>
      <c r="L3921" s="23">
        <v>70183</v>
      </c>
      <c r="M3921" s="23">
        <v>65845</v>
      </c>
      <c r="N3921" s="21" t="s">
        <v>23067</v>
      </c>
      <c r="O3921" s="16">
        <f t="shared" si="244"/>
        <v>34.331761252725016</v>
      </c>
      <c r="P3921" s="16">
        <f t="shared" si="245"/>
        <v>39.643070848204118</v>
      </c>
      <c r="Q3921" s="16">
        <f t="shared" si="246"/>
        <v>-13.397825854148509</v>
      </c>
      <c r="R3921" s="21" t="s">
        <v>23068</v>
      </c>
      <c r="S3921" s="21" t="s">
        <v>22981</v>
      </c>
      <c r="T3921" s="21" t="s">
        <v>22982</v>
      </c>
      <c r="U3921" s="21" t="s">
        <v>22967</v>
      </c>
      <c r="V3921" s="24">
        <v>42735</v>
      </c>
      <c r="W3921" s="25" t="s">
        <v>22959</v>
      </c>
      <c r="X3921" s="24">
        <v>42735</v>
      </c>
      <c r="Y3921" s="23">
        <v>12</v>
      </c>
    </row>
    <row r="3922" spans="1:25" ht="18" customHeight="1" x14ac:dyDescent="0.25">
      <c r="A3922" s="51">
        <f t="shared" si="247"/>
        <v>3920</v>
      </c>
      <c r="B3922" s="22" t="s">
        <v>900</v>
      </c>
      <c r="C3922" s="21" t="s">
        <v>901</v>
      </c>
      <c r="D3922" s="21" t="s">
        <v>902</v>
      </c>
      <c r="E3922" s="21" t="s">
        <v>895</v>
      </c>
      <c r="F3922" s="21" t="s">
        <v>896</v>
      </c>
      <c r="G3922" s="21" t="s">
        <v>897</v>
      </c>
      <c r="H3922" s="23">
        <v>110580756</v>
      </c>
      <c r="I3922" s="23">
        <v>91188068</v>
      </c>
      <c r="J3922" s="23">
        <v>19392688</v>
      </c>
      <c r="K3922" s="23">
        <v>1719156</v>
      </c>
      <c r="L3922" s="23">
        <v>1451786</v>
      </c>
      <c r="M3922" s="23">
        <v>267370</v>
      </c>
      <c r="N3922" s="21" t="s">
        <v>898</v>
      </c>
      <c r="O3922" s="16">
        <f t="shared" si="244"/>
        <v>62.810956986773533</v>
      </c>
      <c r="P3922" s="16">
        <f t="shared" si="245"/>
        <v>72.531278752290831</v>
      </c>
      <c r="Q3922" s="16">
        <f t="shared" si="246"/>
        <v>-13.40155851755239</v>
      </c>
      <c r="R3922" s="21" t="s">
        <v>899</v>
      </c>
      <c r="S3922" s="21" t="s">
        <v>501</v>
      </c>
      <c r="T3922" s="21" t="s">
        <v>502</v>
      </c>
      <c r="U3922" s="21" t="s">
        <v>104</v>
      </c>
      <c r="V3922" s="24">
        <v>42735</v>
      </c>
      <c r="W3922" s="25" t="s">
        <v>94</v>
      </c>
      <c r="X3922" s="24">
        <v>42735</v>
      </c>
      <c r="Y3922" s="23">
        <v>12</v>
      </c>
    </row>
    <row r="3923" spans="1:25" ht="31.15" customHeight="1" x14ac:dyDescent="0.25">
      <c r="A3923" s="51">
        <f t="shared" si="247"/>
        <v>3921</v>
      </c>
      <c r="B3923" s="22" t="s">
        <v>7748</v>
      </c>
      <c r="C3923" s="21" t="s">
        <v>7749</v>
      </c>
      <c r="D3923" s="21" t="s">
        <v>7750</v>
      </c>
      <c r="E3923" s="21" t="s">
        <v>7751</v>
      </c>
      <c r="F3923" s="21" t="s">
        <v>7752</v>
      </c>
      <c r="G3923" s="21" t="s">
        <v>7753</v>
      </c>
      <c r="H3923" s="23">
        <v>5869518</v>
      </c>
      <c r="I3923" s="23">
        <v>5385870</v>
      </c>
      <c r="J3923" s="23">
        <v>483648</v>
      </c>
      <c r="K3923" s="23">
        <v>159126</v>
      </c>
      <c r="L3923" s="23">
        <v>147645</v>
      </c>
      <c r="M3923" s="23">
        <v>11481</v>
      </c>
      <c r="N3923" s="21" t="s">
        <v>7430</v>
      </c>
      <c r="O3923" s="16">
        <f t="shared" si="244"/>
        <v>36.47851264858275</v>
      </c>
      <c r="P3923" s="16">
        <f t="shared" si="245"/>
        <v>42.125947217141366</v>
      </c>
      <c r="Q3923" s="16">
        <f t="shared" si="246"/>
        <v>-13.406071415910221</v>
      </c>
      <c r="R3923" s="21" t="s">
        <v>7431</v>
      </c>
      <c r="S3923" s="21" t="s">
        <v>6675</v>
      </c>
      <c r="T3923" s="21" t="s">
        <v>6676</v>
      </c>
      <c r="U3923" s="21" t="s">
        <v>6607</v>
      </c>
      <c r="V3923" s="24">
        <v>42735</v>
      </c>
      <c r="W3923" s="25" t="s">
        <v>6608</v>
      </c>
      <c r="X3923" s="24">
        <v>42735</v>
      </c>
      <c r="Y3923" s="23">
        <v>12</v>
      </c>
    </row>
    <row r="3924" spans="1:25" ht="45.6" customHeight="1" x14ac:dyDescent="0.25">
      <c r="A3924" s="50">
        <f t="shared" si="247"/>
        <v>3922</v>
      </c>
      <c r="B3924" s="17" t="s">
        <v>8363</v>
      </c>
      <c r="C3924" s="16" t="s">
        <v>8364</v>
      </c>
      <c r="D3924" s="16" t="s">
        <v>8365</v>
      </c>
      <c r="E3924" s="16" t="s">
        <v>8366</v>
      </c>
      <c r="F3924" s="16" t="s">
        <v>7810</v>
      </c>
      <c r="G3924" s="16" t="s">
        <v>7811</v>
      </c>
      <c r="H3924" s="18">
        <v>10380715</v>
      </c>
      <c r="I3924" s="18">
        <v>7596590</v>
      </c>
      <c r="J3924" s="18">
        <v>2784124</v>
      </c>
      <c r="K3924" s="18">
        <v>232378</v>
      </c>
      <c r="L3924" s="18">
        <v>176421</v>
      </c>
      <c r="M3924" s="18">
        <v>55957</v>
      </c>
      <c r="N3924" s="16" t="s">
        <v>8057</v>
      </c>
      <c r="O3924" s="16">
        <f t="shared" si="244"/>
        <v>43.059443036826679</v>
      </c>
      <c r="P3924" s="16">
        <f t="shared" si="245"/>
        <v>49.754704505245101</v>
      </c>
      <c r="Q3924" s="16">
        <f t="shared" si="246"/>
        <v>-13.456539507158794</v>
      </c>
      <c r="R3924" s="16" t="s">
        <v>8058</v>
      </c>
      <c r="S3924" s="16" t="s">
        <v>6665</v>
      </c>
      <c r="T3924" s="16" t="s">
        <v>6666</v>
      </c>
      <c r="U3924" s="16" t="s">
        <v>6697</v>
      </c>
      <c r="V3924" s="19">
        <v>42735</v>
      </c>
      <c r="W3924" s="20" t="s">
        <v>6608</v>
      </c>
      <c r="X3924" s="19">
        <v>42735</v>
      </c>
      <c r="Y3924" s="18">
        <v>12</v>
      </c>
    </row>
    <row r="3925" spans="1:25" ht="31.15" customHeight="1" x14ac:dyDescent="0.25">
      <c r="A3925" s="50">
        <f t="shared" si="247"/>
        <v>3923</v>
      </c>
      <c r="B3925" s="17" t="s">
        <v>13854</v>
      </c>
      <c r="C3925" s="16" t="s">
        <v>13855</v>
      </c>
      <c r="D3925" s="16" t="s">
        <v>13856</v>
      </c>
      <c r="E3925" s="16" t="s">
        <v>13857</v>
      </c>
      <c r="F3925" s="16" t="s">
        <v>13644</v>
      </c>
      <c r="G3925" s="16" t="s">
        <v>13645</v>
      </c>
      <c r="H3925" s="18">
        <v>4594950</v>
      </c>
      <c r="I3925" s="18">
        <v>2979151</v>
      </c>
      <c r="J3925" s="18">
        <v>1615799</v>
      </c>
      <c r="K3925" s="18">
        <v>87425</v>
      </c>
      <c r="L3925" s="18">
        <v>59505</v>
      </c>
      <c r="M3925" s="18">
        <v>27920</v>
      </c>
      <c r="N3925" s="16" t="s">
        <v>13490</v>
      </c>
      <c r="O3925" s="16">
        <f t="shared" si="244"/>
        <v>50.065557516175112</v>
      </c>
      <c r="P3925" s="16">
        <f t="shared" si="245"/>
        <v>57.872457020057304</v>
      </c>
      <c r="Q3925" s="16">
        <f t="shared" si="246"/>
        <v>-13.489835935558247</v>
      </c>
      <c r="R3925" s="16" t="s">
        <v>13491</v>
      </c>
      <c r="S3925" s="16" t="s">
        <v>13430</v>
      </c>
      <c r="T3925" s="16" t="s">
        <v>13431</v>
      </c>
      <c r="U3925" s="16" t="s">
        <v>13301</v>
      </c>
      <c r="V3925" s="19">
        <v>42735</v>
      </c>
      <c r="W3925" s="20" t="s">
        <v>13302</v>
      </c>
      <c r="X3925" s="19">
        <v>42735</v>
      </c>
      <c r="Y3925" s="18">
        <v>12</v>
      </c>
    </row>
    <row r="3926" spans="1:25" ht="31.15" customHeight="1" x14ac:dyDescent="0.25">
      <c r="A3926" s="50">
        <f t="shared" si="247"/>
        <v>3924</v>
      </c>
      <c r="B3926" s="17" t="s">
        <v>1392</v>
      </c>
      <c r="C3926" s="16" t="s">
        <v>1393</v>
      </c>
      <c r="D3926" s="16" t="s">
        <v>1394</v>
      </c>
      <c r="E3926" s="16" t="s">
        <v>706</v>
      </c>
      <c r="F3926" s="16" t="s">
        <v>371</v>
      </c>
      <c r="G3926" s="16" t="s">
        <v>372</v>
      </c>
      <c r="H3926" s="18">
        <v>165059000</v>
      </c>
      <c r="I3926" s="18">
        <v>143314000</v>
      </c>
      <c r="J3926" s="18">
        <v>21745000</v>
      </c>
      <c r="K3926" s="18">
        <v>2935554</v>
      </c>
      <c r="L3926" s="18">
        <v>2595299</v>
      </c>
      <c r="M3926" s="18">
        <v>340255</v>
      </c>
      <c r="N3926" s="16" t="s">
        <v>1395</v>
      </c>
      <c r="O3926" s="16">
        <f t="shared" si="244"/>
        <v>55.22061234562954</v>
      </c>
      <c r="P3926" s="16">
        <f t="shared" si="245"/>
        <v>63.90795138939913</v>
      </c>
      <c r="Q3926" s="16">
        <f t="shared" si="246"/>
        <v>-13.59351826322291</v>
      </c>
      <c r="R3926" s="16" t="s">
        <v>1396</v>
      </c>
      <c r="S3926" s="16" t="s">
        <v>710</v>
      </c>
      <c r="T3926" s="16" t="s">
        <v>711</v>
      </c>
      <c r="U3926" s="16" t="s">
        <v>81</v>
      </c>
      <c r="V3926" s="19">
        <v>42735</v>
      </c>
      <c r="W3926" s="20" t="s">
        <v>94</v>
      </c>
      <c r="X3926" s="19">
        <v>42735</v>
      </c>
      <c r="Y3926" s="18">
        <v>12</v>
      </c>
    </row>
    <row r="3927" spans="1:25" ht="31.15" customHeight="1" x14ac:dyDescent="0.25">
      <c r="A3927" s="50">
        <f t="shared" si="247"/>
        <v>3925</v>
      </c>
      <c r="B3927" s="17" t="s">
        <v>6840</v>
      </c>
      <c r="C3927" s="16" t="s">
        <v>6841</v>
      </c>
      <c r="D3927" s="16" t="s">
        <v>6842</v>
      </c>
      <c r="E3927" s="16" t="s">
        <v>6843</v>
      </c>
      <c r="F3927" s="16" t="s">
        <v>6844</v>
      </c>
      <c r="G3927" s="16" t="s">
        <v>6845</v>
      </c>
      <c r="H3927" s="18">
        <v>6111765</v>
      </c>
      <c r="I3927" s="18">
        <v>3911639</v>
      </c>
      <c r="J3927" s="18">
        <v>2200126</v>
      </c>
      <c r="K3927" s="18">
        <v>174676</v>
      </c>
      <c r="L3927" s="18">
        <v>117557</v>
      </c>
      <c r="M3927" s="18">
        <v>57119</v>
      </c>
      <c r="N3927" s="16" t="s">
        <v>6846</v>
      </c>
      <c r="O3927" s="16">
        <f t="shared" si="244"/>
        <v>33.274403055539018</v>
      </c>
      <c r="P3927" s="16">
        <f t="shared" si="245"/>
        <v>38.518286384565556</v>
      </c>
      <c r="Q3927" s="16">
        <f t="shared" si="246"/>
        <v>-13.614009919007675</v>
      </c>
      <c r="R3927" s="16" t="s">
        <v>6847</v>
      </c>
      <c r="S3927" s="16" t="s">
        <v>6848</v>
      </c>
      <c r="T3927" s="16" t="s">
        <v>6849</v>
      </c>
      <c r="U3927" s="16" t="s">
        <v>6617</v>
      </c>
      <c r="V3927" s="19">
        <v>42735</v>
      </c>
      <c r="W3927" s="20" t="s">
        <v>6608</v>
      </c>
      <c r="X3927" s="19">
        <v>42735</v>
      </c>
      <c r="Y3927" s="18">
        <v>12</v>
      </c>
    </row>
    <row r="3928" spans="1:25" ht="31.15" customHeight="1" x14ac:dyDescent="0.25">
      <c r="A3928" s="50">
        <f t="shared" si="247"/>
        <v>3926</v>
      </c>
      <c r="B3928" s="17" t="s">
        <v>12905</v>
      </c>
      <c r="C3928" s="16" t="s">
        <v>12906</v>
      </c>
      <c r="D3928" s="16" t="s">
        <v>12907</v>
      </c>
      <c r="E3928" s="16" t="s">
        <v>12908</v>
      </c>
      <c r="F3928" s="16" t="s">
        <v>10270</v>
      </c>
      <c r="G3928" s="16" t="s">
        <v>10271</v>
      </c>
      <c r="H3928" s="18">
        <v>7769586</v>
      </c>
      <c r="I3928" s="18">
        <v>6942859</v>
      </c>
      <c r="J3928" s="18">
        <v>826727</v>
      </c>
      <c r="K3928" s="18">
        <v>105714</v>
      </c>
      <c r="L3928" s="18">
        <v>95856</v>
      </c>
      <c r="M3928" s="18">
        <v>9858</v>
      </c>
      <c r="N3928" s="16" t="s">
        <v>10315</v>
      </c>
      <c r="O3928" s="16">
        <f t="shared" si="244"/>
        <v>72.430093056251039</v>
      </c>
      <c r="P3928" s="16">
        <f t="shared" si="245"/>
        <v>83.863562588760402</v>
      </c>
      <c r="Q3928" s="16">
        <f t="shared" si="246"/>
        <v>-13.633417397941194</v>
      </c>
      <c r="R3928" s="16" t="s">
        <v>10316</v>
      </c>
      <c r="S3928" s="16" t="s">
        <v>10633</v>
      </c>
      <c r="T3928" s="16" t="s">
        <v>10634</v>
      </c>
      <c r="U3928" s="16" t="s">
        <v>9976</v>
      </c>
      <c r="V3928" s="19">
        <v>42735</v>
      </c>
      <c r="W3928" s="20" t="s">
        <v>9977</v>
      </c>
      <c r="X3928" s="19">
        <v>42735</v>
      </c>
      <c r="Y3928" s="18">
        <v>12</v>
      </c>
    </row>
    <row r="3929" spans="1:25" ht="31.15" customHeight="1" x14ac:dyDescent="0.25">
      <c r="A3929" s="51">
        <f t="shared" si="247"/>
        <v>3927</v>
      </c>
      <c r="B3929" s="22" t="s">
        <v>22324</v>
      </c>
      <c r="C3929" s="21" t="s">
        <v>22325</v>
      </c>
      <c r="D3929" s="21" t="s">
        <v>22326</v>
      </c>
      <c r="E3929" s="21" t="s">
        <v>22327</v>
      </c>
      <c r="F3929" s="21" t="s">
        <v>21384</v>
      </c>
      <c r="G3929" s="21" t="s">
        <v>21385</v>
      </c>
      <c r="H3929" s="23">
        <v>3730969</v>
      </c>
      <c r="I3929" s="23">
        <v>2772276</v>
      </c>
      <c r="J3929" s="23">
        <v>958693</v>
      </c>
      <c r="K3929" s="23">
        <v>105056</v>
      </c>
      <c r="L3929" s="23">
        <v>80916</v>
      </c>
      <c r="M3929" s="23">
        <v>24140</v>
      </c>
      <c r="N3929" s="21" t="s">
        <v>22328</v>
      </c>
      <c r="O3929" s="16">
        <f t="shared" si="244"/>
        <v>34.26115972119235</v>
      </c>
      <c r="P3929" s="16">
        <f t="shared" si="245"/>
        <v>39.713877381938694</v>
      </c>
      <c r="Q3929" s="16">
        <f t="shared" si="246"/>
        <v>-13.730005781873524</v>
      </c>
      <c r="R3929" s="21" t="s">
        <v>22329</v>
      </c>
      <c r="S3929" s="21" t="s">
        <v>20072</v>
      </c>
      <c r="T3929" s="21" t="s">
        <v>20073</v>
      </c>
      <c r="U3929" s="21" t="s">
        <v>19780</v>
      </c>
      <c r="V3929" s="24">
        <v>42735</v>
      </c>
      <c r="W3929" s="25" t="s">
        <v>19769</v>
      </c>
      <c r="X3929" s="24">
        <v>42735</v>
      </c>
      <c r="Y3929" s="23">
        <v>12</v>
      </c>
    </row>
    <row r="3930" spans="1:25" ht="31.15" customHeight="1" x14ac:dyDescent="0.25">
      <c r="A3930" s="51">
        <f t="shared" si="247"/>
        <v>3928</v>
      </c>
      <c r="B3930" s="22" t="s">
        <v>23317</v>
      </c>
      <c r="C3930" s="21" t="s">
        <v>23318</v>
      </c>
      <c r="D3930" s="21" t="s">
        <v>23319</v>
      </c>
      <c r="E3930" s="21" t="s">
        <v>23320</v>
      </c>
      <c r="F3930" s="21" t="s">
        <v>23321</v>
      </c>
      <c r="G3930" s="21" t="s">
        <v>22953</v>
      </c>
      <c r="H3930" s="23">
        <v>3674082</v>
      </c>
      <c r="I3930" s="23">
        <v>1263040</v>
      </c>
      <c r="J3930" s="23">
        <v>2411042</v>
      </c>
      <c r="K3930" s="23">
        <v>116745</v>
      </c>
      <c r="L3930" s="23">
        <v>44112</v>
      </c>
      <c r="M3930" s="23">
        <v>72633</v>
      </c>
      <c r="N3930" s="21" t="s">
        <v>22990</v>
      </c>
      <c r="O3930" s="16">
        <f t="shared" si="244"/>
        <v>28.632571635836054</v>
      </c>
      <c r="P3930" s="16">
        <f t="shared" si="245"/>
        <v>33.194856332521027</v>
      </c>
      <c r="Q3930" s="16">
        <f t="shared" si="246"/>
        <v>-13.743950722315068</v>
      </c>
      <c r="R3930" s="21" t="s">
        <v>22991</v>
      </c>
      <c r="S3930" s="21" t="s">
        <v>22992</v>
      </c>
      <c r="T3930" s="21" t="s">
        <v>22993</v>
      </c>
      <c r="U3930" s="21" t="s">
        <v>22972</v>
      </c>
      <c r="V3930" s="24">
        <v>42735</v>
      </c>
      <c r="W3930" s="25" t="s">
        <v>22959</v>
      </c>
      <c r="X3930" s="24">
        <v>42735</v>
      </c>
      <c r="Y3930" s="23">
        <v>12</v>
      </c>
    </row>
    <row r="3931" spans="1:25" ht="31.15" customHeight="1" x14ac:dyDescent="0.25">
      <c r="A3931" s="51">
        <f t="shared" si="247"/>
        <v>3929</v>
      </c>
      <c r="B3931" s="22" t="s">
        <v>23704</v>
      </c>
      <c r="C3931" s="21" t="s">
        <v>23705</v>
      </c>
      <c r="D3931" s="21" t="s">
        <v>23706</v>
      </c>
      <c r="E3931" s="21" t="s">
        <v>23707</v>
      </c>
      <c r="F3931" s="21" t="s">
        <v>23466</v>
      </c>
      <c r="G3931" s="21" t="s">
        <v>22953</v>
      </c>
      <c r="H3931" s="23">
        <v>3563031</v>
      </c>
      <c r="I3931" s="23">
        <v>632091</v>
      </c>
      <c r="J3931" s="23">
        <v>2930940</v>
      </c>
      <c r="K3931" s="23">
        <v>91093</v>
      </c>
      <c r="L3931" s="23">
        <v>18224</v>
      </c>
      <c r="M3931" s="23">
        <v>72869</v>
      </c>
      <c r="N3931" s="21" t="s">
        <v>23027</v>
      </c>
      <c r="O3931" s="16">
        <f t="shared" si="244"/>
        <v>34.684536874451275</v>
      </c>
      <c r="P3931" s="16">
        <f t="shared" si="245"/>
        <v>40.222042295077465</v>
      </c>
      <c r="Q3931" s="16">
        <f t="shared" si="246"/>
        <v>-13.767340255877288</v>
      </c>
      <c r="R3931" s="21" t="s">
        <v>23028</v>
      </c>
      <c r="S3931" s="21" t="s">
        <v>22992</v>
      </c>
      <c r="T3931" s="21" t="s">
        <v>22993</v>
      </c>
      <c r="U3931" s="21" t="s">
        <v>22967</v>
      </c>
      <c r="V3931" s="24">
        <v>42735</v>
      </c>
      <c r="W3931" s="25" t="s">
        <v>22959</v>
      </c>
      <c r="X3931" s="24">
        <v>42735</v>
      </c>
      <c r="Y3931" s="23">
        <v>12</v>
      </c>
    </row>
    <row r="3932" spans="1:25" ht="18" customHeight="1" x14ac:dyDescent="0.25">
      <c r="A3932" s="50">
        <f t="shared" si="247"/>
        <v>3930</v>
      </c>
      <c r="B3932" s="17" t="s">
        <v>12687</v>
      </c>
      <c r="C3932" s="16" t="s">
        <v>12688</v>
      </c>
      <c r="D3932" s="16" t="s">
        <v>12689</v>
      </c>
      <c r="E3932" s="16" t="s">
        <v>12690</v>
      </c>
      <c r="F3932" s="16" t="s">
        <v>12659</v>
      </c>
      <c r="G3932" s="16" t="s">
        <v>12660</v>
      </c>
      <c r="H3932" s="18">
        <v>4487171</v>
      </c>
      <c r="I3932" s="18">
        <v>4185132</v>
      </c>
      <c r="J3932" s="18">
        <v>302039</v>
      </c>
      <c r="K3932" s="18">
        <v>195031</v>
      </c>
      <c r="L3932" s="18">
        <v>183606</v>
      </c>
      <c r="M3932" s="18">
        <v>11425</v>
      </c>
      <c r="N3932" s="16" t="s">
        <v>9984</v>
      </c>
      <c r="O3932" s="16">
        <f t="shared" si="244"/>
        <v>22.794091696349792</v>
      </c>
      <c r="P3932" s="16">
        <f t="shared" si="245"/>
        <v>26.436673960612691</v>
      </c>
      <c r="Q3932" s="16">
        <f t="shared" si="246"/>
        <v>-13.778519452522231</v>
      </c>
      <c r="R3932" s="16" t="s">
        <v>9985</v>
      </c>
      <c r="S3932" s="16" t="s">
        <v>9986</v>
      </c>
      <c r="T3932" s="16" t="s">
        <v>9987</v>
      </c>
      <c r="U3932" s="16" t="s">
        <v>9976</v>
      </c>
      <c r="V3932" s="19">
        <v>42735</v>
      </c>
      <c r="W3932" s="20" t="s">
        <v>9977</v>
      </c>
      <c r="X3932" s="19">
        <v>42735</v>
      </c>
      <c r="Y3932" s="18">
        <v>12</v>
      </c>
    </row>
    <row r="3933" spans="1:25" ht="31.15" customHeight="1" x14ac:dyDescent="0.25">
      <c r="A3933" s="51">
        <f t="shared" si="247"/>
        <v>3931</v>
      </c>
      <c r="B3933" s="22" t="s">
        <v>22405</v>
      </c>
      <c r="C3933" s="21" t="s">
        <v>22406</v>
      </c>
      <c r="D3933" s="21" t="s">
        <v>22407</v>
      </c>
      <c r="E3933" s="21" t="s">
        <v>22408</v>
      </c>
      <c r="F3933" s="21" t="s">
        <v>22409</v>
      </c>
      <c r="G3933" s="21" t="s">
        <v>22410</v>
      </c>
      <c r="H3933" s="23">
        <v>5139415</v>
      </c>
      <c r="I3933" s="23">
        <v>3490411</v>
      </c>
      <c r="J3933" s="23">
        <v>1649004</v>
      </c>
      <c r="K3933" s="23">
        <v>143334</v>
      </c>
      <c r="L3933" s="23">
        <v>101855</v>
      </c>
      <c r="M3933" s="23">
        <v>41479</v>
      </c>
      <c r="N3933" s="21" t="s">
        <v>20143</v>
      </c>
      <c r="O3933" s="16">
        <f t="shared" si="244"/>
        <v>34.268430612144712</v>
      </c>
      <c r="P3933" s="16">
        <f t="shared" si="245"/>
        <v>39.755153210058104</v>
      </c>
      <c r="Q3933" s="16">
        <f t="shared" si="246"/>
        <v>-13.801286512273444</v>
      </c>
      <c r="R3933" s="21" t="s">
        <v>20144</v>
      </c>
      <c r="S3933" s="21" t="s">
        <v>19853</v>
      </c>
      <c r="T3933" s="21" t="s">
        <v>19854</v>
      </c>
      <c r="U3933" s="21" t="s">
        <v>19768</v>
      </c>
      <c r="V3933" s="24">
        <v>42735</v>
      </c>
      <c r="W3933" s="25" t="s">
        <v>19769</v>
      </c>
      <c r="X3933" s="24">
        <v>42735</v>
      </c>
      <c r="Y3933" s="23">
        <v>12</v>
      </c>
    </row>
    <row r="3934" spans="1:25" ht="31.15" customHeight="1" x14ac:dyDescent="0.25">
      <c r="A3934" s="50">
        <f t="shared" si="247"/>
        <v>3932</v>
      </c>
      <c r="B3934" s="17" t="s">
        <v>12093</v>
      </c>
      <c r="C3934" s="16" t="s">
        <v>12094</v>
      </c>
      <c r="D3934" s="16" t="s">
        <v>12095</v>
      </c>
      <c r="E3934" s="16" t="s">
        <v>12096</v>
      </c>
      <c r="F3934" s="16" t="s">
        <v>11445</v>
      </c>
      <c r="G3934" s="16" t="s">
        <v>11446</v>
      </c>
      <c r="H3934" s="18">
        <v>3642139</v>
      </c>
      <c r="I3934" s="18">
        <v>3402928</v>
      </c>
      <c r="J3934" s="18">
        <v>239211</v>
      </c>
      <c r="K3934" s="18">
        <v>130143</v>
      </c>
      <c r="L3934" s="18">
        <v>122709</v>
      </c>
      <c r="M3934" s="18">
        <v>7434</v>
      </c>
      <c r="N3934" s="16" t="s">
        <v>12097</v>
      </c>
      <c r="O3934" s="16">
        <f t="shared" si="244"/>
        <v>27.731690422055433</v>
      </c>
      <c r="P3934" s="16">
        <f t="shared" si="245"/>
        <v>32.177966101694913</v>
      </c>
      <c r="Q3934" s="16">
        <f t="shared" si="246"/>
        <v>-13.81776481952749</v>
      </c>
      <c r="R3934" s="16" t="s">
        <v>12098</v>
      </c>
      <c r="S3934" s="16" t="s">
        <v>10693</v>
      </c>
      <c r="T3934" s="16" t="s">
        <v>10694</v>
      </c>
      <c r="U3934" s="16" t="s">
        <v>9976</v>
      </c>
      <c r="V3934" s="19">
        <v>42735</v>
      </c>
      <c r="W3934" s="20" t="s">
        <v>9977</v>
      </c>
      <c r="X3934" s="19">
        <v>42735</v>
      </c>
      <c r="Y3934" s="18">
        <v>12</v>
      </c>
    </row>
    <row r="3935" spans="1:25" ht="45.6" customHeight="1" x14ac:dyDescent="0.25">
      <c r="A3935" s="50">
        <f t="shared" si="247"/>
        <v>3933</v>
      </c>
      <c r="B3935" s="17" t="s">
        <v>7178</v>
      </c>
      <c r="C3935" s="16" t="s">
        <v>7179</v>
      </c>
      <c r="D3935" s="16" t="s">
        <v>7180</v>
      </c>
      <c r="E3935" s="16" t="s">
        <v>7181</v>
      </c>
      <c r="F3935" s="16" t="s">
        <v>7152</v>
      </c>
      <c r="G3935" s="16" t="s">
        <v>7153</v>
      </c>
      <c r="H3935" s="18">
        <v>8787299</v>
      </c>
      <c r="I3935" s="18">
        <v>8151273</v>
      </c>
      <c r="J3935" s="18">
        <v>636027</v>
      </c>
      <c r="K3935" s="18">
        <v>231945</v>
      </c>
      <c r="L3935" s="18">
        <v>217332</v>
      </c>
      <c r="M3935" s="18">
        <v>14613</v>
      </c>
      <c r="N3935" s="16" t="s">
        <v>7182</v>
      </c>
      <c r="O3935" s="16">
        <f t="shared" si="244"/>
        <v>37.506087460659266</v>
      </c>
      <c r="P3935" s="16">
        <f t="shared" si="245"/>
        <v>43.524738246766574</v>
      </c>
      <c r="Q3935" s="16">
        <f t="shared" si="246"/>
        <v>-13.828114834336608</v>
      </c>
      <c r="R3935" s="16" t="s">
        <v>7183</v>
      </c>
      <c r="S3935" s="16" t="s">
        <v>6874</v>
      </c>
      <c r="T3935" s="16" t="s">
        <v>6875</v>
      </c>
      <c r="U3935" s="16" t="s">
        <v>6607</v>
      </c>
      <c r="V3935" s="19">
        <v>42735</v>
      </c>
      <c r="W3935" s="20" t="s">
        <v>6608</v>
      </c>
      <c r="X3935" s="19">
        <v>42735</v>
      </c>
      <c r="Y3935" s="18">
        <v>12</v>
      </c>
    </row>
    <row r="3936" spans="1:25" ht="31.15" customHeight="1" x14ac:dyDescent="0.25">
      <c r="A3936" s="50">
        <f t="shared" si="247"/>
        <v>3934</v>
      </c>
      <c r="B3936" s="17" t="s">
        <v>16225</v>
      </c>
      <c r="C3936" s="16" t="s">
        <v>16226</v>
      </c>
      <c r="D3936" s="16" t="s">
        <v>16227</v>
      </c>
      <c r="E3936" s="16" t="s">
        <v>16228</v>
      </c>
      <c r="F3936" s="16" t="s">
        <v>13325</v>
      </c>
      <c r="G3936" s="16" t="s">
        <v>13326</v>
      </c>
      <c r="H3936" s="18">
        <v>3871481</v>
      </c>
      <c r="I3936" s="18">
        <v>1929739</v>
      </c>
      <c r="J3936" s="18">
        <v>1941743</v>
      </c>
      <c r="K3936" s="18">
        <v>129383</v>
      </c>
      <c r="L3936" s="18">
        <v>69323</v>
      </c>
      <c r="M3936" s="18">
        <v>60060</v>
      </c>
      <c r="N3936" s="16" t="s">
        <v>16229</v>
      </c>
      <c r="O3936" s="16">
        <f t="shared" si="244"/>
        <v>27.836922810611195</v>
      </c>
      <c r="P3936" s="16">
        <f t="shared" si="245"/>
        <v>32.330053280053278</v>
      </c>
      <c r="Q3936" s="16">
        <f t="shared" si="246"/>
        <v>-13.897689652785743</v>
      </c>
      <c r="R3936" s="16" t="s">
        <v>16230</v>
      </c>
      <c r="S3936" s="16" t="s">
        <v>13349</v>
      </c>
      <c r="T3936" s="16" t="s">
        <v>13350</v>
      </c>
      <c r="U3936" s="16" t="s">
        <v>16231</v>
      </c>
      <c r="V3936" s="19">
        <v>42735</v>
      </c>
      <c r="W3936" s="20" t="s">
        <v>13302</v>
      </c>
      <c r="X3936" s="19">
        <v>42735</v>
      </c>
      <c r="Y3936" s="18">
        <v>12</v>
      </c>
    </row>
    <row r="3937" spans="1:25" ht="31.15" customHeight="1" x14ac:dyDescent="0.25">
      <c r="A3937" s="50">
        <f t="shared" si="247"/>
        <v>3935</v>
      </c>
      <c r="B3937" s="17" t="s">
        <v>10303</v>
      </c>
      <c r="C3937" s="16" t="s">
        <v>10304</v>
      </c>
      <c r="D3937" s="16" t="s">
        <v>10305</v>
      </c>
      <c r="E3937" s="16" t="s">
        <v>10306</v>
      </c>
      <c r="F3937" s="16" t="s">
        <v>10307</v>
      </c>
      <c r="G3937" s="16" t="s">
        <v>10308</v>
      </c>
      <c r="H3937" s="18">
        <v>6915255</v>
      </c>
      <c r="I3937" s="18">
        <v>5243838</v>
      </c>
      <c r="J3937" s="18">
        <v>1671417</v>
      </c>
      <c r="K3937" s="18">
        <v>217305</v>
      </c>
      <c r="L3937" s="18">
        <v>170516</v>
      </c>
      <c r="M3937" s="18">
        <v>46789</v>
      </c>
      <c r="N3937" s="16" t="s">
        <v>9984</v>
      </c>
      <c r="O3937" s="16">
        <f t="shared" si="244"/>
        <v>30.752762204133337</v>
      </c>
      <c r="P3937" s="16">
        <f t="shared" si="245"/>
        <v>35.722434760306911</v>
      </c>
      <c r="Q3937" s="16">
        <f t="shared" si="246"/>
        <v>-13.911908831297357</v>
      </c>
      <c r="R3937" s="16" t="s">
        <v>9985</v>
      </c>
      <c r="S3937" s="16" t="s">
        <v>10026</v>
      </c>
      <c r="T3937" s="16" t="s">
        <v>10027</v>
      </c>
      <c r="U3937" s="16" t="s">
        <v>9998</v>
      </c>
      <c r="V3937" s="19">
        <v>42735</v>
      </c>
      <c r="W3937" s="20" t="s">
        <v>9977</v>
      </c>
      <c r="X3937" s="19">
        <v>42735</v>
      </c>
      <c r="Y3937" s="18">
        <v>18</v>
      </c>
    </row>
    <row r="3938" spans="1:25" ht="31.15" customHeight="1" x14ac:dyDescent="0.25">
      <c r="A3938" s="50">
        <f t="shared" si="247"/>
        <v>3936</v>
      </c>
      <c r="B3938" s="17" t="s">
        <v>1642</v>
      </c>
      <c r="C3938" s="16" t="s">
        <v>1643</v>
      </c>
      <c r="D3938" s="16" t="s">
        <v>1644</v>
      </c>
      <c r="E3938" s="16" t="s">
        <v>1645</v>
      </c>
      <c r="F3938" s="16" t="s">
        <v>109</v>
      </c>
      <c r="G3938" s="16" t="s">
        <v>76</v>
      </c>
      <c r="H3938" s="18">
        <v>43168555</v>
      </c>
      <c r="I3938" s="18">
        <v>27491383</v>
      </c>
      <c r="J3938" s="18">
        <v>15677172</v>
      </c>
      <c r="K3938" s="18">
        <v>806872</v>
      </c>
      <c r="L3938" s="18">
        <v>541203</v>
      </c>
      <c r="M3938" s="18">
        <v>265669</v>
      </c>
      <c r="N3938" s="16" t="s">
        <v>821</v>
      </c>
      <c r="O3938" s="16">
        <f t="shared" si="244"/>
        <v>50.796804526212902</v>
      </c>
      <c r="P3938" s="16">
        <f t="shared" si="245"/>
        <v>59.010166786489954</v>
      </c>
      <c r="Q3938" s="16">
        <f t="shared" si="246"/>
        <v>-13.918554560258341</v>
      </c>
      <c r="R3938" s="16" t="s">
        <v>822</v>
      </c>
      <c r="S3938" s="16" t="s">
        <v>257</v>
      </c>
      <c r="T3938" s="16" t="s">
        <v>258</v>
      </c>
      <c r="U3938" s="16" t="s">
        <v>104</v>
      </c>
      <c r="V3938" s="19">
        <v>42735</v>
      </c>
      <c r="W3938" s="20" t="s">
        <v>94</v>
      </c>
      <c r="X3938" s="19">
        <v>42735</v>
      </c>
      <c r="Y3938" s="18">
        <v>12</v>
      </c>
    </row>
    <row r="3939" spans="1:25" ht="45.6" customHeight="1" x14ac:dyDescent="0.25">
      <c r="A3939" s="51">
        <f t="shared" si="247"/>
        <v>3937</v>
      </c>
      <c r="B3939" s="22" t="s">
        <v>17836</v>
      </c>
      <c r="C3939" s="21" t="s">
        <v>17837</v>
      </c>
      <c r="D3939" s="21" t="s">
        <v>17838</v>
      </c>
      <c r="E3939" s="21" t="s">
        <v>17839</v>
      </c>
      <c r="F3939" s="21" t="s">
        <v>17840</v>
      </c>
      <c r="G3939" s="21" t="s">
        <v>17841</v>
      </c>
      <c r="H3939" s="23">
        <v>8503576</v>
      </c>
      <c r="I3939" s="23">
        <v>7956327</v>
      </c>
      <c r="J3939" s="23">
        <v>547249</v>
      </c>
      <c r="K3939" s="23">
        <v>259371</v>
      </c>
      <c r="L3939" s="23">
        <v>244885</v>
      </c>
      <c r="M3939" s="23">
        <v>14486</v>
      </c>
      <c r="N3939" s="21" t="s">
        <v>16626</v>
      </c>
      <c r="O3939" s="16">
        <f t="shared" si="244"/>
        <v>32.49005451538477</v>
      </c>
      <c r="P3939" s="16">
        <f t="shared" si="245"/>
        <v>37.777785448018776</v>
      </c>
      <c r="Q3939" s="16">
        <f t="shared" si="246"/>
        <v>-13.996931979800092</v>
      </c>
      <c r="R3939" s="21" t="s">
        <v>16627</v>
      </c>
      <c r="S3939" s="21" t="s">
        <v>16664</v>
      </c>
      <c r="T3939" s="21" t="s">
        <v>16618</v>
      </c>
      <c r="U3939" s="21" t="s">
        <v>16587</v>
      </c>
      <c r="V3939" s="24">
        <v>42735</v>
      </c>
      <c r="W3939" s="25" t="s">
        <v>16578</v>
      </c>
      <c r="X3939" s="24">
        <v>42735</v>
      </c>
      <c r="Y3939" s="23">
        <v>12</v>
      </c>
    </row>
    <row r="3940" spans="1:25" ht="31.15" customHeight="1" x14ac:dyDescent="0.25">
      <c r="A3940" s="51">
        <f t="shared" si="247"/>
        <v>3938</v>
      </c>
      <c r="B3940" s="22" t="s">
        <v>20507</v>
      </c>
      <c r="C3940" s="21" t="s">
        <v>20508</v>
      </c>
      <c r="D3940" s="21" t="s">
        <v>20509</v>
      </c>
      <c r="E3940" s="21" t="s">
        <v>20510</v>
      </c>
      <c r="F3940" s="21" t="s">
        <v>19958</v>
      </c>
      <c r="G3940" s="21" t="s">
        <v>20511</v>
      </c>
      <c r="H3940" s="23">
        <v>4250249</v>
      </c>
      <c r="I3940" s="23">
        <v>4048834</v>
      </c>
      <c r="J3940" s="23">
        <v>201415</v>
      </c>
      <c r="K3940" s="23">
        <v>133158</v>
      </c>
      <c r="L3940" s="23">
        <v>127695</v>
      </c>
      <c r="M3940" s="23">
        <v>5463</v>
      </c>
      <c r="N3940" s="21" t="s">
        <v>19950</v>
      </c>
      <c r="O3940" s="16">
        <f t="shared" si="244"/>
        <v>31.707067622068209</v>
      </c>
      <c r="P3940" s="16">
        <f t="shared" si="245"/>
        <v>36.868936481786562</v>
      </c>
      <c r="Q3940" s="16">
        <f t="shared" si="246"/>
        <v>-14.000590611742606</v>
      </c>
      <c r="R3940" s="21" t="s">
        <v>19951</v>
      </c>
      <c r="S3940" s="21" t="s">
        <v>20128</v>
      </c>
      <c r="T3940" s="21" t="s">
        <v>20129</v>
      </c>
      <c r="U3940" s="21" t="s">
        <v>19780</v>
      </c>
      <c r="V3940" s="24">
        <v>42735</v>
      </c>
      <c r="W3940" s="25" t="s">
        <v>19769</v>
      </c>
      <c r="X3940" s="24">
        <v>42735</v>
      </c>
      <c r="Y3940" s="23">
        <v>12</v>
      </c>
    </row>
    <row r="3941" spans="1:25" ht="31.15" customHeight="1" x14ac:dyDescent="0.25">
      <c r="A3941" s="50">
        <f t="shared" si="247"/>
        <v>3939</v>
      </c>
      <c r="B3941" s="17" t="s">
        <v>22797</v>
      </c>
      <c r="C3941" s="16" t="s">
        <v>22798</v>
      </c>
      <c r="D3941" s="16" t="s">
        <v>22799</v>
      </c>
      <c r="E3941" s="16" t="s">
        <v>22800</v>
      </c>
      <c r="F3941" s="16" t="s">
        <v>22801</v>
      </c>
      <c r="G3941" s="16" t="s">
        <v>22802</v>
      </c>
      <c r="H3941" s="18">
        <v>4435737</v>
      </c>
      <c r="I3941" s="18">
        <v>2767595</v>
      </c>
      <c r="J3941" s="18">
        <v>1668141</v>
      </c>
      <c r="K3941" s="18">
        <v>141998</v>
      </c>
      <c r="L3941" s="18">
        <v>93541</v>
      </c>
      <c r="M3941" s="18">
        <v>48457</v>
      </c>
      <c r="N3941" s="16" t="s">
        <v>22803</v>
      </c>
      <c r="O3941" s="16">
        <f t="shared" si="244"/>
        <v>29.58697255748816</v>
      </c>
      <c r="P3941" s="16">
        <f t="shared" si="245"/>
        <v>34.425181088387646</v>
      </c>
      <c r="Q3941" s="16">
        <f t="shared" si="246"/>
        <v>-14.054271838039853</v>
      </c>
      <c r="R3941" s="16" t="s">
        <v>22804</v>
      </c>
      <c r="S3941" s="16" t="s">
        <v>20120</v>
      </c>
      <c r="T3941" s="16" t="s">
        <v>20121</v>
      </c>
      <c r="U3941" s="16" t="s">
        <v>19821</v>
      </c>
      <c r="V3941" s="19">
        <v>42735</v>
      </c>
      <c r="W3941" s="20" t="s">
        <v>19769</v>
      </c>
      <c r="X3941" s="19">
        <v>42735</v>
      </c>
      <c r="Y3941" s="18">
        <v>12</v>
      </c>
    </row>
    <row r="3942" spans="1:25" ht="18" customHeight="1" x14ac:dyDescent="0.25">
      <c r="A3942" s="50">
        <f t="shared" si="247"/>
        <v>3940</v>
      </c>
      <c r="B3942" s="17" t="s">
        <v>23499</v>
      </c>
      <c r="C3942" s="16" t="s">
        <v>23500</v>
      </c>
      <c r="D3942" s="16" t="s">
        <v>23501</v>
      </c>
      <c r="E3942" s="16" t="s">
        <v>23502</v>
      </c>
      <c r="F3942" s="16" t="s">
        <v>23503</v>
      </c>
      <c r="G3942" s="16" t="s">
        <v>22953</v>
      </c>
      <c r="H3942" s="18">
        <v>3073302</v>
      </c>
      <c r="I3942" s="18">
        <v>497401</v>
      </c>
      <c r="J3942" s="18">
        <v>2575901</v>
      </c>
      <c r="K3942" s="18">
        <v>116225</v>
      </c>
      <c r="L3942" s="18">
        <v>21330</v>
      </c>
      <c r="M3942" s="18">
        <v>94895</v>
      </c>
      <c r="N3942" s="16" t="s">
        <v>22990</v>
      </c>
      <c r="O3942" s="16">
        <f t="shared" si="244"/>
        <v>23.319315518049695</v>
      </c>
      <c r="P3942" s="16">
        <f t="shared" si="245"/>
        <v>27.144749459929397</v>
      </c>
      <c r="Q3942" s="16">
        <f t="shared" si="246"/>
        <v>-14.092721494912819</v>
      </c>
      <c r="R3942" s="16" t="s">
        <v>22991</v>
      </c>
      <c r="S3942" s="16" t="s">
        <v>22992</v>
      </c>
      <c r="T3942" s="16" t="s">
        <v>22993</v>
      </c>
      <c r="U3942" s="16" t="s">
        <v>22972</v>
      </c>
      <c r="V3942" s="19">
        <v>42735</v>
      </c>
      <c r="W3942" s="20" t="s">
        <v>22959</v>
      </c>
      <c r="X3942" s="19">
        <v>42735</v>
      </c>
      <c r="Y3942" s="18">
        <v>12</v>
      </c>
    </row>
    <row r="3943" spans="1:25" ht="31.15" customHeight="1" x14ac:dyDescent="0.25">
      <c r="A3943" s="51">
        <f t="shared" si="247"/>
        <v>3941</v>
      </c>
      <c r="B3943" s="22" t="s">
        <v>1098</v>
      </c>
      <c r="C3943" s="21" t="s">
        <v>1178</v>
      </c>
      <c r="D3943" s="21" t="s">
        <v>1179</v>
      </c>
      <c r="E3943" s="21" t="s">
        <v>1180</v>
      </c>
      <c r="F3943" s="21" t="s">
        <v>1181</v>
      </c>
      <c r="G3943" s="21" t="s">
        <v>1182</v>
      </c>
      <c r="H3943" s="23">
        <v>36552168</v>
      </c>
      <c r="I3943" s="23">
        <v>7878161</v>
      </c>
      <c r="J3943" s="23">
        <v>28674007</v>
      </c>
      <c r="K3943" s="23">
        <v>1013546</v>
      </c>
      <c r="L3943" s="23">
        <v>245688</v>
      </c>
      <c r="M3943" s="23">
        <v>767858</v>
      </c>
      <c r="N3943" s="21" t="s">
        <v>130</v>
      </c>
      <c r="O3943" s="16">
        <f t="shared" si="244"/>
        <v>32.065713425157107</v>
      </c>
      <c r="P3943" s="16">
        <f t="shared" si="245"/>
        <v>37.342851152166155</v>
      </c>
      <c r="Q3943" s="16">
        <f t="shared" si="246"/>
        <v>-14.131587610987589</v>
      </c>
      <c r="R3943" s="21" t="s">
        <v>131</v>
      </c>
      <c r="S3943" s="21" t="s">
        <v>132</v>
      </c>
      <c r="T3943" s="21" t="s">
        <v>133</v>
      </c>
      <c r="U3943" s="21" t="s">
        <v>104</v>
      </c>
      <c r="V3943" s="24">
        <v>42735</v>
      </c>
      <c r="W3943" s="25" t="s">
        <v>94</v>
      </c>
      <c r="X3943" s="24">
        <v>42735</v>
      </c>
      <c r="Y3943" s="23">
        <v>12</v>
      </c>
    </row>
    <row r="3944" spans="1:25" ht="31.15" customHeight="1" x14ac:dyDescent="0.25">
      <c r="A3944" s="50">
        <f t="shared" si="247"/>
        <v>3942</v>
      </c>
      <c r="B3944" s="17" t="s">
        <v>12459</v>
      </c>
      <c r="C3944" s="16" t="s">
        <v>12460</v>
      </c>
      <c r="D3944" s="16" t="s">
        <v>12461</v>
      </c>
      <c r="E3944" s="16" t="s">
        <v>12462</v>
      </c>
      <c r="F3944" s="16" t="s">
        <v>10513</v>
      </c>
      <c r="G3944" s="16" t="s">
        <v>10514</v>
      </c>
      <c r="H3944" s="18">
        <v>4996985</v>
      </c>
      <c r="I3944" s="18">
        <v>3986678</v>
      </c>
      <c r="J3944" s="18">
        <v>1010307</v>
      </c>
      <c r="K3944" s="18">
        <v>120355</v>
      </c>
      <c r="L3944" s="18">
        <v>98850</v>
      </c>
      <c r="M3944" s="18">
        <v>21505</v>
      </c>
      <c r="N3944" s="16" t="s">
        <v>11311</v>
      </c>
      <c r="O3944" s="16">
        <f t="shared" si="244"/>
        <v>40.330581689428428</v>
      </c>
      <c r="P3944" s="16">
        <f t="shared" si="245"/>
        <v>46.980097651708903</v>
      </c>
      <c r="Q3944" s="16">
        <f t="shared" si="246"/>
        <v>-14.15389983132272</v>
      </c>
      <c r="R3944" s="16" t="s">
        <v>11312</v>
      </c>
      <c r="S3944" s="16" t="s">
        <v>10371</v>
      </c>
      <c r="T3944" s="16" t="s">
        <v>10372</v>
      </c>
      <c r="U3944" s="16" t="s">
        <v>9976</v>
      </c>
      <c r="V3944" s="19">
        <v>42735</v>
      </c>
      <c r="W3944" s="20" t="s">
        <v>9977</v>
      </c>
      <c r="X3944" s="19">
        <v>42735</v>
      </c>
      <c r="Y3944" s="18">
        <v>12</v>
      </c>
    </row>
    <row r="3945" spans="1:25" ht="18" customHeight="1" x14ac:dyDescent="0.25">
      <c r="A3945" s="50">
        <f t="shared" si="247"/>
        <v>3943</v>
      </c>
      <c r="B3945" s="17" t="s">
        <v>9007</v>
      </c>
      <c r="C3945" s="16" t="s">
        <v>9008</v>
      </c>
      <c r="D3945" s="16" t="s">
        <v>9009</v>
      </c>
      <c r="E3945" s="16" t="s">
        <v>9010</v>
      </c>
      <c r="F3945" s="16" t="s">
        <v>8553</v>
      </c>
      <c r="G3945" s="16" t="s">
        <v>8554</v>
      </c>
      <c r="H3945" s="18">
        <v>17202222</v>
      </c>
      <c r="I3945" s="18">
        <v>15742445</v>
      </c>
      <c r="J3945" s="18">
        <v>1459777</v>
      </c>
      <c r="K3945" s="18">
        <v>407474</v>
      </c>
      <c r="L3945" s="18">
        <v>377454</v>
      </c>
      <c r="M3945" s="18">
        <v>30020</v>
      </c>
      <c r="N3945" s="16" t="s">
        <v>7379</v>
      </c>
      <c r="O3945" s="16">
        <f t="shared" si="244"/>
        <v>41.70692322773106</v>
      </c>
      <c r="P3945" s="16">
        <f t="shared" si="245"/>
        <v>48.626815456362422</v>
      </c>
      <c r="Q3945" s="16">
        <f t="shared" si="246"/>
        <v>-14.230609517995795</v>
      </c>
      <c r="R3945" s="16" t="s">
        <v>7380</v>
      </c>
      <c r="S3945" s="16" t="s">
        <v>6605</v>
      </c>
      <c r="T3945" s="16" t="s">
        <v>6606</v>
      </c>
      <c r="U3945" s="16" t="s">
        <v>6617</v>
      </c>
      <c r="V3945" s="19">
        <v>42704</v>
      </c>
      <c r="W3945" s="20" t="s">
        <v>6608</v>
      </c>
      <c r="X3945" s="19">
        <v>42704</v>
      </c>
      <c r="Y3945" s="18">
        <v>12</v>
      </c>
    </row>
    <row r="3946" spans="1:25" ht="31.15" customHeight="1" x14ac:dyDescent="0.25">
      <c r="A3946" s="50">
        <f t="shared" si="247"/>
        <v>3944</v>
      </c>
      <c r="B3946" s="17" t="s">
        <v>10149</v>
      </c>
      <c r="C3946" s="16" t="s">
        <v>10150</v>
      </c>
      <c r="D3946" s="16" t="s">
        <v>10151</v>
      </c>
      <c r="E3946" s="16" t="s">
        <v>10152</v>
      </c>
      <c r="F3946" s="16" t="s">
        <v>10153</v>
      </c>
      <c r="G3946" s="16" t="s">
        <v>10154</v>
      </c>
      <c r="H3946" s="18">
        <v>9157011</v>
      </c>
      <c r="I3946" s="18">
        <v>3937102</v>
      </c>
      <c r="J3946" s="18">
        <v>5219909</v>
      </c>
      <c r="K3946" s="18">
        <v>284168</v>
      </c>
      <c r="L3946" s="18">
        <v>132974</v>
      </c>
      <c r="M3946" s="18">
        <v>151194</v>
      </c>
      <c r="N3946" s="16" t="s">
        <v>10155</v>
      </c>
      <c r="O3946" s="16">
        <f t="shared" si="244"/>
        <v>29.608058718245672</v>
      </c>
      <c r="P3946" s="16">
        <f t="shared" si="245"/>
        <v>34.524577694882069</v>
      </c>
      <c r="Q3946" s="16">
        <f t="shared" si="246"/>
        <v>-14.240634657683945</v>
      </c>
      <c r="R3946" s="16" t="s">
        <v>10156</v>
      </c>
      <c r="S3946" s="16" t="s">
        <v>10157</v>
      </c>
      <c r="T3946" s="16" t="s">
        <v>10158</v>
      </c>
      <c r="U3946" s="16" t="s">
        <v>9976</v>
      </c>
      <c r="V3946" s="19">
        <v>42735</v>
      </c>
      <c r="W3946" s="20" t="s">
        <v>9977</v>
      </c>
      <c r="X3946" s="19">
        <v>42735</v>
      </c>
      <c r="Y3946" s="18">
        <v>12</v>
      </c>
    </row>
    <row r="3947" spans="1:25" ht="31.15" customHeight="1" x14ac:dyDescent="0.25">
      <c r="A3947" s="51">
        <f t="shared" si="247"/>
        <v>3945</v>
      </c>
      <c r="B3947" s="22" t="s">
        <v>11405</v>
      </c>
      <c r="C3947" s="21" t="s">
        <v>11406</v>
      </c>
      <c r="D3947" s="21" t="s">
        <v>11407</v>
      </c>
      <c r="E3947" s="21" t="s">
        <v>11408</v>
      </c>
      <c r="F3947" s="21" t="s">
        <v>10367</v>
      </c>
      <c r="G3947" s="21" t="s">
        <v>10368</v>
      </c>
      <c r="H3947" s="23">
        <v>5920280</v>
      </c>
      <c r="I3947" s="23">
        <v>3995997</v>
      </c>
      <c r="J3947" s="23">
        <v>1924283</v>
      </c>
      <c r="K3947" s="23">
        <v>175017</v>
      </c>
      <c r="L3947" s="23">
        <v>123870</v>
      </c>
      <c r="M3947" s="23">
        <v>51147</v>
      </c>
      <c r="N3947" s="21" t="s">
        <v>11409</v>
      </c>
      <c r="O3947" s="16">
        <f t="shared" si="244"/>
        <v>32.259602809396945</v>
      </c>
      <c r="P3947" s="16">
        <f t="shared" si="245"/>
        <v>37.622597610808064</v>
      </c>
      <c r="Q3947" s="16">
        <f t="shared" si="246"/>
        <v>-14.254716957317322</v>
      </c>
      <c r="R3947" s="21" t="s">
        <v>11410</v>
      </c>
      <c r="S3947" s="21" t="s">
        <v>10118</v>
      </c>
      <c r="T3947" s="21" t="s">
        <v>10119</v>
      </c>
      <c r="U3947" s="21" t="s">
        <v>9976</v>
      </c>
      <c r="V3947" s="24">
        <v>42735</v>
      </c>
      <c r="W3947" s="25" t="s">
        <v>9977</v>
      </c>
      <c r="X3947" s="24">
        <v>42735</v>
      </c>
      <c r="Y3947" s="23">
        <v>12</v>
      </c>
    </row>
    <row r="3948" spans="1:25" ht="31.15" customHeight="1" x14ac:dyDescent="0.25">
      <c r="A3948" s="50">
        <f t="shared" si="247"/>
        <v>3946</v>
      </c>
      <c r="B3948" s="17" t="s">
        <v>10200</v>
      </c>
      <c r="C3948" s="16" t="s">
        <v>10201</v>
      </c>
      <c r="D3948" s="16" t="s">
        <v>10202</v>
      </c>
      <c r="E3948" s="16" t="s">
        <v>10203</v>
      </c>
      <c r="F3948" s="16" t="s">
        <v>10204</v>
      </c>
      <c r="G3948" s="16" t="s">
        <v>10205</v>
      </c>
      <c r="H3948" s="18">
        <v>14674940</v>
      </c>
      <c r="I3948" s="18">
        <v>13944759</v>
      </c>
      <c r="J3948" s="18">
        <v>730181</v>
      </c>
      <c r="K3948" s="18">
        <v>286821</v>
      </c>
      <c r="L3948" s="18">
        <v>274497</v>
      </c>
      <c r="M3948" s="18">
        <v>12324</v>
      </c>
      <c r="N3948" s="16" t="s">
        <v>10206</v>
      </c>
      <c r="O3948" s="16">
        <f t="shared" si="244"/>
        <v>50.801134438627741</v>
      </c>
      <c r="P3948" s="16">
        <f t="shared" si="245"/>
        <v>59.248701720220708</v>
      </c>
      <c r="Q3948" s="16">
        <f t="shared" si="246"/>
        <v>-14.2578099373103</v>
      </c>
      <c r="R3948" s="16" t="s">
        <v>10207</v>
      </c>
      <c r="S3948" s="16" t="s">
        <v>10208</v>
      </c>
      <c r="T3948" s="16" t="s">
        <v>10209</v>
      </c>
      <c r="U3948" s="16" t="s">
        <v>9976</v>
      </c>
      <c r="V3948" s="19">
        <v>42735</v>
      </c>
      <c r="W3948" s="20" t="s">
        <v>9977</v>
      </c>
      <c r="X3948" s="19">
        <v>42735</v>
      </c>
      <c r="Y3948" s="18">
        <v>12</v>
      </c>
    </row>
    <row r="3949" spans="1:25" ht="31.15" customHeight="1" x14ac:dyDescent="0.25">
      <c r="A3949" s="51">
        <f t="shared" si="247"/>
        <v>3947</v>
      </c>
      <c r="B3949" s="22" t="s">
        <v>24573</v>
      </c>
      <c r="C3949" s="21" t="s">
        <v>24574</v>
      </c>
      <c r="D3949" s="21" t="s">
        <v>24575</v>
      </c>
      <c r="E3949" s="21" t="s">
        <v>24576</v>
      </c>
      <c r="F3949" s="21" t="s">
        <v>23321</v>
      </c>
      <c r="G3949" s="21" t="s">
        <v>22953</v>
      </c>
      <c r="H3949" s="23">
        <v>2451523</v>
      </c>
      <c r="I3949" s="23">
        <v>2231056</v>
      </c>
      <c r="J3949" s="23">
        <v>220467</v>
      </c>
      <c r="K3949" s="23">
        <v>75680</v>
      </c>
      <c r="L3949" s="23">
        <v>69773</v>
      </c>
      <c r="M3949" s="23">
        <v>5907</v>
      </c>
      <c r="N3949" s="21" t="s">
        <v>24020</v>
      </c>
      <c r="O3949" s="16">
        <f t="shared" si="244"/>
        <v>31.975921918220514</v>
      </c>
      <c r="P3949" s="16">
        <f t="shared" si="245"/>
        <v>37.323006602336214</v>
      </c>
      <c r="Q3949" s="16">
        <f t="shared" si="246"/>
        <v>-14.3265111010135</v>
      </c>
      <c r="R3949" s="21" t="s">
        <v>24021</v>
      </c>
      <c r="S3949" s="21" t="s">
        <v>23037</v>
      </c>
      <c r="T3949" s="21" t="s">
        <v>23038</v>
      </c>
      <c r="U3949" s="21" t="s">
        <v>22972</v>
      </c>
      <c r="V3949" s="24">
        <v>42735</v>
      </c>
      <c r="W3949" s="25" t="s">
        <v>22959</v>
      </c>
      <c r="X3949" s="24">
        <v>42735</v>
      </c>
      <c r="Y3949" s="23">
        <v>12</v>
      </c>
    </row>
    <row r="3950" spans="1:25" ht="45.6" customHeight="1" x14ac:dyDescent="0.25">
      <c r="A3950" s="51">
        <f t="shared" si="247"/>
        <v>3948</v>
      </c>
      <c r="B3950" s="22" t="s">
        <v>12292</v>
      </c>
      <c r="C3950" s="21" t="s">
        <v>12293</v>
      </c>
      <c r="D3950" s="21" t="s">
        <v>12294</v>
      </c>
      <c r="E3950" s="21" t="s">
        <v>12295</v>
      </c>
      <c r="F3950" s="21" t="s">
        <v>11140</v>
      </c>
      <c r="G3950" s="21" t="s">
        <v>11141</v>
      </c>
      <c r="H3950" s="23">
        <v>17817266</v>
      </c>
      <c r="I3950" s="23">
        <v>16028964</v>
      </c>
      <c r="J3950" s="23">
        <v>1788302</v>
      </c>
      <c r="K3950" s="23">
        <v>334478</v>
      </c>
      <c r="L3950" s="23">
        <v>305306</v>
      </c>
      <c r="M3950" s="23">
        <v>29172</v>
      </c>
      <c r="N3950" s="21" t="s">
        <v>11821</v>
      </c>
      <c r="O3950" s="16">
        <f t="shared" ref="O3950:O4013" si="248">I3950/L3950</f>
        <v>52.501306885550889</v>
      </c>
      <c r="P3950" s="16">
        <f t="shared" ref="P3950:P4013" si="249">J3950/M3950</f>
        <v>61.30200191964898</v>
      </c>
      <c r="Q3950" s="16">
        <f t="shared" ref="Q3950:Q4013" si="250">(O3950-P3950)/P3950*100</f>
        <v>-14.356293038575672</v>
      </c>
      <c r="R3950" s="21" t="s">
        <v>11822</v>
      </c>
      <c r="S3950" s="21" t="s">
        <v>10017</v>
      </c>
      <c r="T3950" s="21" t="s">
        <v>10018</v>
      </c>
      <c r="U3950" s="21" t="s">
        <v>9976</v>
      </c>
      <c r="V3950" s="24">
        <v>42735</v>
      </c>
      <c r="W3950" s="25" t="s">
        <v>9977</v>
      </c>
      <c r="X3950" s="24">
        <v>42735</v>
      </c>
      <c r="Y3950" s="23">
        <v>12</v>
      </c>
    </row>
    <row r="3951" spans="1:25" ht="31.15" customHeight="1" x14ac:dyDescent="0.25">
      <c r="A3951" s="50">
        <f t="shared" si="247"/>
        <v>3949</v>
      </c>
      <c r="B3951" s="17" t="s">
        <v>24148</v>
      </c>
      <c r="C3951" s="16" t="s">
        <v>24149</v>
      </c>
      <c r="D3951" s="16" t="s">
        <v>24150</v>
      </c>
      <c r="E3951" s="16" t="s">
        <v>24151</v>
      </c>
      <c r="F3951" s="16" t="s">
        <v>24152</v>
      </c>
      <c r="G3951" s="16" t="s">
        <v>24153</v>
      </c>
      <c r="H3951" s="18">
        <v>2274383</v>
      </c>
      <c r="I3951" s="18">
        <v>1933923</v>
      </c>
      <c r="J3951" s="18">
        <v>340460</v>
      </c>
      <c r="K3951" s="18">
        <v>101478</v>
      </c>
      <c r="L3951" s="18">
        <v>88186</v>
      </c>
      <c r="M3951" s="18">
        <v>13292</v>
      </c>
      <c r="N3951" s="16" t="s">
        <v>23015</v>
      </c>
      <c r="O3951" s="16">
        <f t="shared" si="248"/>
        <v>21.930045585467081</v>
      </c>
      <c r="P3951" s="16">
        <f t="shared" si="249"/>
        <v>25.613903099608788</v>
      </c>
      <c r="Q3951" s="16">
        <f t="shared" si="250"/>
        <v>-14.38225755682652</v>
      </c>
      <c r="R3951" s="16" t="s">
        <v>23016</v>
      </c>
      <c r="S3951" s="16" t="s">
        <v>23003</v>
      </c>
      <c r="T3951" s="16" t="s">
        <v>23004</v>
      </c>
      <c r="U3951" s="16" t="s">
        <v>22972</v>
      </c>
      <c r="V3951" s="19">
        <v>42735</v>
      </c>
      <c r="W3951" s="20" t="s">
        <v>22959</v>
      </c>
      <c r="X3951" s="19">
        <v>42735</v>
      </c>
      <c r="Y3951" s="18">
        <v>12</v>
      </c>
    </row>
    <row r="3952" spans="1:25" ht="31.15" customHeight="1" x14ac:dyDescent="0.25">
      <c r="A3952" s="50">
        <f t="shared" si="247"/>
        <v>3950</v>
      </c>
      <c r="B3952" s="17" t="s">
        <v>24273</v>
      </c>
      <c r="C3952" s="16" t="s">
        <v>24274</v>
      </c>
      <c r="D3952" s="16" t="s">
        <v>24275</v>
      </c>
      <c r="E3952" s="16" t="s">
        <v>24276</v>
      </c>
      <c r="F3952" s="16" t="s">
        <v>23117</v>
      </c>
      <c r="G3952" s="16" t="s">
        <v>23118</v>
      </c>
      <c r="H3952" s="18">
        <v>1515174</v>
      </c>
      <c r="I3952" s="18">
        <v>474173</v>
      </c>
      <c r="J3952" s="18">
        <v>1041001</v>
      </c>
      <c r="K3952" s="18">
        <v>75012</v>
      </c>
      <c r="L3952" s="18">
        <v>26063</v>
      </c>
      <c r="M3952" s="18">
        <v>48949</v>
      </c>
      <c r="N3952" s="16" t="s">
        <v>24277</v>
      </c>
      <c r="O3952" s="16">
        <f t="shared" si="248"/>
        <v>18.193339216513831</v>
      </c>
      <c r="P3952" s="16">
        <f t="shared" si="249"/>
        <v>21.267053463809273</v>
      </c>
      <c r="Q3952" s="16">
        <f t="shared" si="250"/>
        <v>-14.452938920410698</v>
      </c>
      <c r="R3952" s="16" t="s">
        <v>24278</v>
      </c>
      <c r="S3952" s="16" t="s">
        <v>24279</v>
      </c>
      <c r="T3952" s="16" t="s">
        <v>24280</v>
      </c>
      <c r="U3952" s="16" t="s">
        <v>22972</v>
      </c>
      <c r="V3952" s="19">
        <v>42735</v>
      </c>
      <c r="W3952" s="20" t="s">
        <v>22959</v>
      </c>
      <c r="X3952" s="19">
        <v>42735</v>
      </c>
      <c r="Y3952" s="18">
        <v>12</v>
      </c>
    </row>
    <row r="3953" spans="1:25" ht="18" customHeight="1" x14ac:dyDescent="0.25">
      <c r="A3953" s="51">
        <f t="shared" si="247"/>
        <v>3951</v>
      </c>
      <c r="B3953" s="22" t="s">
        <v>1460</v>
      </c>
      <c r="C3953" s="21" t="s">
        <v>1461</v>
      </c>
      <c r="D3953" s="21" t="s">
        <v>1462</v>
      </c>
      <c r="E3953" s="21" t="s">
        <v>1463</v>
      </c>
      <c r="F3953" s="21" t="s">
        <v>1464</v>
      </c>
      <c r="G3953" s="21" t="s">
        <v>1465</v>
      </c>
      <c r="H3953" s="23">
        <v>68753337</v>
      </c>
      <c r="I3953" s="23">
        <v>62565536</v>
      </c>
      <c r="J3953" s="23">
        <v>6187800</v>
      </c>
      <c r="K3953" s="23">
        <v>1113689</v>
      </c>
      <c r="L3953" s="23">
        <v>1026845</v>
      </c>
      <c r="M3953" s="23">
        <v>86844</v>
      </c>
      <c r="N3953" s="21" t="s">
        <v>1466</v>
      </c>
      <c r="O3953" s="16">
        <f t="shared" si="248"/>
        <v>60.929873544692725</v>
      </c>
      <c r="P3953" s="16">
        <f t="shared" si="249"/>
        <v>71.25189995854636</v>
      </c>
      <c r="Q3953" s="16">
        <f t="shared" si="250"/>
        <v>-14.486668313208332</v>
      </c>
      <c r="R3953" s="21" t="s">
        <v>1467</v>
      </c>
      <c r="S3953" s="21" t="s">
        <v>91</v>
      </c>
      <c r="T3953" s="21" t="s">
        <v>92</v>
      </c>
      <c r="U3953" s="21" t="s">
        <v>93</v>
      </c>
      <c r="V3953" s="24">
        <v>42825</v>
      </c>
      <c r="W3953" s="25" t="s">
        <v>82</v>
      </c>
      <c r="X3953" s="24">
        <v>42460</v>
      </c>
      <c r="Y3953" s="23">
        <v>21</v>
      </c>
    </row>
    <row r="3954" spans="1:25" ht="31.15" customHeight="1" x14ac:dyDescent="0.25">
      <c r="A3954" s="51">
        <f t="shared" si="247"/>
        <v>3952</v>
      </c>
      <c r="B3954" s="22" t="s">
        <v>15034</v>
      </c>
      <c r="C3954" s="21" t="s">
        <v>15035</v>
      </c>
      <c r="D3954" s="21" t="s">
        <v>15036</v>
      </c>
      <c r="E3954" s="21" t="s">
        <v>15037</v>
      </c>
      <c r="F3954" s="21" t="s">
        <v>15038</v>
      </c>
      <c r="G3954" s="21" t="s">
        <v>15039</v>
      </c>
      <c r="H3954" s="23">
        <v>9755309</v>
      </c>
      <c r="I3954" s="23">
        <v>9459999</v>
      </c>
      <c r="J3954" s="23">
        <v>295310</v>
      </c>
      <c r="K3954" s="23">
        <v>241212</v>
      </c>
      <c r="L3954" s="23">
        <v>234945</v>
      </c>
      <c r="M3954" s="23">
        <v>6267</v>
      </c>
      <c r="N3954" s="21" t="s">
        <v>13582</v>
      </c>
      <c r="O3954" s="16">
        <f t="shared" si="248"/>
        <v>40.264738555832217</v>
      </c>
      <c r="P3954" s="16">
        <f t="shared" si="249"/>
        <v>47.121429711185577</v>
      </c>
      <c r="Q3954" s="16">
        <f t="shared" si="250"/>
        <v>-14.551110179336801</v>
      </c>
      <c r="R3954" s="21" t="s">
        <v>13583</v>
      </c>
      <c r="S3954" s="21" t="s">
        <v>13338</v>
      </c>
      <c r="T3954" s="21" t="s">
        <v>13339</v>
      </c>
      <c r="U3954" s="21" t="s">
        <v>13301</v>
      </c>
      <c r="V3954" s="24">
        <v>42735</v>
      </c>
      <c r="W3954" s="25" t="s">
        <v>13302</v>
      </c>
      <c r="X3954" s="24">
        <v>42735</v>
      </c>
      <c r="Y3954" s="23">
        <v>12</v>
      </c>
    </row>
    <row r="3955" spans="1:25" ht="31.15" customHeight="1" x14ac:dyDescent="0.25">
      <c r="A3955" s="51">
        <f t="shared" si="247"/>
        <v>3953</v>
      </c>
      <c r="B3955" s="22" t="s">
        <v>9839</v>
      </c>
      <c r="C3955" s="21" t="s">
        <v>9840</v>
      </c>
      <c r="D3955" s="21" t="s">
        <v>9841</v>
      </c>
      <c r="E3955" s="21" t="s">
        <v>9842</v>
      </c>
      <c r="F3955" s="21" t="s">
        <v>7295</v>
      </c>
      <c r="G3955" s="21" t="s">
        <v>7296</v>
      </c>
      <c r="H3955" s="23">
        <v>11871219</v>
      </c>
      <c r="I3955" s="23">
        <v>9795953</v>
      </c>
      <c r="J3955" s="23">
        <v>2075266</v>
      </c>
      <c r="K3955" s="23">
        <v>325464</v>
      </c>
      <c r="L3955" s="23">
        <v>275583</v>
      </c>
      <c r="M3955" s="23">
        <v>49881</v>
      </c>
      <c r="N3955" s="21" t="s">
        <v>7299</v>
      </c>
      <c r="O3955" s="16">
        <f t="shared" si="248"/>
        <v>35.546289139751003</v>
      </c>
      <c r="P3955" s="16">
        <f t="shared" si="249"/>
        <v>41.604338325214009</v>
      </c>
      <c r="Q3955" s="16">
        <f t="shared" si="250"/>
        <v>-14.56109970577652</v>
      </c>
      <c r="R3955" s="21" t="s">
        <v>7300</v>
      </c>
      <c r="S3955" s="21" t="s">
        <v>6874</v>
      </c>
      <c r="T3955" s="21" t="s">
        <v>6875</v>
      </c>
      <c r="U3955" s="21" t="s">
        <v>6617</v>
      </c>
      <c r="V3955" s="24">
        <v>42735</v>
      </c>
      <c r="W3955" s="25" t="s">
        <v>6608</v>
      </c>
      <c r="X3955" s="24">
        <v>42735</v>
      </c>
      <c r="Y3955" s="23">
        <v>12</v>
      </c>
    </row>
    <row r="3956" spans="1:25" ht="31.15" customHeight="1" x14ac:dyDescent="0.25">
      <c r="A3956" s="50">
        <f t="shared" si="247"/>
        <v>3954</v>
      </c>
      <c r="B3956" s="17" t="s">
        <v>5324</v>
      </c>
      <c r="C3956" s="16" t="s">
        <v>5325</v>
      </c>
      <c r="D3956" s="16" t="s">
        <v>5326</v>
      </c>
      <c r="E3956" s="16" t="s">
        <v>5327</v>
      </c>
      <c r="F3956" s="16" t="s">
        <v>3311</v>
      </c>
      <c r="G3956" s="16" t="s">
        <v>3312</v>
      </c>
      <c r="H3956" s="18">
        <v>13076279</v>
      </c>
      <c r="I3956" s="18">
        <v>10271062</v>
      </c>
      <c r="J3956" s="18">
        <v>2805216</v>
      </c>
      <c r="K3956" s="18">
        <v>212702</v>
      </c>
      <c r="L3956" s="18">
        <v>172467</v>
      </c>
      <c r="M3956" s="18">
        <v>40235</v>
      </c>
      <c r="N3956" s="16" t="s">
        <v>4289</v>
      </c>
      <c r="O3956" s="16">
        <f t="shared" si="248"/>
        <v>59.553781303089863</v>
      </c>
      <c r="P3956" s="16">
        <f t="shared" si="249"/>
        <v>69.720790356654661</v>
      </c>
      <c r="Q3956" s="16">
        <f t="shared" si="250"/>
        <v>-14.582463855552641</v>
      </c>
      <c r="R3956" s="16" t="s">
        <v>4290</v>
      </c>
      <c r="S3956" s="16" t="s">
        <v>3362</v>
      </c>
      <c r="T3956" s="16" t="s">
        <v>3363</v>
      </c>
      <c r="U3956" s="16" t="s">
        <v>3364</v>
      </c>
      <c r="V3956" s="19">
        <v>42735</v>
      </c>
      <c r="W3956" s="20" t="s">
        <v>3296</v>
      </c>
      <c r="X3956" s="19">
        <v>42735</v>
      </c>
      <c r="Y3956" s="18">
        <v>12</v>
      </c>
    </row>
    <row r="3957" spans="1:25" ht="31.15" customHeight="1" x14ac:dyDescent="0.25">
      <c r="A3957" s="50">
        <f t="shared" si="247"/>
        <v>3955</v>
      </c>
      <c r="B3957" s="17" t="s">
        <v>21321</v>
      </c>
      <c r="C3957" s="16" t="s">
        <v>21322</v>
      </c>
      <c r="D3957" s="16" t="s">
        <v>21323</v>
      </c>
      <c r="E3957" s="16" t="s">
        <v>21324</v>
      </c>
      <c r="F3957" s="16" t="s">
        <v>21325</v>
      </c>
      <c r="G3957" s="16" t="s">
        <v>21326</v>
      </c>
      <c r="H3957" s="18">
        <v>3078666</v>
      </c>
      <c r="I3957" s="18">
        <v>2613229</v>
      </c>
      <c r="J3957" s="18">
        <v>465437</v>
      </c>
      <c r="K3957" s="18">
        <v>98956</v>
      </c>
      <c r="L3957" s="18">
        <v>85896</v>
      </c>
      <c r="M3957" s="18">
        <v>13060</v>
      </c>
      <c r="N3957" s="16" t="s">
        <v>21327</v>
      </c>
      <c r="O3957" s="16">
        <f t="shared" si="248"/>
        <v>30.423174536648972</v>
      </c>
      <c r="P3957" s="16">
        <f t="shared" si="249"/>
        <v>35.638361408882083</v>
      </c>
      <c r="Q3957" s="16">
        <f t="shared" si="250"/>
        <v>-14.633632597185963</v>
      </c>
      <c r="R3957" s="16" t="s">
        <v>21328</v>
      </c>
      <c r="S3957" s="16" t="s">
        <v>19878</v>
      </c>
      <c r="T3957" s="16" t="s">
        <v>19879</v>
      </c>
      <c r="U3957" s="16" t="s">
        <v>19780</v>
      </c>
      <c r="V3957" s="19">
        <v>42735</v>
      </c>
      <c r="W3957" s="20" t="s">
        <v>19769</v>
      </c>
      <c r="X3957" s="19">
        <v>42735</v>
      </c>
      <c r="Y3957" s="18">
        <v>12</v>
      </c>
    </row>
    <row r="3958" spans="1:25" ht="31.15" customHeight="1" x14ac:dyDescent="0.25">
      <c r="A3958" s="51">
        <f t="shared" si="247"/>
        <v>3956</v>
      </c>
      <c r="B3958" s="22" t="s">
        <v>12038</v>
      </c>
      <c r="C3958" s="21" t="s">
        <v>12039</v>
      </c>
      <c r="D3958" s="21" t="s">
        <v>12040</v>
      </c>
      <c r="E3958" s="21" t="s">
        <v>12041</v>
      </c>
      <c r="F3958" s="21" t="s">
        <v>12042</v>
      </c>
      <c r="G3958" s="21" t="s">
        <v>12043</v>
      </c>
      <c r="H3958" s="23">
        <v>6637809</v>
      </c>
      <c r="I3958" s="23">
        <v>5897030</v>
      </c>
      <c r="J3958" s="23">
        <v>740779</v>
      </c>
      <c r="K3958" s="23">
        <v>141438</v>
      </c>
      <c r="L3958" s="23">
        <v>127743</v>
      </c>
      <c r="M3958" s="23">
        <v>13695</v>
      </c>
      <c r="N3958" s="21" t="s">
        <v>10988</v>
      </c>
      <c r="O3958" s="16">
        <f t="shared" si="248"/>
        <v>46.163233993252078</v>
      </c>
      <c r="P3958" s="16">
        <f t="shared" si="249"/>
        <v>54.091201168309603</v>
      </c>
      <c r="Q3958" s="16">
        <f t="shared" si="250"/>
        <v>-14.656666895580573</v>
      </c>
      <c r="R3958" s="21" t="s">
        <v>10989</v>
      </c>
      <c r="S3958" s="21" t="s">
        <v>10046</v>
      </c>
      <c r="T3958" s="21" t="s">
        <v>10047</v>
      </c>
      <c r="U3958" s="21" t="s">
        <v>9998</v>
      </c>
      <c r="V3958" s="24">
        <v>42735</v>
      </c>
      <c r="W3958" s="25" t="s">
        <v>9977</v>
      </c>
      <c r="X3958" s="24">
        <v>42735</v>
      </c>
      <c r="Y3958" s="23">
        <v>12</v>
      </c>
    </row>
    <row r="3959" spans="1:25" ht="31.15" customHeight="1" x14ac:dyDescent="0.25">
      <c r="A3959" s="50">
        <f t="shared" si="247"/>
        <v>3957</v>
      </c>
      <c r="B3959" s="17" t="s">
        <v>7242</v>
      </c>
      <c r="C3959" s="16" t="s">
        <v>7243</v>
      </c>
      <c r="D3959" s="16" t="s">
        <v>7244</v>
      </c>
      <c r="E3959" s="16" t="s">
        <v>7245</v>
      </c>
      <c r="F3959" s="16" t="s">
        <v>7246</v>
      </c>
      <c r="G3959" s="16" t="s">
        <v>7247</v>
      </c>
      <c r="H3959" s="18">
        <v>3633788</v>
      </c>
      <c r="I3959" s="18">
        <v>3163136</v>
      </c>
      <c r="J3959" s="18">
        <v>470652</v>
      </c>
      <c r="K3959" s="18">
        <v>86103</v>
      </c>
      <c r="L3959" s="18">
        <v>76402</v>
      </c>
      <c r="M3959" s="18">
        <v>9701</v>
      </c>
      <c r="N3959" s="16" t="s">
        <v>7248</v>
      </c>
      <c r="O3959" s="16">
        <f t="shared" si="248"/>
        <v>41.401219863354363</v>
      </c>
      <c r="P3959" s="16">
        <f t="shared" si="249"/>
        <v>48.515823111019479</v>
      </c>
      <c r="Q3959" s="16">
        <f t="shared" si="250"/>
        <v>-14.664500757587195</v>
      </c>
      <c r="R3959" s="16" t="s">
        <v>7249</v>
      </c>
      <c r="S3959" s="16" t="s">
        <v>7170</v>
      </c>
      <c r="T3959" s="16" t="s">
        <v>7171</v>
      </c>
      <c r="U3959" s="16" t="s">
        <v>6607</v>
      </c>
      <c r="V3959" s="19">
        <v>42735</v>
      </c>
      <c r="W3959" s="20" t="s">
        <v>6608</v>
      </c>
      <c r="X3959" s="19">
        <v>42735</v>
      </c>
      <c r="Y3959" s="18">
        <v>12</v>
      </c>
    </row>
    <row r="3960" spans="1:25" ht="31.15" customHeight="1" x14ac:dyDescent="0.25">
      <c r="A3960" s="50">
        <f t="shared" si="247"/>
        <v>3958</v>
      </c>
      <c r="B3960" s="17" t="s">
        <v>12617</v>
      </c>
      <c r="C3960" s="16" t="s">
        <v>12618</v>
      </c>
      <c r="D3960" s="16" t="s">
        <v>12619</v>
      </c>
      <c r="E3960" s="16" t="s">
        <v>12620</v>
      </c>
      <c r="F3960" s="16" t="s">
        <v>11303</v>
      </c>
      <c r="G3960" s="16" t="s">
        <v>12223</v>
      </c>
      <c r="H3960" s="18">
        <v>9903996</v>
      </c>
      <c r="I3960" s="18">
        <v>9185687</v>
      </c>
      <c r="J3960" s="18">
        <v>718310</v>
      </c>
      <c r="K3960" s="18">
        <v>269334</v>
      </c>
      <c r="L3960" s="18">
        <v>252486</v>
      </c>
      <c r="M3960" s="18">
        <v>16848</v>
      </c>
      <c r="N3960" s="16" t="s">
        <v>10790</v>
      </c>
      <c r="O3960" s="16">
        <f t="shared" si="248"/>
        <v>36.380975578843973</v>
      </c>
      <c r="P3960" s="16">
        <f t="shared" si="249"/>
        <v>42.634734093067429</v>
      </c>
      <c r="Q3960" s="16">
        <f t="shared" si="250"/>
        <v>-14.668224505803455</v>
      </c>
      <c r="R3960" s="16" t="s">
        <v>10791</v>
      </c>
      <c r="S3960" s="16" t="s">
        <v>10046</v>
      </c>
      <c r="T3960" s="16" t="s">
        <v>10047</v>
      </c>
      <c r="U3960" s="16" t="s">
        <v>9976</v>
      </c>
      <c r="V3960" s="19">
        <v>42735</v>
      </c>
      <c r="W3960" s="20" t="s">
        <v>9977</v>
      </c>
      <c r="X3960" s="19">
        <v>42735</v>
      </c>
      <c r="Y3960" s="18">
        <v>12</v>
      </c>
    </row>
    <row r="3961" spans="1:25" ht="31.15" customHeight="1" x14ac:dyDescent="0.25">
      <c r="A3961" s="50">
        <f t="shared" si="247"/>
        <v>3959</v>
      </c>
      <c r="B3961" s="17" t="s">
        <v>13104</v>
      </c>
      <c r="C3961" s="16" t="s">
        <v>13105</v>
      </c>
      <c r="D3961" s="16" t="s">
        <v>13106</v>
      </c>
      <c r="E3961" s="16" t="s">
        <v>13107</v>
      </c>
      <c r="F3961" s="16" t="s">
        <v>13108</v>
      </c>
      <c r="G3961" s="16" t="s">
        <v>13109</v>
      </c>
      <c r="H3961" s="18">
        <v>4277654</v>
      </c>
      <c r="I3961" s="18">
        <v>3780810</v>
      </c>
      <c r="J3961" s="18">
        <v>496844</v>
      </c>
      <c r="K3961" s="18">
        <v>108768</v>
      </c>
      <c r="L3961" s="18">
        <v>97804</v>
      </c>
      <c r="M3961" s="18">
        <v>10964</v>
      </c>
      <c r="N3961" s="16" t="s">
        <v>11064</v>
      </c>
      <c r="O3961" s="16">
        <f t="shared" si="248"/>
        <v>38.657007893337699</v>
      </c>
      <c r="P3961" s="16">
        <f t="shared" si="249"/>
        <v>45.315943086464792</v>
      </c>
      <c r="Q3961" s="16">
        <f t="shared" si="250"/>
        <v>-14.694464551739669</v>
      </c>
      <c r="R3961" s="16" t="s">
        <v>11065</v>
      </c>
      <c r="S3961" s="16" t="s">
        <v>10046</v>
      </c>
      <c r="T3961" s="16" t="s">
        <v>10047</v>
      </c>
      <c r="U3961" s="16" t="s">
        <v>9998</v>
      </c>
      <c r="V3961" s="19">
        <v>42735</v>
      </c>
      <c r="W3961" s="20" t="s">
        <v>9977</v>
      </c>
      <c r="X3961" s="19">
        <v>42735</v>
      </c>
      <c r="Y3961" s="18">
        <v>13</v>
      </c>
    </row>
    <row r="3962" spans="1:25" ht="31.15" customHeight="1" x14ac:dyDescent="0.25">
      <c r="A3962" s="50">
        <f t="shared" si="247"/>
        <v>3960</v>
      </c>
      <c r="B3962" s="17" t="s">
        <v>13859</v>
      </c>
      <c r="C3962" s="16" t="s">
        <v>13860</v>
      </c>
      <c r="D3962" s="16" t="s">
        <v>13861</v>
      </c>
      <c r="E3962" s="16" t="s">
        <v>13862</v>
      </c>
      <c r="F3962" s="16" t="s">
        <v>13863</v>
      </c>
      <c r="G3962" s="16" t="s">
        <v>13864</v>
      </c>
      <c r="H3962" s="18">
        <v>19489861</v>
      </c>
      <c r="I3962" s="18">
        <v>5258637</v>
      </c>
      <c r="J3962" s="18">
        <v>14231223</v>
      </c>
      <c r="K3962" s="18">
        <v>449911</v>
      </c>
      <c r="L3962" s="18">
        <v>136002</v>
      </c>
      <c r="M3962" s="18">
        <v>313909</v>
      </c>
      <c r="N3962" s="16" t="s">
        <v>13865</v>
      </c>
      <c r="O3962" s="16">
        <f t="shared" si="248"/>
        <v>38.665879913530681</v>
      </c>
      <c r="P3962" s="16">
        <f t="shared" si="249"/>
        <v>45.33550487561682</v>
      </c>
      <c r="Q3962" s="16">
        <f t="shared" si="250"/>
        <v>-14.711703289474826</v>
      </c>
      <c r="R3962" s="16" t="s">
        <v>13866</v>
      </c>
      <c r="S3962" s="16" t="s">
        <v>13349</v>
      </c>
      <c r="T3962" s="16" t="s">
        <v>13350</v>
      </c>
      <c r="U3962" s="16" t="s">
        <v>13301</v>
      </c>
      <c r="V3962" s="19">
        <v>42735</v>
      </c>
      <c r="W3962" s="20" t="s">
        <v>13302</v>
      </c>
      <c r="X3962" s="19">
        <v>42735</v>
      </c>
      <c r="Y3962" s="18">
        <v>12</v>
      </c>
    </row>
    <row r="3963" spans="1:25" ht="31.15" customHeight="1" x14ac:dyDescent="0.25">
      <c r="A3963" s="50">
        <f t="shared" si="247"/>
        <v>3961</v>
      </c>
      <c r="B3963" s="17" t="s">
        <v>8763</v>
      </c>
      <c r="C3963" s="16" t="s">
        <v>8764</v>
      </c>
      <c r="D3963" s="16" t="s">
        <v>8765</v>
      </c>
      <c r="E3963" s="16" t="s">
        <v>8766</v>
      </c>
      <c r="F3963" s="16" t="s">
        <v>6789</v>
      </c>
      <c r="G3963" s="16" t="s">
        <v>8767</v>
      </c>
      <c r="H3963" s="18">
        <v>6941851</v>
      </c>
      <c r="I3963" s="18">
        <v>6519507</v>
      </c>
      <c r="J3963" s="18">
        <v>422344</v>
      </c>
      <c r="K3963" s="18">
        <v>178216</v>
      </c>
      <c r="L3963" s="18">
        <v>168885</v>
      </c>
      <c r="M3963" s="18">
        <v>9331</v>
      </c>
      <c r="N3963" s="16" t="s">
        <v>8768</v>
      </c>
      <c r="O3963" s="16">
        <f t="shared" si="248"/>
        <v>38.603232969180212</v>
      </c>
      <c r="P3963" s="16">
        <f t="shared" si="249"/>
        <v>45.262458471760795</v>
      </c>
      <c r="Q3963" s="16">
        <f t="shared" si="250"/>
        <v>-14.712469731919814</v>
      </c>
      <c r="R3963" s="16" t="s">
        <v>8769</v>
      </c>
      <c r="S3963" s="16" t="s">
        <v>6605</v>
      </c>
      <c r="T3963" s="16" t="s">
        <v>6606</v>
      </c>
      <c r="U3963" s="16" t="s">
        <v>6697</v>
      </c>
      <c r="V3963" s="19">
        <v>42735</v>
      </c>
      <c r="W3963" s="20" t="s">
        <v>6608</v>
      </c>
      <c r="X3963" s="19">
        <v>42735</v>
      </c>
      <c r="Y3963" s="18">
        <v>12</v>
      </c>
    </row>
    <row r="3964" spans="1:25" ht="45.6" customHeight="1" x14ac:dyDescent="0.25">
      <c r="A3964" s="51">
        <f t="shared" si="247"/>
        <v>3962</v>
      </c>
      <c r="B3964" s="22" t="s">
        <v>506</v>
      </c>
      <c r="C3964" s="21" t="s">
        <v>507</v>
      </c>
      <c r="D3964" s="21" t="s">
        <v>508</v>
      </c>
      <c r="E3964" s="21" t="s">
        <v>509</v>
      </c>
      <c r="F3964" s="21" t="s">
        <v>510</v>
      </c>
      <c r="G3964" s="21" t="s">
        <v>511</v>
      </c>
      <c r="H3964" s="23">
        <v>17609105</v>
      </c>
      <c r="I3964" s="23">
        <v>9800169</v>
      </c>
      <c r="J3964" s="23">
        <v>7808936</v>
      </c>
      <c r="K3964" s="23">
        <v>280374</v>
      </c>
      <c r="L3964" s="23">
        <v>166960</v>
      </c>
      <c r="M3964" s="23">
        <v>113414</v>
      </c>
      <c r="N3964" s="21" t="s">
        <v>512</v>
      </c>
      <c r="O3964" s="16">
        <f t="shared" si="248"/>
        <v>58.697706037374225</v>
      </c>
      <c r="P3964" s="16">
        <f t="shared" si="249"/>
        <v>68.853369072601268</v>
      </c>
      <c r="Q3964" s="16">
        <f t="shared" si="250"/>
        <v>-14.749696597298783</v>
      </c>
      <c r="R3964" s="21" t="s">
        <v>513</v>
      </c>
      <c r="S3964" s="21" t="s">
        <v>112</v>
      </c>
      <c r="T3964" s="21" t="s">
        <v>113</v>
      </c>
      <c r="U3964" s="21" t="s">
        <v>81</v>
      </c>
      <c r="V3964" s="24">
        <v>42735</v>
      </c>
      <c r="W3964" s="25" t="s">
        <v>94</v>
      </c>
      <c r="X3964" s="24">
        <v>42735</v>
      </c>
      <c r="Y3964" s="23">
        <v>12</v>
      </c>
    </row>
    <row r="3965" spans="1:25" ht="31.15" customHeight="1" x14ac:dyDescent="0.25">
      <c r="A3965" s="51">
        <f t="shared" si="247"/>
        <v>3963</v>
      </c>
      <c r="B3965" s="22" t="s">
        <v>10764</v>
      </c>
      <c r="C3965" s="21" t="s">
        <v>10765</v>
      </c>
      <c r="D3965" s="21" t="s">
        <v>10766</v>
      </c>
      <c r="E3965" s="21" t="s">
        <v>10767</v>
      </c>
      <c r="F3965" s="21" t="s">
        <v>10768</v>
      </c>
      <c r="G3965" s="21" t="s">
        <v>10769</v>
      </c>
      <c r="H3965" s="23">
        <v>3284434</v>
      </c>
      <c r="I3965" s="23">
        <v>1834080</v>
      </c>
      <c r="J3965" s="23">
        <v>1450354</v>
      </c>
      <c r="K3965" s="23">
        <v>101532</v>
      </c>
      <c r="L3965" s="23">
        <v>60665</v>
      </c>
      <c r="M3965" s="23">
        <v>40867</v>
      </c>
      <c r="N3965" s="21" t="s">
        <v>10770</v>
      </c>
      <c r="O3965" s="16">
        <f t="shared" si="248"/>
        <v>30.232918486771613</v>
      </c>
      <c r="P3965" s="16">
        <f t="shared" si="249"/>
        <v>35.489612645900117</v>
      </c>
      <c r="Q3965" s="16">
        <f t="shared" si="250"/>
        <v>-14.81192317193627</v>
      </c>
      <c r="R3965" s="21" t="s">
        <v>10771</v>
      </c>
      <c r="S3965" s="21" t="s">
        <v>9996</v>
      </c>
      <c r="T3965" s="21" t="s">
        <v>9997</v>
      </c>
      <c r="U3965" s="21" t="s">
        <v>9998</v>
      </c>
      <c r="V3965" s="24">
        <v>42916</v>
      </c>
      <c r="W3965" s="25" t="s">
        <v>10069</v>
      </c>
      <c r="X3965" s="24">
        <v>42551</v>
      </c>
      <c r="Y3965" s="23">
        <v>6</v>
      </c>
    </row>
    <row r="3966" spans="1:25" ht="31.15" customHeight="1" x14ac:dyDescent="0.25">
      <c r="A3966" s="50">
        <f t="shared" si="247"/>
        <v>3964</v>
      </c>
      <c r="B3966" s="17" t="s">
        <v>20589</v>
      </c>
      <c r="C3966" s="16" t="s">
        <v>20590</v>
      </c>
      <c r="D3966" s="16" t="s">
        <v>20591</v>
      </c>
      <c r="E3966" s="16" t="s">
        <v>20592</v>
      </c>
      <c r="F3966" s="16" t="s">
        <v>20593</v>
      </c>
      <c r="G3966" s="16" t="s">
        <v>20594</v>
      </c>
      <c r="H3966" s="18">
        <v>9648444</v>
      </c>
      <c r="I3966" s="18">
        <v>7761973</v>
      </c>
      <c r="J3966" s="18">
        <v>1886471</v>
      </c>
      <c r="K3966" s="18">
        <v>154164</v>
      </c>
      <c r="L3966" s="18">
        <v>127728</v>
      </c>
      <c r="M3966" s="18">
        <v>26436</v>
      </c>
      <c r="N3966" s="16" t="s">
        <v>20595</v>
      </c>
      <c r="O3966" s="16">
        <f t="shared" si="248"/>
        <v>60.769549354879118</v>
      </c>
      <c r="P3966" s="16">
        <f t="shared" si="249"/>
        <v>71.359925858677556</v>
      </c>
      <c r="Q3966" s="16">
        <f t="shared" si="250"/>
        <v>-14.840789667819729</v>
      </c>
      <c r="R3966" s="16" t="s">
        <v>20596</v>
      </c>
      <c r="S3966" s="28"/>
      <c r="T3966" s="28"/>
      <c r="U3966" s="16" t="s">
        <v>20597</v>
      </c>
      <c r="V3966" s="19">
        <v>42735</v>
      </c>
      <c r="W3966" s="20" t="s">
        <v>19769</v>
      </c>
      <c r="X3966" s="19">
        <v>42735</v>
      </c>
      <c r="Y3966" s="18">
        <v>12</v>
      </c>
    </row>
    <row r="3967" spans="1:25" ht="31.15" customHeight="1" x14ac:dyDescent="0.25">
      <c r="A3967" s="51">
        <f t="shared" si="247"/>
        <v>3965</v>
      </c>
      <c r="B3967" s="22" t="s">
        <v>9918</v>
      </c>
      <c r="C3967" s="21" t="s">
        <v>9919</v>
      </c>
      <c r="D3967" s="21" t="s">
        <v>9920</v>
      </c>
      <c r="E3967" s="21" t="s">
        <v>9921</v>
      </c>
      <c r="F3967" s="21" t="s">
        <v>9922</v>
      </c>
      <c r="G3967" s="21" t="s">
        <v>9923</v>
      </c>
      <c r="H3967" s="23">
        <v>9630669</v>
      </c>
      <c r="I3967" s="23">
        <v>7732035</v>
      </c>
      <c r="J3967" s="23">
        <v>1898634</v>
      </c>
      <c r="K3967" s="23">
        <v>216014</v>
      </c>
      <c r="L3967" s="23">
        <v>178679</v>
      </c>
      <c r="M3967" s="23">
        <v>37335</v>
      </c>
      <c r="N3967" s="21" t="s">
        <v>8250</v>
      </c>
      <c r="O3967" s="16">
        <f t="shared" si="248"/>
        <v>43.273328147124175</v>
      </c>
      <c r="P3967" s="16">
        <f t="shared" si="249"/>
        <v>50.85399758939333</v>
      </c>
      <c r="Q3967" s="16">
        <f t="shared" si="250"/>
        <v>-14.906732610240777</v>
      </c>
      <c r="R3967" s="21" t="s">
        <v>8251</v>
      </c>
      <c r="S3967" s="27"/>
      <c r="T3967" s="27"/>
      <c r="U3967" s="21" t="s">
        <v>9924</v>
      </c>
      <c r="V3967" s="24">
        <v>42735</v>
      </c>
      <c r="W3967" s="25" t="s">
        <v>6608</v>
      </c>
      <c r="X3967" s="24">
        <v>42735</v>
      </c>
      <c r="Y3967" s="23">
        <v>12</v>
      </c>
    </row>
    <row r="3968" spans="1:25" ht="58.9" customHeight="1" x14ac:dyDescent="0.25">
      <c r="A3968" s="51">
        <f t="shared" si="247"/>
        <v>3966</v>
      </c>
      <c r="B3968" s="22" t="s">
        <v>12655</v>
      </c>
      <c r="C3968" s="21" t="s">
        <v>12656</v>
      </c>
      <c r="D3968" s="21" t="s">
        <v>12657</v>
      </c>
      <c r="E3968" s="21" t="s">
        <v>12658</v>
      </c>
      <c r="F3968" s="21" t="s">
        <v>12659</v>
      </c>
      <c r="G3968" s="21" t="s">
        <v>12660</v>
      </c>
      <c r="H3968" s="23">
        <v>17047423</v>
      </c>
      <c r="I3968" s="23">
        <v>14992753</v>
      </c>
      <c r="J3968" s="23">
        <v>2054670</v>
      </c>
      <c r="K3968" s="23">
        <v>216365</v>
      </c>
      <c r="L3968" s="23">
        <v>193779</v>
      </c>
      <c r="M3968" s="23">
        <v>22586</v>
      </c>
      <c r="N3968" s="21" t="s">
        <v>11036</v>
      </c>
      <c r="O3968" s="16">
        <f t="shared" si="248"/>
        <v>77.370370370370367</v>
      </c>
      <c r="P3968" s="16">
        <f t="shared" si="249"/>
        <v>90.970955459133975</v>
      </c>
      <c r="Q3968" s="16">
        <f t="shared" si="250"/>
        <v>-14.950469652781948</v>
      </c>
      <c r="R3968" s="21" t="s">
        <v>11037</v>
      </c>
      <c r="S3968" s="21" t="s">
        <v>10046</v>
      </c>
      <c r="T3968" s="21" t="s">
        <v>10047</v>
      </c>
      <c r="U3968" s="21" t="s">
        <v>9998</v>
      </c>
      <c r="V3968" s="24">
        <v>42735</v>
      </c>
      <c r="W3968" s="25" t="s">
        <v>9977</v>
      </c>
      <c r="X3968" s="24">
        <v>42735</v>
      </c>
      <c r="Y3968" s="23">
        <v>12</v>
      </c>
    </row>
    <row r="3969" spans="1:25" ht="45.6" customHeight="1" x14ac:dyDescent="0.25">
      <c r="A3969" s="50">
        <f t="shared" si="247"/>
        <v>3967</v>
      </c>
      <c r="B3969" s="17" t="s">
        <v>24667</v>
      </c>
      <c r="C3969" s="16" t="s">
        <v>24668</v>
      </c>
      <c r="D3969" s="16" t="s">
        <v>24669</v>
      </c>
      <c r="E3969" s="16" t="s">
        <v>24670</v>
      </c>
      <c r="F3969" s="16" t="s">
        <v>23321</v>
      </c>
      <c r="G3969" s="16" t="s">
        <v>22953</v>
      </c>
      <c r="H3969" s="18">
        <v>3368174</v>
      </c>
      <c r="I3969" s="18">
        <v>356473</v>
      </c>
      <c r="J3969" s="18">
        <v>3011701</v>
      </c>
      <c r="K3969" s="18">
        <v>152389</v>
      </c>
      <c r="L3969" s="18">
        <v>18643</v>
      </c>
      <c r="M3969" s="18">
        <v>133746</v>
      </c>
      <c r="N3969" s="16" t="s">
        <v>24118</v>
      </c>
      <c r="O3969" s="16">
        <f t="shared" si="248"/>
        <v>19.121010566968835</v>
      </c>
      <c r="P3969" s="16">
        <f t="shared" si="249"/>
        <v>22.518064091636386</v>
      </c>
      <c r="Q3969" s="16">
        <f t="shared" si="250"/>
        <v>-15.085903969556949</v>
      </c>
      <c r="R3969" s="16" t="s">
        <v>24119</v>
      </c>
      <c r="S3969" s="16" t="s">
        <v>23209</v>
      </c>
      <c r="T3969" s="16" t="s">
        <v>23210</v>
      </c>
      <c r="U3969" s="16" t="s">
        <v>23123</v>
      </c>
      <c r="V3969" s="19">
        <v>42735</v>
      </c>
      <c r="W3969" s="20" t="s">
        <v>22959</v>
      </c>
      <c r="X3969" s="19">
        <v>42735</v>
      </c>
      <c r="Y3969" s="18">
        <v>12</v>
      </c>
    </row>
    <row r="3970" spans="1:25" ht="45.6" customHeight="1" x14ac:dyDescent="0.25">
      <c r="A3970" s="51">
        <f t="shared" si="247"/>
        <v>3968</v>
      </c>
      <c r="B3970" s="22" t="s">
        <v>17638</v>
      </c>
      <c r="C3970" s="21" t="s">
        <v>17639</v>
      </c>
      <c r="D3970" s="21" t="s">
        <v>17640</v>
      </c>
      <c r="E3970" s="21" t="s">
        <v>17641</v>
      </c>
      <c r="F3970" s="21" t="s">
        <v>17642</v>
      </c>
      <c r="G3970" s="21" t="s">
        <v>17643</v>
      </c>
      <c r="H3970" s="23">
        <v>5184674</v>
      </c>
      <c r="I3970" s="23">
        <v>5040034</v>
      </c>
      <c r="J3970" s="23">
        <v>144641</v>
      </c>
      <c r="K3970" s="23">
        <v>126418</v>
      </c>
      <c r="L3970" s="23">
        <v>123411</v>
      </c>
      <c r="M3970" s="23">
        <v>3007</v>
      </c>
      <c r="N3970" s="21" t="s">
        <v>16749</v>
      </c>
      <c r="O3970" s="16">
        <f t="shared" si="248"/>
        <v>40.839422741894971</v>
      </c>
      <c r="P3970" s="16">
        <f t="shared" si="249"/>
        <v>48.101429996674426</v>
      </c>
      <c r="Q3970" s="16">
        <f t="shared" si="250"/>
        <v>-15.097279343423939</v>
      </c>
      <c r="R3970" s="21" t="s">
        <v>16750</v>
      </c>
      <c r="S3970" s="21" t="s">
        <v>16575</v>
      </c>
      <c r="T3970" s="21" t="s">
        <v>16576</v>
      </c>
      <c r="U3970" s="21" t="s">
        <v>16587</v>
      </c>
      <c r="V3970" s="24">
        <v>42735</v>
      </c>
      <c r="W3970" s="25" t="s">
        <v>16578</v>
      </c>
      <c r="X3970" s="24">
        <v>42735</v>
      </c>
      <c r="Y3970" s="23">
        <v>12</v>
      </c>
    </row>
    <row r="3971" spans="1:25" ht="31.15" customHeight="1" x14ac:dyDescent="0.25">
      <c r="A3971" s="51">
        <f t="shared" si="247"/>
        <v>3969</v>
      </c>
      <c r="B3971" s="22" t="s">
        <v>22464</v>
      </c>
      <c r="C3971" s="21" t="s">
        <v>22465</v>
      </c>
      <c r="D3971" s="21" t="s">
        <v>22466</v>
      </c>
      <c r="E3971" s="21" t="s">
        <v>22467</v>
      </c>
      <c r="F3971" s="21" t="s">
        <v>20227</v>
      </c>
      <c r="G3971" s="21" t="s">
        <v>20228</v>
      </c>
      <c r="H3971" s="23">
        <v>6457893</v>
      </c>
      <c r="I3971" s="23">
        <v>1760243</v>
      </c>
      <c r="J3971" s="23">
        <v>4697650</v>
      </c>
      <c r="K3971" s="23">
        <v>111841</v>
      </c>
      <c r="L3971" s="23">
        <v>34247</v>
      </c>
      <c r="M3971" s="23">
        <v>77594</v>
      </c>
      <c r="N3971" s="21" t="s">
        <v>20704</v>
      </c>
      <c r="O3971" s="16">
        <f t="shared" si="248"/>
        <v>51.398458259117589</v>
      </c>
      <c r="P3971" s="16">
        <f t="shared" si="249"/>
        <v>60.541407840812433</v>
      </c>
      <c r="Q3971" s="16">
        <f t="shared" si="250"/>
        <v>-15.101977155429411</v>
      </c>
      <c r="R3971" s="21" t="s">
        <v>20705</v>
      </c>
      <c r="S3971" s="21" t="s">
        <v>20120</v>
      </c>
      <c r="T3971" s="21" t="s">
        <v>20121</v>
      </c>
      <c r="U3971" s="21" t="s">
        <v>19821</v>
      </c>
      <c r="V3971" s="24">
        <v>42551</v>
      </c>
      <c r="W3971" s="25" t="s">
        <v>19769</v>
      </c>
      <c r="X3971" s="24">
        <v>42551</v>
      </c>
      <c r="Y3971" s="23">
        <v>12</v>
      </c>
    </row>
    <row r="3972" spans="1:25" ht="31.15" customHeight="1" x14ac:dyDescent="0.25">
      <c r="A3972" s="51">
        <f t="shared" si="247"/>
        <v>3970</v>
      </c>
      <c r="B3972" s="22" t="s">
        <v>6465</v>
      </c>
      <c r="C3972" s="21" t="s">
        <v>6466</v>
      </c>
      <c r="D3972" s="21" t="s">
        <v>6467</v>
      </c>
      <c r="E3972" s="21" t="s">
        <v>6468</v>
      </c>
      <c r="F3972" s="21" t="s">
        <v>4267</v>
      </c>
      <c r="G3972" s="21" t="s">
        <v>4268</v>
      </c>
      <c r="H3972" s="23">
        <v>7279782</v>
      </c>
      <c r="I3972" s="23">
        <v>6370140</v>
      </c>
      <c r="J3972" s="23">
        <v>909642</v>
      </c>
      <c r="K3972" s="23">
        <v>198682</v>
      </c>
      <c r="L3972" s="23">
        <v>177206</v>
      </c>
      <c r="M3972" s="23">
        <v>21476</v>
      </c>
      <c r="N3972" s="21" t="s">
        <v>5002</v>
      </c>
      <c r="O3972" s="16">
        <f t="shared" si="248"/>
        <v>35.947654142636253</v>
      </c>
      <c r="P3972" s="16">
        <f t="shared" si="249"/>
        <v>42.356211585025143</v>
      </c>
      <c r="Q3972" s="16">
        <f t="shared" si="250"/>
        <v>-15.13014786396668</v>
      </c>
      <c r="R3972" s="21" t="s">
        <v>5003</v>
      </c>
      <c r="S3972" s="21" t="s">
        <v>3411</v>
      </c>
      <c r="T3972" s="21" t="s">
        <v>3412</v>
      </c>
      <c r="U3972" s="21" t="s">
        <v>3284</v>
      </c>
      <c r="V3972" s="24">
        <v>42735</v>
      </c>
      <c r="W3972" s="25" t="s">
        <v>3296</v>
      </c>
      <c r="X3972" s="24">
        <v>42735</v>
      </c>
      <c r="Y3972" s="23">
        <v>12</v>
      </c>
    </row>
    <row r="3973" spans="1:25" ht="18" customHeight="1" x14ac:dyDescent="0.25">
      <c r="A3973" s="51">
        <f t="shared" ref="A3973:A4036" si="251">1+A3972</f>
        <v>3971</v>
      </c>
      <c r="B3973" s="22" t="s">
        <v>18084</v>
      </c>
      <c r="C3973" s="21" t="s">
        <v>18085</v>
      </c>
      <c r="D3973" s="21" t="s">
        <v>18086</v>
      </c>
      <c r="E3973" s="21" t="s">
        <v>18087</v>
      </c>
      <c r="F3973" s="21" t="s">
        <v>18088</v>
      </c>
      <c r="G3973" s="21" t="s">
        <v>18089</v>
      </c>
      <c r="H3973" s="23">
        <v>4303922</v>
      </c>
      <c r="I3973" s="23">
        <v>3754003</v>
      </c>
      <c r="J3973" s="23">
        <v>549919</v>
      </c>
      <c r="K3973" s="23">
        <v>138455</v>
      </c>
      <c r="L3973" s="23">
        <v>123179</v>
      </c>
      <c r="M3973" s="23">
        <v>15276</v>
      </c>
      <c r="N3973" s="21" t="s">
        <v>17226</v>
      </c>
      <c r="O3973" s="16">
        <f t="shared" si="248"/>
        <v>30.475998343873549</v>
      </c>
      <c r="P3973" s="16">
        <f t="shared" si="249"/>
        <v>35.998887143231215</v>
      </c>
      <c r="Q3973" s="16">
        <f t="shared" si="250"/>
        <v>-15.341832033260843</v>
      </c>
      <c r="R3973" s="21" t="s">
        <v>17227</v>
      </c>
      <c r="S3973" s="21" t="s">
        <v>16915</v>
      </c>
      <c r="T3973" s="21" t="s">
        <v>16916</v>
      </c>
      <c r="U3973" s="21" t="s">
        <v>16598</v>
      </c>
      <c r="V3973" s="24">
        <v>42735</v>
      </c>
      <c r="W3973" s="25" t="s">
        <v>16578</v>
      </c>
      <c r="X3973" s="24">
        <v>42735</v>
      </c>
      <c r="Y3973" s="23">
        <v>12</v>
      </c>
    </row>
    <row r="3974" spans="1:25" ht="31.15" customHeight="1" x14ac:dyDescent="0.25">
      <c r="A3974" s="50">
        <f t="shared" si="251"/>
        <v>3972</v>
      </c>
      <c r="B3974" s="17" t="s">
        <v>15493</v>
      </c>
      <c r="C3974" s="16" t="s">
        <v>15494</v>
      </c>
      <c r="D3974" s="16" t="s">
        <v>15495</v>
      </c>
      <c r="E3974" s="16" t="s">
        <v>15496</v>
      </c>
      <c r="F3974" s="16" t="s">
        <v>15497</v>
      </c>
      <c r="G3974" s="16" t="s">
        <v>15498</v>
      </c>
      <c r="H3974" s="18">
        <v>4472466</v>
      </c>
      <c r="I3974" s="18">
        <v>3990402</v>
      </c>
      <c r="J3974" s="18">
        <v>482063</v>
      </c>
      <c r="K3974" s="18">
        <v>129926</v>
      </c>
      <c r="L3974" s="18">
        <v>117872</v>
      </c>
      <c r="M3974" s="18">
        <v>12054</v>
      </c>
      <c r="N3974" s="16" t="s">
        <v>13557</v>
      </c>
      <c r="O3974" s="16">
        <f t="shared" si="248"/>
        <v>33.853688747115513</v>
      </c>
      <c r="P3974" s="16">
        <f t="shared" si="249"/>
        <v>39.991952878712461</v>
      </c>
      <c r="Q3974" s="16">
        <f t="shared" si="250"/>
        <v>-15.348748159943746</v>
      </c>
      <c r="R3974" s="16" t="s">
        <v>13558</v>
      </c>
      <c r="S3974" s="16" t="s">
        <v>13442</v>
      </c>
      <c r="T3974" s="16" t="s">
        <v>13443</v>
      </c>
      <c r="U3974" s="16" t="s">
        <v>13301</v>
      </c>
      <c r="V3974" s="19">
        <v>42735</v>
      </c>
      <c r="W3974" s="20" t="s">
        <v>13302</v>
      </c>
      <c r="X3974" s="19">
        <v>42735</v>
      </c>
      <c r="Y3974" s="18">
        <v>12</v>
      </c>
    </row>
    <row r="3975" spans="1:25" ht="31.15" customHeight="1" x14ac:dyDescent="0.25">
      <c r="A3975" s="50">
        <f t="shared" si="251"/>
        <v>3973</v>
      </c>
      <c r="B3975" s="17" t="s">
        <v>9888</v>
      </c>
      <c r="C3975" s="16" t="s">
        <v>9889</v>
      </c>
      <c r="D3975" s="16" t="s">
        <v>9890</v>
      </c>
      <c r="E3975" s="16" t="s">
        <v>9891</v>
      </c>
      <c r="F3975" s="16" t="s">
        <v>9892</v>
      </c>
      <c r="G3975" s="16" t="s">
        <v>9893</v>
      </c>
      <c r="H3975" s="18">
        <v>2778503</v>
      </c>
      <c r="I3975" s="18">
        <v>2475090</v>
      </c>
      <c r="J3975" s="18">
        <v>303413</v>
      </c>
      <c r="K3975" s="18">
        <v>82621</v>
      </c>
      <c r="L3975" s="18">
        <v>74854</v>
      </c>
      <c r="M3975" s="18">
        <v>7767</v>
      </c>
      <c r="N3975" s="16" t="s">
        <v>6673</v>
      </c>
      <c r="O3975" s="16">
        <f t="shared" si="248"/>
        <v>33.065567638335963</v>
      </c>
      <c r="P3975" s="16">
        <f t="shared" si="249"/>
        <v>39.064374919531353</v>
      </c>
      <c r="Q3975" s="16">
        <f t="shared" si="250"/>
        <v>-15.356209573434423</v>
      </c>
      <c r="R3975" s="16" t="s">
        <v>6674</v>
      </c>
      <c r="S3975" s="16" t="s">
        <v>6675</v>
      </c>
      <c r="T3975" s="16" t="s">
        <v>6676</v>
      </c>
      <c r="U3975" s="16" t="s">
        <v>6607</v>
      </c>
      <c r="V3975" s="19">
        <v>42825</v>
      </c>
      <c r="W3975" s="20" t="s">
        <v>6648</v>
      </c>
      <c r="X3975" s="19">
        <v>42460</v>
      </c>
      <c r="Y3975" s="18">
        <v>12</v>
      </c>
    </row>
    <row r="3976" spans="1:25" ht="31.15" customHeight="1" x14ac:dyDescent="0.25">
      <c r="A3976" s="51">
        <f t="shared" si="251"/>
        <v>3974</v>
      </c>
      <c r="B3976" s="22" t="s">
        <v>1365</v>
      </c>
      <c r="C3976" s="21" t="s">
        <v>1366</v>
      </c>
      <c r="D3976" s="21" t="s">
        <v>1367</v>
      </c>
      <c r="E3976" s="21" t="s">
        <v>1368</v>
      </c>
      <c r="F3976" s="21" t="s">
        <v>118</v>
      </c>
      <c r="G3976" s="21" t="s">
        <v>416</v>
      </c>
      <c r="H3976" s="23">
        <v>67199712</v>
      </c>
      <c r="I3976" s="23">
        <v>60585786</v>
      </c>
      <c r="J3976" s="23">
        <v>6613926</v>
      </c>
      <c r="K3976" s="23">
        <v>1415401</v>
      </c>
      <c r="L3976" s="23">
        <v>1295779</v>
      </c>
      <c r="M3976" s="23">
        <v>119622</v>
      </c>
      <c r="N3976" s="21" t="s">
        <v>764</v>
      </c>
      <c r="O3976" s="16">
        <f t="shared" si="248"/>
        <v>46.756264764284651</v>
      </c>
      <c r="P3976" s="16">
        <f t="shared" si="249"/>
        <v>55.290214174650146</v>
      </c>
      <c r="Q3976" s="16">
        <f t="shared" si="250"/>
        <v>-15.43482791260049</v>
      </c>
      <c r="R3976" s="21" t="s">
        <v>765</v>
      </c>
      <c r="S3976" s="21" t="s">
        <v>157</v>
      </c>
      <c r="T3976" s="21" t="s">
        <v>158</v>
      </c>
      <c r="U3976" s="21" t="s">
        <v>81</v>
      </c>
      <c r="V3976" s="24">
        <v>42735</v>
      </c>
      <c r="W3976" s="25" t="s">
        <v>94</v>
      </c>
      <c r="X3976" s="24">
        <v>42735</v>
      </c>
      <c r="Y3976" s="23">
        <v>12</v>
      </c>
    </row>
    <row r="3977" spans="1:25" ht="45.6" customHeight="1" x14ac:dyDescent="0.25">
      <c r="A3977" s="51">
        <f t="shared" si="251"/>
        <v>3975</v>
      </c>
      <c r="B3977" s="22" t="s">
        <v>16842</v>
      </c>
      <c r="C3977" s="21" t="s">
        <v>16843</v>
      </c>
      <c r="D3977" s="21" t="s">
        <v>16844</v>
      </c>
      <c r="E3977" s="21" t="s">
        <v>16845</v>
      </c>
      <c r="F3977" s="21" t="s">
        <v>16846</v>
      </c>
      <c r="G3977" s="21" t="s">
        <v>16847</v>
      </c>
      <c r="H3977" s="23">
        <v>4940611</v>
      </c>
      <c r="I3977" s="23">
        <v>4771215</v>
      </c>
      <c r="J3977" s="23">
        <v>169396</v>
      </c>
      <c r="K3977" s="23">
        <v>160909</v>
      </c>
      <c r="L3977" s="23">
        <v>156221</v>
      </c>
      <c r="M3977" s="23">
        <v>4688</v>
      </c>
      <c r="N3977" s="21" t="s">
        <v>16848</v>
      </c>
      <c r="O3977" s="16">
        <f t="shared" si="248"/>
        <v>30.541444492097732</v>
      </c>
      <c r="P3977" s="16">
        <f t="shared" si="249"/>
        <v>36.133959044368602</v>
      </c>
      <c r="Q3977" s="16">
        <f t="shared" si="250"/>
        <v>-15.477170783870836</v>
      </c>
      <c r="R3977" s="21" t="s">
        <v>16849</v>
      </c>
      <c r="S3977" s="21" t="s">
        <v>16776</v>
      </c>
      <c r="T3977" s="21" t="s">
        <v>16777</v>
      </c>
      <c r="U3977" s="21" t="s">
        <v>16598</v>
      </c>
      <c r="V3977" s="24">
        <v>42916</v>
      </c>
      <c r="W3977" s="25" t="s">
        <v>16619</v>
      </c>
      <c r="X3977" s="24">
        <v>42551</v>
      </c>
      <c r="Y3977" s="23">
        <v>12</v>
      </c>
    </row>
    <row r="3978" spans="1:25" ht="31.15" customHeight="1" x14ac:dyDescent="0.25">
      <c r="A3978" s="50">
        <f t="shared" si="251"/>
        <v>3976</v>
      </c>
      <c r="B3978" s="17" t="s">
        <v>16609</v>
      </c>
      <c r="C3978" s="16" t="s">
        <v>16610</v>
      </c>
      <c r="D3978" s="16" t="s">
        <v>16611</v>
      </c>
      <c r="E3978" s="16" t="s">
        <v>16612</v>
      </c>
      <c r="F3978" s="16" t="s">
        <v>16613</v>
      </c>
      <c r="G3978" s="16" t="s">
        <v>16614</v>
      </c>
      <c r="H3978" s="18">
        <v>3448765</v>
      </c>
      <c r="I3978" s="18">
        <v>3017011</v>
      </c>
      <c r="J3978" s="18">
        <v>431754</v>
      </c>
      <c r="K3978" s="18">
        <v>136582</v>
      </c>
      <c r="L3978" s="18">
        <v>121849</v>
      </c>
      <c r="M3978" s="18">
        <v>14733</v>
      </c>
      <c r="N3978" s="16" t="s">
        <v>16615</v>
      </c>
      <c r="O3978" s="16">
        <f t="shared" si="248"/>
        <v>24.760244236719217</v>
      </c>
      <c r="P3978" s="16">
        <f t="shared" si="249"/>
        <v>29.305233150071267</v>
      </c>
      <c r="Q3978" s="16">
        <f t="shared" si="250"/>
        <v>-15.509137532116842</v>
      </c>
      <c r="R3978" s="16" t="s">
        <v>16616</v>
      </c>
      <c r="S3978" s="16" t="s">
        <v>16617</v>
      </c>
      <c r="T3978" s="16" t="s">
        <v>16618</v>
      </c>
      <c r="U3978" s="16" t="s">
        <v>16587</v>
      </c>
      <c r="V3978" s="19">
        <v>42916</v>
      </c>
      <c r="W3978" s="20" t="s">
        <v>16619</v>
      </c>
      <c r="X3978" s="19">
        <v>42551</v>
      </c>
      <c r="Y3978" s="18">
        <v>12</v>
      </c>
    </row>
    <row r="3979" spans="1:25" ht="31.15" customHeight="1" x14ac:dyDescent="0.25">
      <c r="A3979" s="50">
        <f t="shared" si="251"/>
        <v>3977</v>
      </c>
      <c r="B3979" s="17" t="s">
        <v>13116</v>
      </c>
      <c r="C3979" s="16" t="s">
        <v>13117</v>
      </c>
      <c r="D3979" s="16" t="s">
        <v>13118</v>
      </c>
      <c r="E3979" s="16" t="s">
        <v>13119</v>
      </c>
      <c r="F3979" s="16" t="s">
        <v>12467</v>
      </c>
      <c r="G3979" s="16" t="s">
        <v>12468</v>
      </c>
      <c r="H3979" s="18">
        <v>5148703</v>
      </c>
      <c r="I3979" s="18">
        <v>4513277</v>
      </c>
      <c r="J3979" s="18">
        <v>635427</v>
      </c>
      <c r="K3979" s="18">
        <v>163836</v>
      </c>
      <c r="L3979" s="18">
        <v>146431</v>
      </c>
      <c r="M3979" s="18">
        <v>17405</v>
      </c>
      <c r="N3979" s="16" t="s">
        <v>13120</v>
      </c>
      <c r="O3979" s="16">
        <f t="shared" si="248"/>
        <v>30.821868320232738</v>
      </c>
      <c r="P3979" s="16">
        <f t="shared" si="249"/>
        <v>36.508302212008047</v>
      </c>
      <c r="Q3979" s="16">
        <f t="shared" si="250"/>
        <v>-15.575728114535462</v>
      </c>
      <c r="R3979" s="16" t="s">
        <v>13121</v>
      </c>
      <c r="S3979" s="16" t="s">
        <v>10036</v>
      </c>
      <c r="T3979" s="16" t="s">
        <v>10037</v>
      </c>
      <c r="U3979" s="16" t="s">
        <v>10019</v>
      </c>
      <c r="V3979" s="19">
        <v>42735</v>
      </c>
      <c r="W3979" s="20" t="s">
        <v>9977</v>
      </c>
      <c r="X3979" s="19">
        <v>42735</v>
      </c>
      <c r="Y3979" s="18">
        <v>12</v>
      </c>
    </row>
    <row r="3980" spans="1:25" ht="45.6" customHeight="1" x14ac:dyDescent="0.25">
      <c r="A3980" s="50">
        <f t="shared" si="251"/>
        <v>3978</v>
      </c>
      <c r="B3980" s="17" t="s">
        <v>23974</v>
      </c>
      <c r="C3980" s="16" t="s">
        <v>23975</v>
      </c>
      <c r="D3980" s="16" t="s">
        <v>23976</v>
      </c>
      <c r="E3980" s="16" t="s">
        <v>23977</v>
      </c>
      <c r="F3980" s="16" t="s">
        <v>23978</v>
      </c>
      <c r="G3980" s="16" t="s">
        <v>23979</v>
      </c>
      <c r="H3980" s="18">
        <v>2959703</v>
      </c>
      <c r="I3980" s="18">
        <v>2711615</v>
      </c>
      <c r="J3980" s="18">
        <v>248088</v>
      </c>
      <c r="K3980" s="18">
        <v>83454</v>
      </c>
      <c r="L3980" s="18">
        <v>77471</v>
      </c>
      <c r="M3980" s="18">
        <v>5983</v>
      </c>
      <c r="N3980" s="16" t="s">
        <v>23015</v>
      </c>
      <c r="O3980" s="16">
        <f t="shared" si="248"/>
        <v>35.001678047269301</v>
      </c>
      <c r="P3980" s="16">
        <f t="shared" si="249"/>
        <v>41.465485542370047</v>
      </c>
      <c r="Q3980" s="16">
        <f t="shared" si="250"/>
        <v>-15.588404212693789</v>
      </c>
      <c r="R3980" s="16" t="s">
        <v>23016</v>
      </c>
      <c r="S3980" s="16" t="s">
        <v>23003</v>
      </c>
      <c r="T3980" s="16" t="s">
        <v>23004</v>
      </c>
      <c r="U3980" s="16" t="s">
        <v>22967</v>
      </c>
      <c r="V3980" s="19">
        <v>42735</v>
      </c>
      <c r="W3980" s="20" t="s">
        <v>22959</v>
      </c>
      <c r="X3980" s="19">
        <v>42735</v>
      </c>
      <c r="Y3980" s="18">
        <v>12</v>
      </c>
    </row>
    <row r="3981" spans="1:25" ht="31.15" customHeight="1" x14ac:dyDescent="0.25">
      <c r="A3981" s="51">
        <f t="shared" si="251"/>
        <v>3979</v>
      </c>
      <c r="B3981" s="22" t="s">
        <v>10671</v>
      </c>
      <c r="C3981" s="21" t="s">
        <v>10672</v>
      </c>
      <c r="D3981" s="21" t="s">
        <v>10673</v>
      </c>
      <c r="E3981" s="21" t="s">
        <v>10674</v>
      </c>
      <c r="F3981" s="21" t="s">
        <v>10675</v>
      </c>
      <c r="G3981" s="21" t="s">
        <v>10676</v>
      </c>
      <c r="H3981" s="23">
        <v>3731012</v>
      </c>
      <c r="I3981" s="23">
        <v>2718566</v>
      </c>
      <c r="J3981" s="23">
        <v>1012446</v>
      </c>
      <c r="K3981" s="23">
        <v>113265</v>
      </c>
      <c r="L3981" s="23">
        <v>86208</v>
      </c>
      <c r="M3981" s="23">
        <v>27057</v>
      </c>
      <c r="N3981" s="21" t="s">
        <v>10015</v>
      </c>
      <c r="O3981" s="16">
        <f t="shared" si="248"/>
        <v>31.534961952487009</v>
      </c>
      <c r="P3981" s="16">
        <f t="shared" si="249"/>
        <v>37.419004324204458</v>
      </c>
      <c r="Q3981" s="16">
        <f t="shared" si="250"/>
        <v>-15.724743290166487</v>
      </c>
      <c r="R3981" s="21" t="s">
        <v>10016</v>
      </c>
      <c r="S3981" s="21" t="s">
        <v>10017</v>
      </c>
      <c r="T3981" s="21" t="s">
        <v>10018</v>
      </c>
      <c r="U3981" s="21" t="s">
        <v>9976</v>
      </c>
      <c r="V3981" s="24">
        <v>42735</v>
      </c>
      <c r="W3981" s="25" t="s">
        <v>9977</v>
      </c>
      <c r="X3981" s="24">
        <v>42735</v>
      </c>
      <c r="Y3981" s="23">
        <v>12</v>
      </c>
    </row>
    <row r="3982" spans="1:25" ht="45.6" customHeight="1" x14ac:dyDescent="0.25">
      <c r="A3982" s="51">
        <f t="shared" si="251"/>
        <v>3980</v>
      </c>
      <c r="B3982" s="22" t="s">
        <v>1026</v>
      </c>
      <c r="C3982" s="21" t="s">
        <v>1027</v>
      </c>
      <c r="D3982" s="21" t="s">
        <v>1028</v>
      </c>
      <c r="E3982" s="21" t="s">
        <v>1029</v>
      </c>
      <c r="F3982" s="21" t="s">
        <v>277</v>
      </c>
      <c r="G3982" s="21" t="s">
        <v>278</v>
      </c>
      <c r="H3982" s="23">
        <v>11783816</v>
      </c>
      <c r="I3982" s="23">
        <v>8149555</v>
      </c>
      <c r="J3982" s="23">
        <v>3634261</v>
      </c>
      <c r="K3982" s="23">
        <v>166690</v>
      </c>
      <c r="L3982" s="23">
        <v>121171</v>
      </c>
      <c r="M3982" s="23">
        <v>45519</v>
      </c>
      <c r="N3982" s="21" t="s">
        <v>355</v>
      </c>
      <c r="O3982" s="16">
        <f t="shared" si="248"/>
        <v>67.256645567008604</v>
      </c>
      <c r="P3982" s="16">
        <f t="shared" si="249"/>
        <v>79.840528131110091</v>
      </c>
      <c r="Q3982" s="16">
        <f t="shared" si="250"/>
        <v>-15.761271698299476</v>
      </c>
      <c r="R3982" s="21" t="s">
        <v>356</v>
      </c>
      <c r="S3982" s="21" t="s">
        <v>225</v>
      </c>
      <c r="T3982" s="21" t="s">
        <v>226</v>
      </c>
      <c r="U3982" s="21" t="s">
        <v>104</v>
      </c>
      <c r="V3982" s="24">
        <v>42735</v>
      </c>
      <c r="W3982" s="25" t="s">
        <v>94</v>
      </c>
      <c r="X3982" s="24">
        <v>42735</v>
      </c>
      <c r="Y3982" s="23">
        <v>12</v>
      </c>
    </row>
    <row r="3983" spans="1:25" ht="31.15" customHeight="1" x14ac:dyDescent="0.25">
      <c r="A3983" s="50">
        <f t="shared" si="251"/>
        <v>3981</v>
      </c>
      <c r="B3983" s="17" t="s">
        <v>8230</v>
      </c>
      <c r="C3983" s="16" t="s">
        <v>8231</v>
      </c>
      <c r="D3983" s="16" t="s">
        <v>8232</v>
      </c>
      <c r="E3983" s="16" t="s">
        <v>8233</v>
      </c>
      <c r="F3983" s="16" t="s">
        <v>7891</v>
      </c>
      <c r="G3983" s="16" t="s">
        <v>7892</v>
      </c>
      <c r="H3983" s="18">
        <v>10380781</v>
      </c>
      <c r="I3983" s="18">
        <v>10302925</v>
      </c>
      <c r="J3983" s="18">
        <v>77856</v>
      </c>
      <c r="K3983" s="18">
        <v>276017</v>
      </c>
      <c r="L3983" s="18">
        <v>274273</v>
      </c>
      <c r="M3983" s="18">
        <v>1744</v>
      </c>
      <c r="N3983" s="16" t="s">
        <v>6673</v>
      </c>
      <c r="O3983" s="16">
        <f t="shared" si="248"/>
        <v>37.564488666401722</v>
      </c>
      <c r="P3983" s="16">
        <f t="shared" si="249"/>
        <v>44.642201834862384</v>
      </c>
      <c r="Q3983" s="16">
        <f t="shared" si="250"/>
        <v>-15.854310221171644</v>
      </c>
      <c r="R3983" s="16" t="s">
        <v>6674</v>
      </c>
      <c r="S3983" s="16" t="s">
        <v>6675</v>
      </c>
      <c r="T3983" s="16" t="s">
        <v>6676</v>
      </c>
      <c r="U3983" s="16" t="s">
        <v>6607</v>
      </c>
      <c r="V3983" s="19">
        <v>42735</v>
      </c>
      <c r="W3983" s="20" t="s">
        <v>6608</v>
      </c>
      <c r="X3983" s="19">
        <v>42735</v>
      </c>
      <c r="Y3983" s="18">
        <v>12</v>
      </c>
    </row>
    <row r="3984" spans="1:25" ht="31.15" customHeight="1" x14ac:dyDescent="0.25">
      <c r="A3984" s="51">
        <f t="shared" si="251"/>
        <v>3982</v>
      </c>
      <c r="B3984" s="22" t="s">
        <v>15020</v>
      </c>
      <c r="C3984" s="21" t="s">
        <v>15021</v>
      </c>
      <c r="D3984" s="21" t="s">
        <v>15022</v>
      </c>
      <c r="E3984" s="21" t="s">
        <v>15023</v>
      </c>
      <c r="F3984" s="21" t="s">
        <v>15024</v>
      </c>
      <c r="G3984" s="21" t="s">
        <v>15025</v>
      </c>
      <c r="H3984" s="23">
        <v>5374340</v>
      </c>
      <c r="I3984" s="23">
        <v>4712759</v>
      </c>
      <c r="J3984" s="23">
        <v>661581</v>
      </c>
      <c r="K3984" s="23">
        <v>141726</v>
      </c>
      <c r="L3984" s="23">
        <v>126754</v>
      </c>
      <c r="M3984" s="23">
        <v>14972</v>
      </c>
      <c r="N3984" s="21" t="s">
        <v>15026</v>
      </c>
      <c r="O3984" s="16">
        <f t="shared" si="248"/>
        <v>37.180357227385329</v>
      </c>
      <c r="P3984" s="16">
        <f t="shared" si="249"/>
        <v>44.18788405022709</v>
      </c>
      <c r="Q3984" s="16">
        <f t="shared" si="250"/>
        <v>-15.858480154597373</v>
      </c>
      <c r="R3984" s="21" t="s">
        <v>15027</v>
      </c>
      <c r="S3984" s="21" t="s">
        <v>13311</v>
      </c>
      <c r="T3984" s="21" t="s">
        <v>13312</v>
      </c>
      <c r="U3984" s="21" t="s">
        <v>13301</v>
      </c>
      <c r="V3984" s="24">
        <v>42735</v>
      </c>
      <c r="W3984" s="25" t="s">
        <v>13302</v>
      </c>
      <c r="X3984" s="24">
        <v>42735</v>
      </c>
      <c r="Y3984" s="23">
        <v>12</v>
      </c>
    </row>
    <row r="3985" spans="1:25" ht="31.15" customHeight="1" x14ac:dyDescent="0.25">
      <c r="A3985" s="50">
        <f t="shared" si="251"/>
        <v>3983</v>
      </c>
      <c r="B3985" s="17" t="s">
        <v>21570</v>
      </c>
      <c r="C3985" s="16" t="s">
        <v>21571</v>
      </c>
      <c r="D3985" s="16" t="s">
        <v>21572</v>
      </c>
      <c r="E3985" s="16" t="s">
        <v>21573</v>
      </c>
      <c r="F3985" s="16" t="s">
        <v>21574</v>
      </c>
      <c r="G3985" s="16" t="s">
        <v>21575</v>
      </c>
      <c r="H3985" s="18">
        <v>3750374</v>
      </c>
      <c r="I3985" s="18">
        <v>3590887</v>
      </c>
      <c r="J3985" s="18">
        <v>159487</v>
      </c>
      <c r="K3985" s="18">
        <v>94410</v>
      </c>
      <c r="L3985" s="18">
        <v>91015</v>
      </c>
      <c r="M3985" s="18">
        <v>3395</v>
      </c>
      <c r="N3985" s="16" t="s">
        <v>21576</v>
      </c>
      <c r="O3985" s="16">
        <f t="shared" si="248"/>
        <v>39.453793330769656</v>
      </c>
      <c r="P3985" s="16">
        <f t="shared" si="249"/>
        <v>46.977025036818851</v>
      </c>
      <c r="Q3985" s="16">
        <f t="shared" si="250"/>
        <v>-16.014704422327224</v>
      </c>
      <c r="R3985" s="16" t="s">
        <v>21577</v>
      </c>
      <c r="S3985" s="16" t="s">
        <v>19766</v>
      </c>
      <c r="T3985" s="16" t="s">
        <v>19767</v>
      </c>
      <c r="U3985" s="16" t="s">
        <v>19780</v>
      </c>
      <c r="V3985" s="19">
        <v>42735</v>
      </c>
      <c r="W3985" s="20" t="s">
        <v>19769</v>
      </c>
      <c r="X3985" s="19">
        <v>42735</v>
      </c>
      <c r="Y3985" s="18">
        <v>12</v>
      </c>
    </row>
    <row r="3986" spans="1:25" ht="31.15" customHeight="1" x14ac:dyDescent="0.25">
      <c r="A3986" s="50">
        <f t="shared" si="251"/>
        <v>3984</v>
      </c>
      <c r="B3986" s="17" t="s">
        <v>23860</v>
      </c>
      <c r="C3986" s="16" t="s">
        <v>23861</v>
      </c>
      <c r="D3986" s="16" t="s">
        <v>23862</v>
      </c>
      <c r="E3986" s="16" t="s">
        <v>23863</v>
      </c>
      <c r="F3986" s="16" t="s">
        <v>23053</v>
      </c>
      <c r="G3986" s="16" t="s">
        <v>23864</v>
      </c>
      <c r="H3986" s="18">
        <v>3228218</v>
      </c>
      <c r="I3986" s="18">
        <v>2715016</v>
      </c>
      <c r="J3986" s="18">
        <v>513202</v>
      </c>
      <c r="K3986" s="18">
        <v>84140</v>
      </c>
      <c r="L3986" s="18">
        <v>72615</v>
      </c>
      <c r="M3986" s="18">
        <v>11525</v>
      </c>
      <c r="N3986" s="16" t="s">
        <v>22968</v>
      </c>
      <c r="O3986" s="16">
        <f t="shared" si="248"/>
        <v>37.389189561385386</v>
      </c>
      <c r="P3986" s="16">
        <f t="shared" si="249"/>
        <v>44.529457700650759</v>
      </c>
      <c r="Q3986" s="16">
        <f t="shared" si="250"/>
        <v>-16.034931723772203</v>
      </c>
      <c r="R3986" s="16" t="s">
        <v>22969</v>
      </c>
      <c r="S3986" s="16" t="s">
        <v>23135</v>
      </c>
      <c r="T3986" s="16" t="s">
        <v>23136</v>
      </c>
      <c r="U3986" s="16" t="s">
        <v>22972</v>
      </c>
      <c r="V3986" s="19">
        <v>42735</v>
      </c>
      <c r="W3986" s="20" t="s">
        <v>22959</v>
      </c>
      <c r="X3986" s="19">
        <v>42735</v>
      </c>
      <c r="Y3986" s="18">
        <v>14</v>
      </c>
    </row>
    <row r="3987" spans="1:25" ht="31.15" customHeight="1" x14ac:dyDescent="0.25">
      <c r="A3987" s="50">
        <f t="shared" si="251"/>
        <v>3985</v>
      </c>
      <c r="B3987" s="17" t="s">
        <v>18189</v>
      </c>
      <c r="C3987" s="16" t="s">
        <v>18190</v>
      </c>
      <c r="D3987" s="16" t="s">
        <v>18191</v>
      </c>
      <c r="E3987" s="16" t="s">
        <v>18192</v>
      </c>
      <c r="F3987" s="16" t="s">
        <v>18193</v>
      </c>
      <c r="G3987" s="16" t="s">
        <v>17182</v>
      </c>
      <c r="H3987" s="18">
        <v>3412588</v>
      </c>
      <c r="I3987" s="18">
        <v>3200670</v>
      </c>
      <c r="J3987" s="18">
        <v>211918</v>
      </c>
      <c r="K3987" s="18">
        <v>97149</v>
      </c>
      <c r="L3987" s="18">
        <v>92033</v>
      </c>
      <c r="M3987" s="18">
        <v>5116</v>
      </c>
      <c r="N3987" s="16" t="s">
        <v>16856</v>
      </c>
      <c r="O3987" s="16">
        <f t="shared" si="248"/>
        <v>34.777416796149204</v>
      </c>
      <c r="P3987" s="16">
        <f t="shared" si="249"/>
        <v>41.422595777951521</v>
      </c>
      <c r="Q3987" s="16">
        <f t="shared" si="250"/>
        <v>-16.042401150869985</v>
      </c>
      <c r="R3987" s="16" t="s">
        <v>16857</v>
      </c>
      <c r="S3987" s="16" t="s">
        <v>16575</v>
      </c>
      <c r="T3987" s="16" t="s">
        <v>16576</v>
      </c>
      <c r="U3987" s="16" t="s">
        <v>16577</v>
      </c>
      <c r="V3987" s="19">
        <v>42735</v>
      </c>
      <c r="W3987" s="20" t="s">
        <v>16578</v>
      </c>
      <c r="X3987" s="19">
        <v>42735</v>
      </c>
      <c r="Y3987" s="18">
        <v>12</v>
      </c>
    </row>
    <row r="3988" spans="1:25" ht="31.15" customHeight="1" x14ac:dyDescent="0.25">
      <c r="A3988" s="51">
        <f t="shared" si="251"/>
        <v>3986</v>
      </c>
      <c r="B3988" s="22" t="s">
        <v>3456</v>
      </c>
      <c r="C3988" s="21" t="s">
        <v>3457</v>
      </c>
      <c r="D3988" s="21" t="s">
        <v>3458</v>
      </c>
      <c r="E3988" s="21" t="s">
        <v>3459</v>
      </c>
      <c r="F3988" s="21" t="s">
        <v>3460</v>
      </c>
      <c r="G3988" s="21" t="s">
        <v>3461</v>
      </c>
      <c r="H3988" s="23">
        <v>31939377</v>
      </c>
      <c r="I3988" s="23">
        <v>23030879</v>
      </c>
      <c r="J3988" s="23">
        <v>8908498</v>
      </c>
      <c r="K3988" s="23">
        <v>625389</v>
      </c>
      <c r="L3988" s="23">
        <v>472336</v>
      </c>
      <c r="M3988" s="23">
        <v>153053</v>
      </c>
      <c r="N3988" s="21" t="s">
        <v>3462</v>
      </c>
      <c r="O3988" s="16">
        <f t="shared" si="248"/>
        <v>48.759524999153143</v>
      </c>
      <c r="P3988" s="16">
        <f t="shared" si="249"/>
        <v>58.205314498899071</v>
      </c>
      <c r="Q3988" s="16">
        <f t="shared" si="250"/>
        <v>-16.228396978981348</v>
      </c>
      <c r="R3988" s="21" t="s">
        <v>3463</v>
      </c>
      <c r="S3988" s="21" t="s">
        <v>3464</v>
      </c>
      <c r="T3988" s="21" t="s">
        <v>3465</v>
      </c>
      <c r="U3988" s="21" t="s">
        <v>3284</v>
      </c>
      <c r="V3988" s="24">
        <v>42735</v>
      </c>
      <c r="W3988" s="25" t="s">
        <v>3296</v>
      </c>
      <c r="X3988" s="24">
        <v>42735</v>
      </c>
      <c r="Y3988" s="23">
        <v>12</v>
      </c>
    </row>
    <row r="3989" spans="1:25" ht="45.6" customHeight="1" x14ac:dyDescent="0.25">
      <c r="A3989" s="51">
        <f t="shared" si="251"/>
        <v>3987</v>
      </c>
      <c r="B3989" s="22" t="s">
        <v>13199</v>
      </c>
      <c r="C3989" s="21" t="s">
        <v>13200</v>
      </c>
      <c r="D3989" s="21" t="s">
        <v>13201</v>
      </c>
      <c r="E3989" s="21" t="s">
        <v>13202</v>
      </c>
      <c r="F3989" s="21" t="s">
        <v>10321</v>
      </c>
      <c r="G3989" s="21" t="s">
        <v>10322</v>
      </c>
      <c r="H3989" s="23">
        <v>6072081</v>
      </c>
      <c r="I3989" s="23">
        <v>5524766</v>
      </c>
      <c r="J3989" s="23">
        <v>547315</v>
      </c>
      <c r="K3989" s="23">
        <v>146724</v>
      </c>
      <c r="L3989" s="23">
        <v>135481</v>
      </c>
      <c r="M3989" s="23">
        <v>11243</v>
      </c>
      <c r="N3989" s="21" t="s">
        <v>10604</v>
      </c>
      <c r="O3989" s="16">
        <f t="shared" si="248"/>
        <v>40.778898886190682</v>
      </c>
      <c r="P3989" s="16">
        <f t="shared" si="249"/>
        <v>48.680512318776124</v>
      </c>
      <c r="Q3989" s="16">
        <f t="shared" si="250"/>
        <v>-16.231574106786429</v>
      </c>
      <c r="R3989" s="21" t="s">
        <v>10605</v>
      </c>
      <c r="S3989" s="21" t="s">
        <v>10017</v>
      </c>
      <c r="T3989" s="21" t="s">
        <v>10018</v>
      </c>
      <c r="U3989" s="21" t="s">
        <v>10019</v>
      </c>
      <c r="V3989" s="24">
        <v>42735</v>
      </c>
      <c r="W3989" s="25" t="s">
        <v>9977</v>
      </c>
      <c r="X3989" s="24">
        <v>42735</v>
      </c>
      <c r="Y3989" s="23">
        <v>12</v>
      </c>
    </row>
    <row r="3990" spans="1:25" ht="18" customHeight="1" x14ac:dyDescent="0.25">
      <c r="A3990" s="50">
        <f t="shared" si="251"/>
        <v>3988</v>
      </c>
      <c r="B3990" s="17" t="s">
        <v>1792</v>
      </c>
      <c r="C3990" s="16" t="s">
        <v>1793</v>
      </c>
      <c r="D3990" s="16" t="s">
        <v>1794</v>
      </c>
      <c r="E3990" s="16" t="s">
        <v>646</v>
      </c>
      <c r="F3990" s="16" t="s">
        <v>647</v>
      </c>
      <c r="G3990" s="16" t="s">
        <v>76</v>
      </c>
      <c r="H3990" s="18">
        <v>238707504</v>
      </c>
      <c r="I3990" s="18">
        <v>128125979</v>
      </c>
      <c r="J3990" s="18">
        <v>110581525</v>
      </c>
      <c r="K3990" s="18">
        <v>10739170</v>
      </c>
      <c r="L3990" s="18">
        <v>6234158</v>
      </c>
      <c r="M3990" s="18">
        <v>4505012</v>
      </c>
      <c r="N3990" s="16" t="s">
        <v>648</v>
      </c>
      <c r="O3990" s="16">
        <f t="shared" si="248"/>
        <v>20.552250841252338</v>
      </c>
      <c r="P3990" s="16">
        <f t="shared" si="249"/>
        <v>24.546333061931911</v>
      </c>
      <c r="Q3990" s="16">
        <f t="shared" si="250"/>
        <v>-16.271604441291728</v>
      </c>
      <c r="R3990" s="16" t="s">
        <v>649</v>
      </c>
      <c r="S3990" s="16" t="s">
        <v>650</v>
      </c>
      <c r="T3990" s="16" t="s">
        <v>651</v>
      </c>
      <c r="U3990" s="16" t="s">
        <v>104</v>
      </c>
      <c r="V3990" s="19">
        <v>42735</v>
      </c>
      <c r="W3990" s="20" t="s">
        <v>94</v>
      </c>
      <c r="X3990" s="19">
        <v>42735</v>
      </c>
      <c r="Y3990" s="18">
        <v>12</v>
      </c>
    </row>
    <row r="3991" spans="1:25" ht="31.15" customHeight="1" x14ac:dyDescent="0.25">
      <c r="A3991" s="51">
        <f t="shared" si="251"/>
        <v>3989</v>
      </c>
      <c r="B3991" s="22" t="s">
        <v>18330</v>
      </c>
      <c r="C3991" s="21" t="s">
        <v>18331</v>
      </c>
      <c r="D3991" s="21" t="s">
        <v>18332</v>
      </c>
      <c r="E3991" s="21" t="s">
        <v>18333</v>
      </c>
      <c r="F3991" s="21" t="s">
        <v>18334</v>
      </c>
      <c r="G3991" s="21" t="s">
        <v>18335</v>
      </c>
      <c r="H3991" s="23">
        <v>2256704</v>
      </c>
      <c r="I3991" s="23">
        <v>1679924</v>
      </c>
      <c r="J3991" s="23">
        <v>576780</v>
      </c>
      <c r="K3991" s="23">
        <v>84494</v>
      </c>
      <c r="L3991" s="23">
        <v>65633</v>
      </c>
      <c r="M3991" s="23">
        <v>18861</v>
      </c>
      <c r="N3991" s="21" t="s">
        <v>16951</v>
      </c>
      <c r="O3991" s="16">
        <f t="shared" si="248"/>
        <v>25.595721664406625</v>
      </c>
      <c r="P3991" s="16">
        <f t="shared" si="249"/>
        <v>30.58056306664546</v>
      </c>
      <c r="Q3991" s="16">
        <f t="shared" si="250"/>
        <v>-16.300685475853303</v>
      </c>
      <c r="R3991" s="21" t="s">
        <v>16952</v>
      </c>
      <c r="S3991" s="21" t="s">
        <v>16776</v>
      </c>
      <c r="T3991" s="21" t="s">
        <v>16777</v>
      </c>
      <c r="U3991" s="21" t="s">
        <v>16598</v>
      </c>
      <c r="V3991" s="24">
        <v>42735</v>
      </c>
      <c r="W3991" s="25" t="s">
        <v>16578</v>
      </c>
      <c r="X3991" s="24">
        <v>42735</v>
      </c>
      <c r="Y3991" s="23">
        <v>12</v>
      </c>
    </row>
    <row r="3992" spans="1:25" ht="31.15" customHeight="1" x14ac:dyDescent="0.25">
      <c r="A3992" s="51">
        <f t="shared" si="251"/>
        <v>3990</v>
      </c>
      <c r="B3992" s="22" t="s">
        <v>13521</v>
      </c>
      <c r="C3992" s="21" t="s">
        <v>13522</v>
      </c>
      <c r="D3992" s="21" t="s">
        <v>13523</v>
      </c>
      <c r="E3992" s="21" t="s">
        <v>13524</v>
      </c>
      <c r="F3992" s="21" t="s">
        <v>13517</v>
      </c>
      <c r="G3992" s="21" t="s">
        <v>13505</v>
      </c>
      <c r="H3992" s="23">
        <v>5337070</v>
      </c>
      <c r="I3992" s="23">
        <v>3925890</v>
      </c>
      <c r="J3992" s="23">
        <v>1411180</v>
      </c>
      <c r="K3992" s="23">
        <v>123260</v>
      </c>
      <c r="L3992" s="23">
        <v>94759</v>
      </c>
      <c r="M3992" s="23">
        <v>28501</v>
      </c>
      <c r="N3992" s="21" t="s">
        <v>13525</v>
      </c>
      <c r="O3992" s="16">
        <f t="shared" si="248"/>
        <v>41.430259922540337</v>
      </c>
      <c r="P3992" s="16">
        <f t="shared" si="249"/>
        <v>49.513350408757589</v>
      </c>
      <c r="Q3992" s="16">
        <f t="shared" si="250"/>
        <v>-16.325072772267031</v>
      </c>
      <c r="R3992" s="21" t="s">
        <v>13526</v>
      </c>
      <c r="S3992" s="21" t="s">
        <v>13527</v>
      </c>
      <c r="T3992" s="21" t="s">
        <v>13528</v>
      </c>
      <c r="U3992" s="21" t="s">
        <v>13301</v>
      </c>
      <c r="V3992" s="24">
        <v>42735</v>
      </c>
      <c r="W3992" s="25" t="s">
        <v>13302</v>
      </c>
      <c r="X3992" s="24">
        <v>42735</v>
      </c>
      <c r="Y3992" s="23">
        <v>12</v>
      </c>
    </row>
    <row r="3993" spans="1:25" ht="31.15" customHeight="1" x14ac:dyDescent="0.25">
      <c r="A3993" s="51">
        <f t="shared" si="251"/>
        <v>3991</v>
      </c>
      <c r="B3993" s="22" t="s">
        <v>22916</v>
      </c>
      <c r="C3993" s="21" t="s">
        <v>22917</v>
      </c>
      <c r="D3993" s="21" t="s">
        <v>22918</v>
      </c>
      <c r="E3993" s="21" t="s">
        <v>22919</v>
      </c>
      <c r="F3993" s="21" t="s">
        <v>20969</v>
      </c>
      <c r="G3993" s="21" t="s">
        <v>20970</v>
      </c>
      <c r="H3993" s="23">
        <v>2153475</v>
      </c>
      <c r="I3993" s="23">
        <v>1816500</v>
      </c>
      <c r="J3993" s="23">
        <v>336975</v>
      </c>
      <c r="K3993" s="23">
        <v>72722</v>
      </c>
      <c r="L3993" s="23">
        <v>62958</v>
      </c>
      <c r="M3993" s="23">
        <v>9764</v>
      </c>
      <c r="N3993" s="21" t="s">
        <v>21401</v>
      </c>
      <c r="O3993" s="16">
        <f t="shared" si="248"/>
        <v>28.85256837891928</v>
      </c>
      <c r="P3993" s="16">
        <f t="shared" si="249"/>
        <v>34.511982793936909</v>
      </c>
      <c r="Q3993" s="16">
        <f t="shared" si="250"/>
        <v>-16.398404139248353</v>
      </c>
      <c r="R3993" s="21" t="s">
        <v>21402</v>
      </c>
      <c r="S3993" s="21" t="s">
        <v>19789</v>
      </c>
      <c r="T3993" s="21" t="s">
        <v>19790</v>
      </c>
      <c r="U3993" s="21" t="s">
        <v>19780</v>
      </c>
      <c r="V3993" s="24">
        <v>42735</v>
      </c>
      <c r="W3993" s="25" t="s">
        <v>19769</v>
      </c>
      <c r="X3993" s="24">
        <v>42735</v>
      </c>
      <c r="Y3993" s="23">
        <v>12</v>
      </c>
    </row>
    <row r="3994" spans="1:25" ht="31.15" customHeight="1" x14ac:dyDescent="0.25">
      <c r="A3994" s="51">
        <f t="shared" si="251"/>
        <v>3992</v>
      </c>
      <c r="B3994" s="22" t="s">
        <v>11884</v>
      </c>
      <c r="C3994" s="21" t="s">
        <v>11885</v>
      </c>
      <c r="D3994" s="21" t="s">
        <v>11886</v>
      </c>
      <c r="E3994" s="21" t="s">
        <v>11887</v>
      </c>
      <c r="F3994" s="21" t="s">
        <v>11888</v>
      </c>
      <c r="G3994" s="21" t="s">
        <v>10125</v>
      </c>
      <c r="H3994" s="23">
        <v>21081770</v>
      </c>
      <c r="I3994" s="23">
        <v>14446418</v>
      </c>
      <c r="J3994" s="23">
        <v>6635352</v>
      </c>
      <c r="K3994" s="23">
        <v>237248</v>
      </c>
      <c r="L3994" s="23">
        <v>171474</v>
      </c>
      <c r="M3994" s="23">
        <v>65774</v>
      </c>
      <c r="N3994" s="21" t="s">
        <v>11352</v>
      </c>
      <c r="O3994" s="16">
        <f t="shared" si="248"/>
        <v>84.248445828522108</v>
      </c>
      <c r="P3994" s="16">
        <f t="shared" si="249"/>
        <v>100.88107762945845</v>
      </c>
      <c r="Q3994" s="16">
        <f t="shared" si="250"/>
        <v>-16.487365313472242</v>
      </c>
      <c r="R3994" s="21" t="s">
        <v>11353</v>
      </c>
      <c r="S3994" s="21" t="s">
        <v>10017</v>
      </c>
      <c r="T3994" s="21" t="s">
        <v>10018</v>
      </c>
      <c r="U3994" s="21" t="s">
        <v>9998</v>
      </c>
      <c r="V3994" s="24">
        <v>42735</v>
      </c>
      <c r="W3994" s="25" t="s">
        <v>9977</v>
      </c>
      <c r="X3994" s="24">
        <v>42735</v>
      </c>
      <c r="Y3994" s="23">
        <v>12</v>
      </c>
    </row>
    <row r="3995" spans="1:25" ht="31.15" customHeight="1" x14ac:dyDescent="0.25">
      <c r="A3995" s="51">
        <f t="shared" si="251"/>
        <v>3993</v>
      </c>
      <c r="B3995" s="22" t="s">
        <v>15586</v>
      </c>
      <c r="C3995" s="21" t="s">
        <v>15587</v>
      </c>
      <c r="D3995" s="21" t="s">
        <v>15588</v>
      </c>
      <c r="E3995" s="21" t="s">
        <v>15589</v>
      </c>
      <c r="F3995" s="21" t="s">
        <v>15590</v>
      </c>
      <c r="G3995" s="21" t="s">
        <v>15591</v>
      </c>
      <c r="H3995" s="23">
        <v>3504632</v>
      </c>
      <c r="I3995" s="23">
        <v>3334565</v>
      </c>
      <c r="J3995" s="23">
        <v>170067</v>
      </c>
      <c r="K3995" s="23">
        <v>90063</v>
      </c>
      <c r="L3995" s="23">
        <v>86394</v>
      </c>
      <c r="M3995" s="23">
        <v>3669</v>
      </c>
      <c r="N3995" s="21" t="s">
        <v>13612</v>
      </c>
      <c r="O3995" s="16">
        <f t="shared" si="248"/>
        <v>38.597182674722781</v>
      </c>
      <c r="P3995" s="16">
        <f t="shared" si="249"/>
        <v>46.352412101390023</v>
      </c>
      <c r="Q3995" s="16">
        <f t="shared" si="250"/>
        <v>-16.731015874003841</v>
      </c>
      <c r="R3995" s="21" t="s">
        <v>13613</v>
      </c>
      <c r="S3995" s="21" t="s">
        <v>13614</v>
      </c>
      <c r="T3995" s="21" t="s">
        <v>13615</v>
      </c>
      <c r="U3995" s="21" t="s">
        <v>13301</v>
      </c>
      <c r="V3995" s="24">
        <v>42735</v>
      </c>
      <c r="W3995" s="25" t="s">
        <v>13302</v>
      </c>
      <c r="X3995" s="24">
        <v>42735</v>
      </c>
      <c r="Y3995" s="23">
        <v>12</v>
      </c>
    </row>
    <row r="3996" spans="1:25" ht="18" customHeight="1" x14ac:dyDescent="0.25">
      <c r="A3996" s="51">
        <f t="shared" si="251"/>
        <v>3994</v>
      </c>
      <c r="B3996" s="22" t="s">
        <v>5047</v>
      </c>
      <c r="C3996" s="21" t="s">
        <v>5048</v>
      </c>
      <c r="D3996" s="21" t="s">
        <v>5049</v>
      </c>
      <c r="E3996" s="21" t="s">
        <v>5050</v>
      </c>
      <c r="F3996" s="21" t="s">
        <v>4493</v>
      </c>
      <c r="G3996" s="21" t="s">
        <v>4494</v>
      </c>
      <c r="H3996" s="23">
        <v>16366836</v>
      </c>
      <c r="I3996" s="23">
        <v>15283860</v>
      </c>
      <c r="J3996" s="23">
        <v>1082976</v>
      </c>
      <c r="K3996" s="23">
        <v>388248</v>
      </c>
      <c r="L3996" s="23">
        <v>366621</v>
      </c>
      <c r="M3996" s="23">
        <v>21627</v>
      </c>
      <c r="N3996" s="21" t="s">
        <v>5051</v>
      </c>
      <c r="O3996" s="16">
        <f t="shared" si="248"/>
        <v>41.688446651992109</v>
      </c>
      <c r="P3996" s="16">
        <f t="shared" si="249"/>
        <v>50.075183798030238</v>
      </c>
      <c r="Q3996" s="16">
        <f t="shared" si="250"/>
        <v>-16.748290290585075</v>
      </c>
      <c r="R3996" s="21" t="s">
        <v>5052</v>
      </c>
      <c r="S3996" s="21" t="s">
        <v>3294</v>
      </c>
      <c r="T3996" s="21" t="s">
        <v>3295</v>
      </c>
      <c r="U3996" s="21" t="s">
        <v>3284</v>
      </c>
      <c r="V3996" s="24">
        <v>42735</v>
      </c>
      <c r="W3996" s="25" t="s">
        <v>3296</v>
      </c>
      <c r="X3996" s="24">
        <v>42735</v>
      </c>
      <c r="Y3996" s="23">
        <v>12</v>
      </c>
    </row>
    <row r="3997" spans="1:25" ht="31.15" customHeight="1" x14ac:dyDescent="0.25">
      <c r="A3997" s="51">
        <f t="shared" si="251"/>
        <v>3995</v>
      </c>
      <c r="B3997" s="22" t="s">
        <v>17626</v>
      </c>
      <c r="C3997" s="21" t="s">
        <v>17627</v>
      </c>
      <c r="D3997" s="21" t="s">
        <v>17628</v>
      </c>
      <c r="E3997" s="21" t="s">
        <v>17629</v>
      </c>
      <c r="F3997" s="21" t="s">
        <v>16854</v>
      </c>
      <c r="G3997" s="21" t="s">
        <v>16855</v>
      </c>
      <c r="H3997" s="23">
        <v>6034001</v>
      </c>
      <c r="I3997" s="23">
        <v>5744881</v>
      </c>
      <c r="J3997" s="23">
        <v>289120</v>
      </c>
      <c r="K3997" s="23">
        <v>185237</v>
      </c>
      <c r="L3997" s="23">
        <v>177789</v>
      </c>
      <c r="M3997" s="23">
        <v>7448</v>
      </c>
      <c r="N3997" s="21" t="s">
        <v>16656</v>
      </c>
      <c r="O3997" s="16">
        <f t="shared" si="248"/>
        <v>32.31291587218557</v>
      </c>
      <c r="P3997" s="16">
        <f t="shared" si="249"/>
        <v>38.818474758324385</v>
      </c>
      <c r="Q3997" s="16">
        <f t="shared" si="250"/>
        <v>-16.758924524059868</v>
      </c>
      <c r="R3997" s="21" t="s">
        <v>16657</v>
      </c>
      <c r="S3997" s="21" t="s">
        <v>16658</v>
      </c>
      <c r="T3997" s="21" t="s">
        <v>16659</v>
      </c>
      <c r="U3997" s="21" t="s">
        <v>16587</v>
      </c>
      <c r="V3997" s="24">
        <v>42735</v>
      </c>
      <c r="W3997" s="25" t="s">
        <v>16578</v>
      </c>
      <c r="X3997" s="24">
        <v>42735</v>
      </c>
      <c r="Y3997" s="23">
        <v>12</v>
      </c>
    </row>
    <row r="3998" spans="1:25" ht="31.15" customHeight="1" x14ac:dyDescent="0.25">
      <c r="A3998" s="50">
        <f t="shared" si="251"/>
        <v>3996</v>
      </c>
      <c r="B3998" s="17" t="s">
        <v>6308</v>
      </c>
      <c r="C3998" s="16" t="s">
        <v>6309</v>
      </c>
      <c r="D3998" s="16" t="s">
        <v>6310</v>
      </c>
      <c r="E3998" s="16" t="s">
        <v>6311</v>
      </c>
      <c r="F3998" s="16" t="s">
        <v>3835</v>
      </c>
      <c r="G3998" s="16" t="s">
        <v>3435</v>
      </c>
      <c r="H3998" s="18">
        <v>25180197</v>
      </c>
      <c r="I3998" s="18">
        <v>11085101</v>
      </c>
      <c r="J3998" s="18">
        <v>14095096</v>
      </c>
      <c r="K3998" s="18">
        <v>174342</v>
      </c>
      <c r="L3998" s="18">
        <v>84780</v>
      </c>
      <c r="M3998" s="18">
        <v>89562</v>
      </c>
      <c r="N3998" s="16" t="s">
        <v>3436</v>
      </c>
      <c r="O3998" s="16">
        <f t="shared" si="248"/>
        <v>130.75136824722813</v>
      </c>
      <c r="P3998" s="16">
        <f t="shared" si="249"/>
        <v>157.37808445546102</v>
      </c>
      <c r="Q3998" s="16">
        <f t="shared" si="250"/>
        <v>-16.918947959217547</v>
      </c>
      <c r="R3998" s="16" t="s">
        <v>3437</v>
      </c>
      <c r="S3998" s="16" t="s">
        <v>3438</v>
      </c>
      <c r="T3998" s="16" t="s">
        <v>3439</v>
      </c>
      <c r="U3998" s="16" t="s">
        <v>3364</v>
      </c>
      <c r="V3998" s="19">
        <v>42735</v>
      </c>
      <c r="W3998" s="20" t="s">
        <v>3296</v>
      </c>
      <c r="X3998" s="19">
        <v>42735</v>
      </c>
      <c r="Y3998" s="18">
        <v>12</v>
      </c>
    </row>
    <row r="3999" spans="1:25" ht="31.15" customHeight="1" x14ac:dyDescent="0.25">
      <c r="A3999" s="51">
        <f t="shared" si="251"/>
        <v>3997</v>
      </c>
      <c r="B3999" s="22" t="s">
        <v>15468</v>
      </c>
      <c r="C3999" s="21" t="s">
        <v>15469</v>
      </c>
      <c r="D3999" s="21" t="s">
        <v>15470</v>
      </c>
      <c r="E3999" s="21" t="s">
        <v>15471</v>
      </c>
      <c r="F3999" s="21" t="s">
        <v>15062</v>
      </c>
      <c r="G3999" s="21" t="s">
        <v>15063</v>
      </c>
      <c r="H3999" s="23">
        <v>6468367</v>
      </c>
      <c r="I3999" s="23">
        <v>5230811</v>
      </c>
      <c r="J3999" s="23">
        <v>1237556</v>
      </c>
      <c r="K3999" s="23">
        <v>221948</v>
      </c>
      <c r="L3999" s="23">
        <v>185528</v>
      </c>
      <c r="M3999" s="23">
        <v>36420</v>
      </c>
      <c r="N3999" s="21" t="s">
        <v>13557</v>
      </c>
      <c r="O3999" s="16">
        <f t="shared" si="248"/>
        <v>28.194186322280196</v>
      </c>
      <c r="P3999" s="16">
        <f t="shared" si="249"/>
        <v>33.980120812740253</v>
      </c>
      <c r="Q3999" s="16">
        <f t="shared" si="250"/>
        <v>-17.027410003470976</v>
      </c>
      <c r="R3999" s="21" t="s">
        <v>13558</v>
      </c>
      <c r="S3999" s="21" t="s">
        <v>13442</v>
      </c>
      <c r="T3999" s="21" t="s">
        <v>13443</v>
      </c>
      <c r="U3999" s="21" t="s">
        <v>13301</v>
      </c>
      <c r="V3999" s="24">
        <v>42825</v>
      </c>
      <c r="W3999" s="25" t="s">
        <v>13313</v>
      </c>
      <c r="X3999" s="24">
        <v>42460</v>
      </c>
      <c r="Y3999" s="23">
        <v>12</v>
      </c>
    </row>
    <row r="4000" spans="1:25" ht="31.15" customHeight="1" x14ac:dyDescent="0.25">
      <c r="A4000" s="50">
        <f t="shared" si="251"/>
        <v>3998</v>
      </c>
      <c r="B4000" s="17" t="s">
        <v>17556</v>
      </c>
      <c r="C4000" s="16" t="s">
        <v>17557</v>
      </c>
      <c r="D4000" s="16" t="s">
        <v>17558</v>
      </c>
      <c r="E4000" s="16" t="s">
        <v>17559</v>
      </c>
      <c r="F4000" s="16" t="s">
        <v>16592</v>
      </c>
      <c r="G4000" s="16" t="s">
        <v>16593</v>
      </c>
      <c r="H4000" s="18">
        <v>7764863</v>
      </c>
      <c r="I4000" s="18">
        <v>5098115</v>
      </c>
      <c r="J4000" s="18">
        <v>2666748</v>
      </c>
      <c r="K4000" s="18">
        <v>247426</v>
      </c>
      <c r="L4000" s="18">
        <v>172584</v>
      </c>
      <c r="M4000" s="18">
        <v>74842</v>
      </c>
      <c r="N4000" s="16" t="s">
        <v>16840</v>
      </c>
      <c r="O4000" s="16">
        <f t="shared" si="248"/>
        <v>29.53990520558105</v>
      </c>
      <c r="P4000" s="16">
        <f t="shared" si="249"/>
        <v>35.631704123353195</v>
      </c>
      <c r="Q4000" s="16">
        <f t="shared" si="250"/>
        <v>-17.09656910228874</v>
      </c>
      <c r="R4000" s="16" t="s">
        <v>16841</v>
      </c>
      <c r="S4000" s="16" t="s">
        <v>16664</v>
      </c>
      <c r="T4000" s="16" t="s">
        <v>16618</v>
      </c>
      <c r="U4000" s="16" t="s">
        <v>16587</v>
      </c>
      <c r="V4000" s="19">
        <v>42735</v>
      </c>
      <c r="W4000" s="20" t="s">
        <v>16578</v>
      </c>
      <c r="X4000" s="19">
        <v>42735</v>
      </c>
      <c r="Y4000" s="18">
        <v>12</v>
      </c>
    </row>
    <row r="4001" spans="1:25" ht="45.6" customHeight="1" x14ac:dyDescent="0.25">
      <c r="A4001" s="51">
        <f t="shared" si="251"/>
        <v>3999</v>
      </c>
      <c r="B4001" s="22" t="s">
        <v>24674</v>
      </c>
      <c r="C4001" s="21" t="s">
        <v>24675</v>
      </c>
      <c r="D4001" s="21" t="s">
        <v>24676</v>
      </c>
      <c r="E4001" s="21" t="s">
        <v>24677</v>
      </c>
      <c r="F4001" s="21" t="s">
        <v>24678</v>
      </c>
      <c r="G4001" s="21" t="s">
        <v>24679</v>
      </c>
      <c r="H4001" s="23">
        <v>5082054</v>
      </c>
      <c r="I4001" s="23">
        <v>4180948</v>
      </c>
      <c r="J4001" s="23">
        <v>901107</v>
      </c>
      <c r="K4001" s="23">
        <v>136252</v>
      </c>
      <c r="L4001" s="23">
        <v>115599</v>
      </c>
      <c r="M4001" s="23">
        <v>20653</v>
      </c>
      <c r="N4001" s="21" t="s">
        <v>23111</v>
      </c>
      <c r="O4001" s="16">
        <f t="shared" si="248"/>
        <v>36.167683111445598</v>
      </c>
      <c r="P4001" s="16">
        <f t="shared" si="249"/>
        <v>43.630804241514547</v>
      </c>
      <c r="Q4001" s="16">
        <f t="shared" si="250"/>
        <v>-17.105165168988144</v>
      </c>
      <c r="R4001" s="21" t="s">
        <v>23112</v>
      </c>
      <c r="S4001" s="27"/>
      <c r="T4001" s="27"/>
      <c r="U4001" s="21" t="s">
        <v>22958</v>
      </c>
      <c r="V4001" s="24">
        <v>42735</v>
      </c>
      <c r="W4001" s="25" t="s">
        <v>22959</v>
      </c>
      <c r="X4001" s="24">
        <v>42735</v>
      </c>
      <c r="Y4001" s="23">
        <v>12</v>
      </c>
    </row>
    <row r="4002" spans="1:25" ht="31.15" customHeight="1" x14ac:dyDescent="0.25">
      <c r="A4002" s="51">
        <f t="shared" si="251"/>
        <v>4000</v>
      </c>
      <c r="B4002" s="22" t="s">
        <v>24439</v>
      </c>
      <c r="C4002" s="21" t="s">
        <v>24440</v>
      </c>
      <c r="D4002" s="21" t="s">
        <v>24441</v>
      </c>
      <c r="E4002" s="21" t="s">
        <v>24442</v>
      </c>
      <c r="F4002" s="21" t="s">
        <v>24443</v>
      </c>
      <c r="G4002" s="21" t="s">
        <v>24444</v>
      </c>
      <c r="H4002" s="23">
        <v>6077679</v>
      </c>
      <c r="I4002" s="23">
        <v>3953861</v>
      </c>
      <c r="J4002" s="23">
        <v>2123818</v>
      </c>
      <c r="K4002" s="23">
        <v>213038</v>
      </c>
      <c r="L4002" s="23">
        <v>147434</v>
      </c>
      <c r="M4002" s="23">
        <v>65604</v>
      </c>
      <c r="N4002" s="21" t="s">
        <v>24057</v>
      </c>
      <c r="O4002" s="16">
        <f t="shared" si="248"/>
        <v>26.817837133903986</v>
      </c>
      <c r="P4002" s="16">
        <f t="shared" si="249"/>
        <v>32.373300408511675</v>
      </c>
      <c r="Q4002" s="16">
        <f t="shared" si="250"/>
        <v>-17.160633004681326</v>
      </c>
      <c r="R4002" s="21" t="s">
        <v>24058</v>
      </c>
      <c r="S4002" s="27"/>
      <c r="T4002" s="27"/>
      <c r="U4002" s="21" t="s">
        <v>24445</v>
      </c>
      <c r="V4002" s="24">
        <v>42735</v>
      </c>
      <c r="W4002" s="25" t="s">
        <v>22959</v>
      </c>
      <c r="X4002" s="24">
        <v>42735</v>
      </c>
      <c r="Y4002" s="23">
        <v>12</v>
      </c>
    </row>
    <row r="4003" spans="1:25" ht="45.6" customHeight="1" x14ac:dyDescent="0.25">
      <c r="A4003" s="50">
        <f t="shared" si="251"/>
        <v>4001</v>
      </c>
      <c r="B4003" s="17" t="s">
        <v>22687</v>
      </c>
      <c r="C4003" s="16" t="s">
        <v>22688</v>
      </c>
      <c r="D4003" s="16" t="s">
        <v>22689</v>
      </c>
      <c r="E4003" s="16" t="s">
        <v>22690</v>
      </c>
      <c r="F4003" s="16" t="s">
        <v>20539</v>
      </c>
      <c r="G4003" s="16" t="s">
        <v>19827</v>
      </c>
      <c r="H4003" s="18">
        <v>4716307</v>
      </c>
      <c r="I4003" s="18">
        <v>4093757</v>
      </c>
      <c r="J4003" s="18">
        <v>622550</v>
      </c>
      <c r="K4003" s="18">
        <v>126182</v>
      </c>
      <c r="L4003" s="18">
        <v>112066</v>
      </c>
      <c r="M4003" s="18">
        <v>14116</v>
      </c>
      <c r="N4003" s="16" t="s">
        <v>19912</v>
      </c>
      <c r="O4003" s="16">
        <f t="shared" si="248"/>
        <v>36.529875252083592</v>
      </c>
      <c r="P4003" s="16">
        <f t="shared" si="249"/>
        <v>44.102436950977612</v>
      </c>
      <c r="Q4003" s="16">
        <f t="shared" si="250"/>
        <v>-17.170392890785958</v>
      </c>
      <c r="R4003" s="16" t="s">
        <v>19913</v>
      </c>
      <c r="S4003" s="16" t="s">
        <v>19914</v>
      </c>
      <c r="T4003" s="16" t="s">
        <v>19915</v>
      </c>
      <c r="U4003" s="16" t="s">
        <v>19768</v>
      </c>
      <c r="V4003" s="19">
        <v>42735</v>
      </c>
      <c r="W4003" s="20" t="s">
        <v>19769</v>
      </c>
      <c r="X4003" s="19">
        <v>42735</v>
      </c>
      <c r="Y4003" s="18">
        <v>12</v>
      </c>
    </row>
    <row r="4004" spans="1:25" ht="58.9" customHeight="1" x14ac:dyDescent="0.25">
      <c r="A4004" s="50">
        <f t="shared" si="251"/>
        <v>4002</v>
      </c>
      <c r="B4004" s="17" t="s">
        <v>22450</v>
      </c>
      <c r="C4004" s="16" t="s">
        <v>22451</v>
      </c>
      <c r="D4004" s="16" t="s">
        <v>22452</v>
      </c>
      <c r="E4004" s="16" t="s">
        <v>22453</v>
      </c>
      <c r="F4004" s="16" t="s">
        <v>22454</v>
      </c>
      <c r="G4004" s="16" t="s">
        <v>22455</v>
      </c>
      <c r="H4004" s="18">
        <v>2127282</v>
      </c>
      <c r="I4004" s="18">
        <v>2052433</v>
      </c>
      <c r="J4004" s="18">
        <v>74849</v>
      </c>
      <c r="K4004" s="18">
        <v>72447</v>
      </c>
      <c r="L4004" s="18">
        <v>70323</v>
      </c>
      <c r="M4004" s="18">
        <v>2124</v>
      </c>
      <c r="N4004" s="16" t="s">
        <v>19950</v>
      </c>
      <c r="O4004" s="16">
        <f t="shared" si="248"/>
        <v>29.185799809450678</v>
      </c>
      <c r="P4004" s="16">
        <f t="shared" si="249"/>
        <v>35.239642184557439</v>
      </c>
      <c r="Q4004" s="16">
        <f t="shared" si="250"/>
        <v>-17.179068798149288</v>
      </c>
      <c r="R4004" s="16" t="s">
        <v>19951</v>
      </c>
      <c r="S4004" s="16" t="s">
        <v>20128</v>
      </c>
      <c r="T4004" s="16" t="s">
        <v>20129</v>
      </c>
      <c r="U4004" s="16" t="s">
        <v>19780</v>
      </c>
      <c r="V4004" s="19">
        <v>42735</v>
      </c>
      <c r="W4004" s="20" t="s">
        <v>19769</v>
      </c>
      <c r="X4004" s="19">
        <v>42735</v>
      </c>
      <c r="Y4004" s="18">
        <v>12</v>
      </c>
    </row>
    <row r="4005" spans="1:25" ht="45.6" customHeight="1" x14ac:dyDescent="0.25">
      <c r="A4005" s="50">
        <f t="shared" si="251"/>
        <v>4003</v>
      </c>
      <c r="B4005" s="17" t="s">
        <v>7503</v>
      </c>
      <c r="C4005" s="16" t="s">
        <v>7504</v>
      </c>
      <c r="D4005" s="16" t="s">
        <v>7505</v>
      </c>
      <c r="E4005" s="16" t="s">
        <v>7506</v>
      </c>
      <c r="F4005" s="16" t="s">
        <v>7038</v>
      </c>
      <c r="G4005" s="16" t="s">
        <v>7039</v>
      </c>
      <c r="H4005" s="18">
        <v>10476950</v>
      </c>
      <c r="I4005" s="18">
        <v>8681419</v>
      </c>
      <c r="J4005" s="18">
        <v>1795531</v>
      </c>
      <c r="K4005" s="18">
        <v>240647</v>
      </c>
      <c r="L4005" s="18">
        <v>205476</v>
      </c>
      <c r="M4005" s="18">
        <v>35171</v>
      </c>
      <c r="N4005" s="16" t="s">
        <v>7507</v>
      </c>
      <c r="O4005" s="16">
        <f t="shared" si="248"/>
        <v>42.250282271408828</v>
      </c>
      <c r="P4005" s="16">
        <f t="shared" si="249"/>
        <v>51.051462852918597</v>
      </c>
      <c r="Q4005" s="16">
        <f t="shared" si="250"/>
        <v>-17.239820545135679</v>
      </c>
      <c r="R4005" s="16" t="s">
        <v>7508</v>
      </c>
      <c r="S4005" s="16" t="s">
        <v>6665</v>
      </c>
      <c r="T4005" s="16" t="s">
        <v>6666</v>
      </c>
      <c r="U4005" s="16" t="s">
        <v>6607</v>
      </c>
      <c r="V4005" s="19">
        <v>42735</v>
      </c>
      <c r="W4005" s="20" t="s">
        <v>6608</v>
      </c>
      <c r="X4005" s="19">
        <v>42735</v>
      </c>
      <c r="Y4005" s="18">
        <v>12</v>
      </c>
    </row>
    <row r="4006" spans="1:25" ht="31.15" customHeight="1" x14ac:dyDescent="0.25">
      <c r="A4006" s="50">
        <f t="shared" si="251"/>
        <v>4004</v>
      </c>
      <c r="B4006" s="17" t="s">
        <v>20049</v>
      </c>
      <c r="C4006" s="16" t="s">
        <v>20050</v>
      </c>
      <c r="D4006" s="16" t="s">
        <v>20051</v>
      </c>
      <c r="E4006" s="16" t="s">
        <v>20052</v>
      </c>
      <c r="F4006" s="16" t="s">
        <v>20053</v>
      </c>
      <c r="G4006" s="16" t="s">
        <v>20054</v>
      </c>
      <c r="H4006" s="18">
        <v>3327748</v>
      </c>
      <c r="I4006" s="18">
        <v>2817034</v>
      </c>
      <c r="J4006" s="18">
        <v>510713</v>
      </c>
      <c r="K4006" s="18">
        <v>85527</v>
      </c>
      <c r="L4006" s="18">
        <v>74378</v>
      </c>
      <c r="M4006" s="18">
        <v>11149</v>
      </c>
      <c r="N4006" s="16" t="s">
        <v>20055</v>
      </c>
      <c r="O4006" s="16">
        <f t="shared" si="248"/>
        <v>37.874559681626287</v>
      </c>
      <c r="P4006" s="16">
        <f t="shared" si="249"/>
        <v>45.807964839895952</v>
      </c>
      <c r="Q4006" s="16">
        <f t="shared" si="250"/>
        <v>-17.318833495436479</v>
      </c>
      <c r="R4006" s="16" t="s">
        <v>20056</v>
      </c>
      <c r="S4006" s="16" t="s">
        <v>20057</v>
      </c>
      <c r="T4006" s="16" t="s">
        <v>20058</v>
      </c>
      <c r="U4006" s="16" t="s">
        <v>19780</v>
      </c>
      <c r="V4006" s="19">
        <v>42735</v>
      </c>
      <c r="W4006" s="20" t="s">
        <v>19769</v>
      </c>
      <c r="X4006" s="19">
        <v>42735</v>
      </c>
      <c r="Y4006" s="18">
        <v>12</v>
      </c>
    </row>
    <row r="4007" spans="1:25" ht="31.15" customHeight="1" x14ac:dyDescent="0.25">
      <c r="A4007" s="51">
        <f t="shared" si="251"/>
        <v>4005</v>
      </c>
      <c r="B4007" s="22" t="s">
        <v>20816</v>
      </c>
      <c r="C4007" s="21" t="s">
        <v>20817</v>
      </c>
      <c r="D4007" s="21" t="s">
        <v>20818</v>
      </c>
      <c r="E4007" s="21" t="s">
        <v>20819</v>
      </c>
      <c r="F4007" s="21" t="s">
        <v>20820</v>
      </c>
      <c r="G4007" s="21" t="s">
        <v>20821</v>
      </c>
      <c r="H4007" s="23">
        <v>5151056</v>
      </c>
      <c r="I4007" s="23">
        <v>4893503</v>
      </c>
      <c r="J4007" s="23">
        <v>257553</v>
      </c>
      <c r="K4007" s="23">
        <v>154371</v>
      </c>
      <c r="L4007" s="23">
        <v>147937</v>
      </c>
      <c r="M4007" s="23">
        <v>6434</v>
      </c>
      <c r="N4007" s="21" t="s">
        <v>20561</v>
      </c>
      <c r="O4007" s="16">
        <f t="shared" si="248"/>
        <v>33.078290082940711</v>
      </c>
      <c r="P4007" s="16">
        <f t="shared" si="249"/>
        <v>40.029996891513832</v>
      </c>
      <c r="Q4007" s="16">
        <f t="shared" si="250"/>
        <v>-17.366243688234835</v>
      </c>
      <c r="R4007" s="21" t="s">
        <v>20562</v>
      </c>
      <c r="S4007" s="21" t="s">
        <v>19766</v>
      </c>
      <c r="T4007" s="21" t="s">
        <v>19767</v>
      </c>
      <c r="U4007" s="21" t="s">
        <v>19780</v>
      </c>
      <c r="V4007" s="24">
        <v>42735</v>
      </c>
      <c r="W4007" s="25" t="s">
        <v>19769</v>
      </c>
      <c r="X4007" s="24">
        <v>42735</v>
      </c>
      <c r="Y4007" s="23">
        <v>12</v>
      </c>
    </row>
    <row r="4008" spans="1:25" ht="45.6" customHeight="1" x14ac:dyDescent="0.25">
      <c r="A4008" s="51">
        <f t="shared" si="251"/>
        <v>4006</v>
      </c>
      <c r="B4008" s="22" t="s">
        <v>13996</v>
      </c>
      <c r="C4008" s="21" t="s">
        <v>13997</v>
      </c>
      <c r="D4008" s="21" t="s">
        <v>13998</v>
      </c>
      <c r="E4008" s="21" t="s">
        <v>13999</v>
      </c>
      <c r="F4008" s="21" t="s">
        <v>13863</v>
      </c>
      <c r="G4008" s="21" t="s">
        <v>13864</v>
      </c>
      <c r="H4008" s="23">
        <v>7848766</v>
      </c>
      <c r="I4008" s="23">
        <v>4577694</v>
      </c>
      <c r="J4008" s="23">
        <v>3271072</v>
      </c>
      <c r="K4008" s="23">
        <v>210898</v>
      </c>
      <c r="L4008" s="23">
        <v>132612</v>
      </c>
      <c r="M4008" s="23">
        <v>78286</v>
      </c>
      <c r="N4008" s="21" t="s">
        <v>14000</v>
      </c>
      <c r="O4008" s="16">
        <f t="shared" si="248"/>
        <v>34.519455252918291</v>
      </c>
      <c r="P4008" s="16">
        <f t="shared" si="249"/>
        <v>41.783613928416322</v>
      </c>
      <c r="Q4008" s="16">
        <f t="shared" si="250"/>
        <v>-17.385185225823179</v>
      </c>
      <c r="R4008" s="21" t="s">
        <v>14001</v>
      </c>
      <c r="S4008" s="21" t="s">
        <v>13727</v>
      </c>
      <c r="T4008" s="21" t="s">
        <v>13728</v>
      </c>
      <c r="U4008" s="21" t="s">
        <v>13301</v>
      </c>
      <c r="V4008" s="24">
        <v>42735</v>
      </c>
      <c r="W4008" s="25" t="s">
        <v>13302</v>
      </c>
      <c r="X4008" s="24">
        <v>42735</v>
      </c>
      <c r="Y4008" s="23">
        <v>12</v>
      </c>
    </row>
    <row r="4009" spans="1:25" ht="31.15" customHeight="1" x14ac:dyDescent="0.25">
      <c r="A4009" s="50">
        <f t="shared" si="251"/>
        <v>4007</v>
      </c>
      <c r="B4009" s="17" t="s">
        <v>2254</v>
      </c>
      <c r="C4009" s="16" t="s">
        <v>2255</v>
      </c>
      <c r="D4009" s="16" t="s">
        <v>2256</v>
      </c>
      <c r="E4009" s="16" t="s">
        <v>2257</v>
      </c>
      <c r="F4009" s="16" t="s">
        <v>109</v>
      </c>
      <c r="G4009" s="16" t="s">
        <v>76</v>
      </c>
      <c r="H4009" s="18">
        <v>100726199</v>
      </c>
      <c r="I4009" s="18">
        <v>72309627</v>
      </c>
      <c r="J4009" s="18">
        <v>28416572</v>
      </c>
      <c r="K4009" s="18">
        <v>1089604</v>
      </c>
      <c r="L4009" s="18">
        <v>822816</v>
      </c>
      <c r="M4009" s="18">
        <v>266788</v>
      </c>
      <c r="N4009" s="16" t="s">
        <v>1163</v>
      </c>
      <c r="O4009" s="16">
        <f t="shared" si="248"/>
        <v>87.880676846342311</v>
      </c>
      <c r="P4009" s="16">
        <f t="shared" si="249"/>
        <v>106.51368127501986</v>
      </c>
      <c r="Q4009" s="16">
        <f t="shared" si="250"/>
        <v>-17.493531540391384</v>
      </c>
      <c r="R4009" s="16" t="s">
        <v>1164</v>
      </c>
      <c r="S4009" s="28"/>
      <c r="T4009" s="28"/>
      <c r="U4009" s="16" t="s">
        <v>2258</v>
      </c>
      <c r="V4009" s="19">
        <v>42735</v>
      </c>
      <c r="W4009" s="20" t="s">
        <v>94</v>
      </c>
      <c r="X4009" s="19">
        <v>42735</v>
      </c>
      <c r="Y4009" s="18">
        <v>12</v>
      </c>
    </row>
    <row r="4010" spans="1:25" ht="31.15" customHeight="1" x14ac:dyDescent="0.25">
      <c r="A4010" s="50">
        <f t="shared" si="251"/>
        <v>4008</v>
      </c>
      <c r="B4010" s="17" t="s">
        <v>16893</v>
      </c>
      <c r="C4010" s="16" t="s">
        <v>16894</v>
      </c>
      <c r="D4010" s="16" t="s">
        <v>16895</v>
      </c>
      <c r="E4010" s="16" t="s">
        <v>16896</v>
      </c>
      <c r="F4010" s="16" t="s">
        <v>16897</v>
      </c>
      <c r="G4010" s="16" t="s">
        <v>16898</v>
      </c>
      <c r="H4010" s="18">
        <v>3550280</v>
      </c>
      <c r="I4010" s="18">
        <v>3003770</v>
      </c>
      <c r="J4010" s="18">
        <v>546510</v>
      </c>
      <c r="K4010" s="18">
        <v>82533</v>
      </c>
      <c r="L4010" s="18">
        <v>71787</v>
      </c>
      <c r="M4010" s="18">
        <v>10746</v>
      </c>
      <c r="N4010" s="16" t="s">
        <v>16899</v>
      </c>
      <c r="O4010" s="16">
        <f t="shared" si="248"/>
        <v>41.842812765542504</v>
      </c>
      <c r="P4010" s="16">
        <f t="shared" si="249"/>
        <v>50.857063093244001</v>
      </c>
      <c r="Q4010" s="16">
        <f t="shared" si="250"/>
        <v>-17.724677319990537</v>
      </c>
      <c r="R4010" s="16" t="s">
        <v>16900</v>
      </c>
      <c r="S4010" s="16" t="s">
        <v>16901</v>
      </c>
      <c r="T4010" s="16" t="s">
        <v>16902</v>
      </c>
      <c r="U4010" s="16" t="s">
        <v>16587</v>
      </c>
      <c r="V4010" s="19">
        <v>42735</v>
      </c>
      <c r="W4010" s="20" t="s">
        <v>16578</v>
      </c>
      <c r="X4010" s="19">
        <v>42735</v>
      </c>
      <c r="Y4010" s="18">
        <v>12</v>
      </c>
    </row>
    <row r="4011" spans="1:25" ht="45.6" customHeight="1" x14ac:dyDescent="0.25">
      <c r="A4011" s="50">
        <f t="shared" si="251"/>
        <v>4009</v>
      </c>
      <c r="B4011" s="17" t="s">
        <v>20474</v>
      </c>
      <c r="C4011" s="16" t="s">
        <v>20475</v>
      </c>
      <c r="D4011" s="16" t="s">
        <v>20476</v>
      </c>
      <c r="E4011" s="16" t="s">
        <v>20477</v>
      </c>
      <c r="F4011" s="16" t="s">
        <v>20478</v>
      </c>
      <c r="G4011" s="16" t="s">
        <v>20479</v>
      </c>
      <c r="H4011" s="18">
        <v>5695292</v>
      </c>
      <c r="I4011" s="18">
        <v>5533233</v>
      </c>
      <c r="J4011" s="18">
        <v>162059</v>
      </c>
      <c r="K4011" s="18">
        <v>194063</v>
      </c>
      <c r="L4011" s="18">
        <v>189503</v>
      </c>
      <c r="M4011" s="18">
        <v>4560</v>
      </c>
      <c r="N4011" s="16" t="s">
        <v>19776</v>
      </c>
      <c r="O4011" s="16">
        <f t="shared" si="248"/>
        <v>29.198656485649305</v>
      </c>
      <c r="P4011" s="16">
        <f t="shared" si="249"/>
        <v>35.539254385964909</v>
      </c>
      <c r="Q4011" s="16">
        <f t="shared" si="250"/>
        <v>-17.841111215939353</v>
      </c>
      <c r="R4011" s="16" t="s">
        <v>19777</v>
      </c>
      <c r="S4011" s="16" t="s">
        <v>19778</v>
      </c>
      <c r="T4011" s="16" t="s">
        <v>19779</v>
      </c>
      <c r="U4011" s="16" t="s">
        <v>19768</v>
      </c>
      <c r="V4011" s="19">
        <v>42735</v>
      </c>
      <c r="W4011" s="20" t="s">
        <v>19769</v>
      </c>
      <c r="X4011" s="19">
        <v>42735</v>
      </c>
      <c r="Y4011" s="18">
        <v>12</v>
      </c>
    </row>
    <row r="4012" spans="1:25" ht="31.15" customHeight="1" x14ac:dyDescent="0.25">
      <c r="A4012" s="50">
        <f t="shared" si="251"/>
        <v>4010</v>
      </c>
      <c r="B4012" s="17" t="s">
        <v>15582</v>
      </c>
      <c r="C4012" s="16" t="s">
        <v>15583</v>
      </c>
      <c r="D4012" s="16" t="s">
        <v>15584</v>
      </c>
      <c r="E4012" s="16" t="s">
        <v>15585</v>
      </c>
      <c r="F4012" s="16" t="s">
        <v>13675</v>
      </c>
      <c r="G4012" s="16" t="s">
        <v>13676</v>
      </c>
      <c r="H4012" s="18">
        <v>8225392</v>
      </c>
      <c r="I4012" s="18">
        <v>6934602</v>
      </c>
      <c r="J4012" s="18">
        <v>1290790</v>
      </c>
      <c r="K4012" s="18">
        <v>133489</v>
      </c>
      <c r="L4012" s="18">
        <v>115793</v>
      </c>
      <c r="M4012" s="18">
        <v>17696</v>
      </c>
      <c r="N4012" s="16" t="s">
        <v>13604</v>
      </c>
      <c r="O4012" s="16">
        <f t="shared" si="248"/>
        <v>59.887920686051835</v>
      </c>
      <c r="P4012" s="16">
        <f t="shared" si="249"/>
        <v>72.942472875226045</v>
      </c>
      <c r="Q4012" s="16">
        <f t="shared" si="250"/>
        <v>-17.897051847289397</v>
      </c>
      <c r="R4012" s="16" t="s">
        <v>13605</v>
      </c>
      <c r="S4012" s="16" t="s">
        <v>13370</v>
      </c>
      <c r="T4012" s="16" t="s">
        <v>13371</v>
      </c>
      <c r="U4012" s="16" t="s">
        <v>13301</v>
      </c>
      <c r="V4012" s="19">
        <v>42735</v>
      </c>
      <c r="W4012" s="20" t="s">
        <v>13302</v>
      </c>
      <c r="X4012" s="19">
        <v>42735</v>
      </c>
      <c r="Y4012" s="18">
        <v>12</v>
      </c>
    </row>
    <row r="4013" spans="1:25" ht="31.15" customHeight="1" x14ac:dyDescent="0.25">
      <c r="A4013" s="51">
        <f t="shared" si="251"/>
        <v>4011</v>
      </c>
      <c r="B4013" s="22" t="s">
        <v>10424</v>
      </c>
      <c r="C4013" s="21" t="s">
        <v>10425</v>
      </c>
      <c r="D4013" s="21" t="s">
        <v>10426</v>
      </c>
      <c r="E4013" s="21" t="s">
        <v>10427</v>
      </c>
      <c r="F4013" s="21" t="s">
        <v>10428</v>
      </c>
      <c r="G4013" s="21" t="s">
        <v>10429</v>
      </c>
      <c r="H4013" s="23">
        <v>31109114</v>
      </c>
      <c r="I4013" s="23">
        <v>29878095</v>
      </c>
      <c r="J4013" s="23">
        <v>1231019</v>
      </c>
      <c r="K4013" s="23">
        <v>659875</v>
      </c>
      <c r="L4013" s="23">
        <v>638285</v>
      </c>
      <c r="M4013" s="23">
        <v>21590</v>
      </c>
      <c r="N4013" s="21" t="s">
        <v>10315</v>
      </c>
      <c r="O4013" s="16">
        <f t="shared" si="248"/>
        <v>46.809959500849935</v>
      </c>
      <c r="P4013" s="16">
        <f t="shared" si="249"/>
        <v>57.018017600741082</v>
      </c>
      <c r="Q4013" s="16">
        <f t="shared" si="250"/>
        <v>-17.903214684472772</v>
      </c>
      <c r="R4013" s="21" t="s">
        <v>10316</v>
      </c>
      <c r="S4013" s="21" t="s">
        <v>9986</v>
      </c>
      <c r="T4013" s="21" t="s">
        <v>9987</v>
      </c>
      <c r="U4013" s="21" t="s">
        <v>9976</v>
      </c>
      <c r="V4013" s="24">
        <v>42735</v>
      </c>
      <c r="W4013" s="25" t="s">
        <v>9977</v>
      </c>
      <c r="X4013" s="24">
        <v>42735</v>
      </c>
      <c r="Y4013" s="23">
        <v>12</v>
      </c>
    </row>
    <row r="4014" spans="1:25" ht="31.15" customHeight="1" x14ac:dyDescent="0.25">
      <c r="A4014" s="50">
        <f t="shared" si="251"/>
        <v>4012</v>
      </c>
      <c r="B4014" s="17" t="s">
        <v>4816</v>
      </c>
      <c r="C4014" s="16" t="s">
        <v>4817</v>
      </c>
      <c r="D4014" s="16" t="s">
        <v>4818</v>
      </c>
      <c r="E4014" s="16" t="s">
        <v>4819</v>
      </c>
      <c r="F4014" s="16" t="s">
        <v>4101</v>
      </c>
      <c r="G4014" s="16" t="s">
        <v>3435</v>
      </c>
      <c r="H4014" s="18">
        <v>15896386</v>
      </c>
      <c r="I4014" s="18">
        <v>14088490</v>
      </c>
      <c r="J4014" s="18">
        <v>1807896</v>
      </c>
      <c r="K4014" s="18">
        <v>353438</v>
      </c>
      <c r="L4014" s="18">
        <v>319754</v>
      </c>
      <c r="M4014" s="18">
        <v>33684</v>
      </c>
      <c r="N4014" s="16" t="s">
        <v>3454</v>
      </c>
      <c r="O4014" s="16">
        <f t="shared" ref="O4014:O4077" si="252">I4014/L4014</f>
        <v>44.060402684563755</v>
      </c>
      <c r="P4014" s="16">
        <f t="shared" ref="P4014:P4077" si="253">J4014/M4014</f>
        <v>53.6722479515497</v>
      </c>
      <c r="Q4014" s="16">
        <f t="shared" ref="Q4014:Q4077" si="254">(O4014-P4014)/P4014*100</f>
        <v>-17.908408225537009</v>
      </c>
      <c r="R4014" s="16" t="s">
        <v>3455</v>
      </c>
      <c r="S4014" s="16" t="s">
        <v>3305</v>
      </c>
      <c r="T4014" s="16" t="s">
        <v>3306</v>
      </c>
      <c r="U4014" s="16" t="s">
        <v>3284</v>
      </c>
      <c r="V4014" s="19">
        <v>42735</v>
      </c>
      <c r="W4014" s="20" t="s">
        <v>3296</v>
      </c>
      <c r="X4014" s="19">
        <v>42735</v>
      </c>
      <c r="Y4014" s="18">
        <v>12</v>
      </c>
    </row>
    <row r="4015" spans="1:25" ht="18" customHeight="1" x14ac:dyDescent="0.25">
      <c r="A4015" s="50">
        <f t="shared" si="251"/>
        <v>4013</v>
      </c>
      <c r="B4015" s="17" t="s">
        <v>8246</v>
      </c>
      <c r="C4015" s="16" t="s">
        <v>8247</v>
      </c>
      <c r="D4015" s="16" t="s">
        <v>8248</v>
      </c>
      <c r="E4015" s="16" t="s">
        <v>8249</v>
      </c>
      <c r="F4015" s="16" t="s">
        <v>7311</v>
      </c>
      <c r="G4015" s="16" t="s">
        <v>7312</v>
      </c>
      <c r="H4015" s="18">
        <v>18251293</v>
      </c>
      <c r="I4015" s="18">
        <v>15942628</v>
      </c>
      <c r="J4015" s="18">
        <v>2308664</v>
      </c>
      <c r="K4015" s="18">
        <v>455686</v>
      </c>
      <c r="L4015" s="18">
        <v>407294</v>
      </c>
      <c r="M4015" s="18">
        <v>48392</v>
      </c>
      <c r="N4015" s="16" t="s">
        <v>8250</v>
      </c>
      <c r="O4015" s="16">
        <f t="shared" si="252"/>
        <v>39.142801023339409</v>
      </c>
      <c r="P4015" s="16">
        <f t="shared" si="253"/>
        <v>47.707554967763265</v>
      </c>
      <c r="Q4015" s="16">
        <f t="shared" si="254"/>
        <v>-17.952615576738722</v>
      </c>
      <c r="R4015" s="16" t="s">
        <v>8251</v>
      </c>
      <c r="S4015" s="28"/>
      <c r="T4015" s="28"/>
      <c r="U4015" s="16" t="s">
        <v>6810</v>
      </c>
      <c r="V4015" s="19">
        <v>42735</v>
      </c>
      <c r="W4015" s="20" t="s">
        <v>6608</v>
      </c>
      <c r="X4015" s="19">
        <v>42735</v>
      </c>
      <c r="Y4015" s="18">
        <v>12</v>
      </c>
    </row>
    <row r="4016" spans="1:25" ht="31.15" customHeight="1" x14ac:dyDescent="0.25">
      <c r="A4016" s="50">
        <f t="shared" si="251"/>
        <v>4014</v>
      </c>
      <c r="B4016" s="17" t="s">
        <v>13560</v>
      </c>
      <c r="C4016" s="16" t="s">
        <v>13561</v>
      </c>
      <c r="D4016" s="16" t="s">
        <v>13562</v>
      </c>
      <c r="E4016" s="16" t="s">
        <v>13563</v>
      </c>
      <c r="F4016" s="16" t="s">
        <v>13564</v>
      </c>
      <c r="G4016" s="16" t="s">
        <v>13565</v>
      </c>
      <c r="H4016" s="18">
        <v>5553642</v>
      </c>
      <c r="I4016" s="18">
        <v>5090513</v>
      </c>
      <c r="J4016" s="18">
        <v>463129</v>
      </c>
      <c r="K4016" s="18">
        <v>132111</v>
      </c>
      <c r="L4016" s="18">
        <v>122945</v>
      </c>
      <c r="M4016" s="18">
        <v>9166</v>
      </c>
      <c r="N4016" s="16" t="s">
        <v>13566</v>
      </c>
      <c r="O4016" s="16">
        <f t="shared" si="252"/>
        <v>41.404798893814309</v>
      </c>
      <c r="P4016" s="16">
        <f t="shared" si="253"/>
        <v>50.526838315513857</v>
      </c>
      <c r="Q4016" s="16">
        <f t="shared" si="254"/>
        <v>-18.053849648650385</v>
      </c>
      <c r="R4016" s="16" t="s">
        <v>13567</v>
      </c>
      <c r="S4016" s="16" t="s">
        <v>13338</v>
      </c>
      <c r="T4016" s="16" t="s">
        <v>13339</v>
      </c>
      <c r="U4016" s="16" t="s">
        <v>13301</v>
      </c>
      <c r="V4016" s="19">
        <v>42735</v>
      </c>
      <c r="W4016" s="20" t="s">
        <v>13302</v>
      </c>
      <c r="X4016" s="19">
        <v>42735</v>
      </c>
      <c r="Y4016" s="18">
        <v>12</v>
      </c>
    </row>
    <row r="4017" spans="1:25" ht="18" customHeight="1" x14ac:dyDescent="0.25">
      <c r="A4017" s="51">
        <f t="shared" si="251"/>
        <v>4015</v>
      </c>
      <c r="B4017" s="22" t="s">
        <v>4812</v>
      </c>
      <c r="C4017" s="21" t="s">
        <v>4813</v>
      </c>
      <c r="D4017" s="21" t="s">
        <v>4814</v>
      </c>
      <c r="E4017" s="21" t="s">
        <v>4815</v>
      </c>
      <c r="F4017" s="21" t="s">
        <v>3727</v>
      </c>
      <c r="G4017" s="21" t="s">
        <v>3728</v>
      </c>
      <c r="H4017" s="23">
        <v>29109190</v>
      </c>
      <c r="I4017" s="23">
        <v>27173531</v>
      </c>
      <c r="J4017" s="23">
        <v>1935659</v>
      </c>
      <c r="K4017" s="23">
        <v>571404</v>
      </c>
      <c r="L4017" s="23">
        <v>539957</v>
      </c>
      <c r="M4017" s="23">
        <v>31447</v>
      </c>
      <c r="N4017" s="21" t="s">
        <v>3631</v>
      </c>
      <c r="O4017" s="16">
        <f t="shared" si="252"/>
        <v>50.32536109356856</v>
      </c>
      <c r="P4017" s="16">
        <f t="shared" si="253"/>
        <v>61.553057525360131</v>
      </c>
      <c r="Q4017" s="16">
        <f t="shared" si="254"/>
        <v>-18.24068028979017</v>
      </c>
      <c r="R4017" s="21" t="s">
        <v>3632</v>
      </c>
      <c r="S4017" s="21" t="s">
        <v>3294</v>
      </c>
      <c r="T4017" s="21" t="s">
        <v>3295</v>
      </c>
      <c r="U4017" s="21" t="s">
        <v>3364</v>
      </c>
      <c r="V4017" s="24">
        <v>42735</v>
      </c>
      <c r="W4017" s="25" t="s">
        <v>3296</v>
      </c>
      <c r="X4017" s="24">
        <v>42735</v>
      </c>
      <c r="Y4017" s="23">
        <v>12</v>
      </c>
    </row>
    <row r="4018" spans="1:25" ht="31.15" customHeight="1" x14ac:dyDescent="0.25">
      <c r="A4018" s="50">
        <f t="shared" si="251"/>
        <v>4016</v>
      </c>
      <c r="B4018" s="17" t="s">
        <v>15949</v>
      </c>
      <c r="C4018" s="16" t="s">
        <v>15950</v>
      </c>
      <c r="D4018" s="16" t="s">
        <v>15951</v>
      </c>
      <c r="E4018" s="16" t="s">
        <v>15952</v>
      </c>
      <c r="F4018" s="16" t="s">
        <v>15953</v>
      </c>
      <c r="G4018" s="16" t="s">
        <v>15954</v>
      </c>
      <c r="H4018" s="18">
        <v>7442655</v>
      </c>
      <c r="I4018" s="18">
        <v>7009631</v>
      </c>
      <c r="J4018" s="18">
        <v>433023</v>
      </c>
      <c r="K4018" s="18">
        <v>204504</v>
      </c>
      <c r="L4018" s="18">
        <v>194709</v>
      </c>
      <c r="M4018" s="18">
        <v>9795</v>
      </c>
      <c r="N4018" s="16" t="s">
        <v>13550</v>
      </c>
      <c r="O4018" s="16">
        <f t="shared" si="252"/>
        <v>36.000549538028544</v>
      </c>
      <c r="P4018" s="16">
        <f t="shared" si="253"/>
        <v>44.208575803981624</v>
      </c>
      <c r="Q4018" s="16">
        <f t="shared" si="254"/>
        <v>-18.566592831099136</v>
      </c>
      <c r="R4018" s="16" t="s">
        <v>13551</v>
      </c>
      <c r="S4018" s="16" t="s">
        <v>13322</v>
      </c>
      <c r="T4018" s="16" t="s">
        <v>13323</v>
      </c>
      <c r="U4018" s="16" t="s">
        <v>13301</v>
      </c>
      <c r="V4018" s="19">
        <v>42735</v>
      </c>
      <c r="W4018" s="20" t="s">
        <v>13302</v>
      </c>
      <c r="X4018" s="19">
        <v>42735</v>
      </c>
      <c r="Y4018" s="18">
        <v>12</v>
      </c>
    </row>
    <row r="4019" spans="1:25" ht="45.6" customHeight="1" x14ac:dyDescent="0.25">
      <c r="A4019" s="50">
        <f t="shared" si="251"/>
        <v>4017</v>
      </c>
      <c r="B4019" s="29" t="s">
        <v>9329</v>
      </c>
      <c r="C4019" s="16" t="s">
        <v>9330</v>
      </c>
      <c r="D4019" s="16" t="s">
        <v>9331</v>
      </c>
      <c r="E4019" s="16" t="s">
        <v>9332</v>
      </c>
      <c r="F4019" s="16" t="s">
        <v>7056</v>
      </c>
      <c r="G4019" s="16" t="s">
        <v>7057</v>
      </c>
      <c r="H4019" s="18">
        <v>12368453</v>
      </c>
      <c r="I4019" s="18">
        <v>10575204</v>
      </c>
      <c r="J4019" s="18">
        <v>1793249</v>
      </c>
      <c r="K4019" s="18">
        <v>386091</v>
      </c>
      <c r="L4019" s="18">
        <v>339307</v>
      </c>
      <c r="M4019" s="18">
        <v>46784</v>
      </c>
      <c r="N4019" s="16" t="s">
        <v>9333</v>
      </c>
      <c r="O4019" s="16">
        <f t="shared" si="252"/>
        <v>31.167066992428687</v>
      </c>
      <c r="P4019" s="16">
        <f t="shared" si="253"/>
        <v>38.330390731874147</v>
      </c>
      <c r="Q4019" s="16">
        <f t="shared" si="254"/>
        <v>-18.688366078900163</v>
      </c>
      <c r="R4019" s="16" t="s">
        <v>9334</v>
      </c>
      <c r="S4019" s="16" t="s">
        <v>6945</v>
      </c>
      <c r="T4019" s="16" t="s">
        <v>6946</v>
      </c>
      <c r="U4019" s="16" t="s">
        <v>6607</v>
      </c>
      <c r="V4019" s="19">
        <v>42735</v>
      </c>
      <c r="W4019" s="20" t="s">
        <v>6608</v>
      </c>
      <c r="X4019" s="19">
        <v>42735</v>
      </c>
      <c r="Y4019" s="18">
        <v>12</v>
      </c>
    </row>
    <row r="4020" spans="1:25" ht="31.15" customHeight="1" x14ac:dyDescent="0.25">
      <c r="A4020" s="51">
        <f t="shared" si="251"/>
        <v>4018</v>
      </c>
      <c r="B4020" s="22" t="s">
        <v>8085</v>
      </c>
      <c r="C4020" s="21" t="s">
        <v>8086</v>
      </c>
      <c r="D4020" s="21" t="s">
        <v>8087</v>
      </c>
      <c r="E4020" s="21" t="s">
        <v>8088</v>
      </c>
      <c r="F4020" s="21" t="s">
        <v>7436</v>
      </c>
      <c r="G4020" s="21" t="s">
        <v>7109</v>
      </c>
      <c r="H4020" s="23">
        <v>8889018</v>
      </c>
      <c r="I4020" s="23">
        <v>197914</v>
      </c>
      <c r="J4020" s="23">
        <v>8691104</v>
      </c>
      <c r="K4020" s="23">
        <v>396605</v>
      </c>
      <c r="L4020" s="23">
        <v>10813</v>
      </c>
      <c r="M4020" s="23">
        <v>385792</v>
      </c>
      <c r="N4020" s="21" t="s">
        <v>8089</v>
      </c>
      <c r="O4020" s="16">
        <f t="shared" si="252"/>
        <v>18.303338573938778</v>
      </c>
      <c r="P4020" s="16">
        <f t="shared" si="253"/>
        <v>22.52795288652953</v>
      </c>
      <c r="Q4020" s="16">
        <f t="shared" si="254"/>
        <v>-18.752766102937112</v>
      </c>
      <c r="R4020" s="21" t="s">
        <v>8090</v>
      </c>
      <c r="S4020" s="21" t="s">
        <v>6665</v>
      </c>
      <c r="T4020" s="21" t="s">
        <v>6666</v>
      </c>
      <c r="U4020" s="21" t="s">
        <v>6697</v>
      </c>
      <c r="V4020" s="24">
        <v>42735</v>
      </c>
      <c r="W4020" s="25" t="s">
        <v>6608</v>
      </c>
      <c r="X4020" s="24">
        <v>42735</v>
      </c>
      <c r="Y4020" s="23">
        <v>12</v>
      </c>
    </row>
    <row r="4021" spans="1:25" ht="45.6" customHeight="1" x14ac:dyDescent="0.25">
      <c r="A4021" s="50">
        <f t="shared" si="251"/>
        <v>4019</v>
      </c>
      <c r="B4021" s="17" t="s">
        <v>14209</v>
      </c>
      <c r="C4021" s="16" t="s">
        <v>14210</v>
      </c>
      <c r="D4021" s="16" t="s">
        <v>14211</v>
      </c>
      <c r="E4021" s="16" t="s">
        <v>14212</v>
      </c>
      <c r="F4021" s="16" t="s">
        <v>14213</v>
      </c>
      <c r="G4021" s="16" t="s">
        <v>14214</v>
      </c>
      <c r="H4021" s="18">
        <v>9174000</v>
      </c>
      <c r="I4021" s="18">
        <v>5319000</v>
      </c>
      <c r="J4021" s="18">
        <v>3855000</v>
      </c>
      <c r="K4021" s="18">
        <v>117043</v>
      </c>
      <c r="L4021" s="18">
        <v>73719</v>
      </c>
      <c r="M4021" s="18">
        <v>43324</v>
      </c>
      <c r="N4021" s="16" t="s">
        <v>14215</v>
      </c>
      <c r="O4021" s="16">
        <f t="shared" si="252"/>
        <v>72.152362348919553</v>
      </c>
      <c r="P4021" s="16">
        <f t="shared" si="253"/>
        <v>88.980703536146251</v>
      </c>
      <c r="Q4021" s="16">
        <f t="shared" si="254"/>
        <v>-18.912348990801799</v>
      </c>
      <c r="R4021" s="16" t="s">
        <v>14216</v>
      </c>
      <c r="S4021" s="16" t="s">
        <v>14217</v>
      </c>
      <c r="T4021" s="16" t="s">
        <v>14218</v>
      </c>
      <c r="U4021" s="16" t="s">
        <v>13301</v>
      </c>
      <c r="V4021" s="19">
        <v>42613</v>
      </c>
      <c r="W4021" s="20" t="s">
        <v>13302</v>
      </c>
      <c r="X4021" s="19">
        <v>42613</v>
      </c>
      <c r="Y4021" s="18">
        <v>12</v>
      </c>
    </row>
    <row r="4022" spans="1:25" ht="31.15" customHeight="1" x14ac:dyDescent="0.25">
      <c r="A4022" s="50">
        <f t="shared" si="251"/>
        <v>4020</v>
      </c>
      <c r="B4022" s="17" t="s">
        <v>20718</v>
      </c>
      <c r="C4022" s="16" t="s">
        <v>20719</v>
      </c>
      <c r="D4022" s="16" t="s">
        <v>20720</v>
      </c>
      <c r="E4022" s="16" t="s">
        <v>20721</v>
      </c>
      <c r="F4022" s="16" t="s">
        <v>20722</v>
      </c>
      <c r="G4022" s="16" t="s">
        <v>20723</v>
      </c>
      <c r="H4022" s="18">
        <v>9783598</v>
      </c>
      <c r="I4022" s="18">
        <v>6972379</v>
      </c>
      <c r="J4022" s="18">
        <v>2811219</v>
      </c>
      <c r="K4022" s="18">
        <v>328667</v>
      </c>
      <c r="L4022" s="18">
        <v>247726</v>
      </c>
      <c r="M4022" s="18">
        <v>80941</v>
      </c>
      <c r="N4022" s="16" t="s">
        <v>20724</v>
      </c>
      <c r="O4022" s="16">
        <f t="shared" si="252"/>
        <v>28.145527720142415</v>
      </c>
      <c r="P4022" s="16">
        <f t="shared" si="253"/>
        <v>34.73170581040511</v>
      </c>
      <c r="Q4022" s="16">
        <f t="shared" si="254"/>
        <v>-18.963013582504701</v>
      </c>
      <c r="R4022" s="16" t="s">
        <v>20725</v>
      </c>
      <c r="S4022" s="16" t="s">
        <v>20726</v>
      </c>
      <c r="T4022" s="16" t="s">
        <v>20727</v>
      </c>
      <c r="U4022" s="16" t="s">
        <v>19780</v>
      </c>
      <c r="V4022" s="19">
        <v>42735</v>
      </c>
      <c r="W4022" s="20" t="s">
        <v>19769</v>
      </c>
      <c r="X4022" s="19">
        <v>42735</v>
      </c>
      <c r="Y4022" s="18">
        <v>12</v>
      </c>
    </row>
    <row r="4023" spans="1:25" ht="31.15" customHeight="1" x14ac:dyDescent="0.25">
      <c r="A4023" s="51">
        <f t="shared" si="251"/>
        <v>4021</v>
      </c>
      <c r="B4023" s="22" t="s">
        <v>16394</v>
      </c>
      <c r="C4023" s="21" t="s">
        <v>16395</v>
      </c>
      <c r="D4023" s="21" t="s">
        <v>16396</v>
      </c>
      <c r="E4023" s="21" t="s">
        <v>16397</v>
      </c>
      <c r="F4023" s="21" t="s">
        <v>14798</v>
      </c>
      <c r="G4023" s="21" t="s">
        <v>14799</v>
      </c>
      <c r="H4023" s="23">
        <v>10070145</v>
      </c>
      <c r="I4023" s="23">
        <v>8337740</v>
      </c>
      <c r="J4023" s="23">
        <v>1732405</v>
      </c>
      <c r="K4023" s="23">
        <v>250193</v>
      </c>
      <c r="L4023" s="23">
        <v>214148</v>
      </c>
      <c r="M4023" s="23">
        <v>36045</v>
      </c>
      <c r="N4023" s="21" t="s">
        <v>14549</v>
      </c>
      <c r="O4023" s="16">
        <f t="shared" si="252"/>
        <v>38.934475222743153</v>
      </c>
      <c r="P4023" s="16">
        <f t="shared" si="253"/>
        <v>48.062283257039809</v>
      </c>
      <c r="Q4023" s="16">
        <f t="shared" si="254"/>
        <v>-18.991623817538219</v>
      </c>
      <c r="R4023" s="21" t="s">
        <v>14550</v>
      </c>
      <c r="S4023" s="21" t="s">
        <v>13299</v>
      </c>
      <c r="T4023" s="21" t="s">
        <v>13300</v>
      </c>
      <c r="U4023" s="21" t="s">
        <v>13301</v>
      </c>
      <c r="V4023" s="24">
        <v>42735</v>
      </c>
      <c r="W4023" s="25" t="s">
        <v>13302</v>
      </c>
      <c r="X4023" s="24">
        <v>42735</v>
      </c>
      <c r="Y4023" s="23">
        <v>12</v>
      </c>
    </row>
    <row r="4024" spans="1:25" ht="31.15" customHeight="1" x14ac:dyDescent="0.25">
      <c r="A4024" s="50">
        <f t="shared" si="251"/>
        <v>4022</v>
      </c>
      <c r="B4024" s="17" t="s">
        <v>12801</v>
      </c>
      <c r="C4024" s="16" t="s">
        <v>12802</v>
      </c>
      <c r="D4024" s="16" t="s">
        <v>12803</v>
      </c>
      <c r="E4024" s="16" t="s">
        <v>12804</v>
      </c>
      <c r="F4024" s="16" t="s">
        <v>12449</v>
      </c>
      <c r="G4024" s="16" t="s">
        <v>12450</v>
      </c>
      <c r="H4024" s="18">
        <v>20559848</v>
      </c>
      <c r="I4024" s="18">
        <v>16064157</v>
      </c>
      <c r="J4024" s="18">
        <v>4495691</v>
      </c>
      <c r="K4024" s="18">
        <v>122480</v>
      </c>
      <c r="L4024" s="18">
        <v>99848</v>
      </c>
      <c r="M4024" s="18">
        <v>22632</v>
      </c>
      <c r="N4024" s="16" t="s">
        <v>11465</v>
      </c>
      <c r="O4024" s="16">
        <f t="shared" si="252"/>
        <v>160.88611689768447</v>
      </c>
      <c r="P4024" s="16">
        <f t="shared" si="253"/>
        <v>198.643115942029</v>
      </c>
      <c r="Q4024" s="16">
        <f t="shared" si="254"/>
        <v>-19.007454079286259</v>
      </c>
      <c r="R4024" s="16" t="s">
        <v>11466</v>
      </c>
      <c r="S4024" s="16" t="s">
        <v>10036</v>
      </c>
      <c r="T4024" s="16" t="s">
        <v>10037</v>
      </c>
      <c r="U4024" s="16" t="s">
        <v>9976</v>
      </c>
      <c r="V4024" s="19">
        <v>42735</v>
      </c>
      <c r="W4024" s="20" t="s">
        <v>9977</v>
      </c>
      <c r="X4024" s="19">
        <v>42735</v>
      </c>
      <c r="Y4024" s="18">
        <v>12</v>
      </c>
    </row>
    <row r="4025" spans="1:25" ht="31.15" customHeight="1" x14ac:dyDescent="0.25">
      <c r="A4025" s="51">
        <f t="shared" si="251"/>
        <v>4023</v>
      </c>
      <c r="B4025" s="22" t="s">
        <v>24518</v>
      </c>
      <c r="C4025" s="21" t="s">
        <v>24519</v>
      </c>
      <c r="D4025" s="21" t="s">
        <v>24520</v>
      </c>
      <c r="E4025" s="21" t="s">
        <v>24521</v>
      </c>
      <c r="F4025" s="21" t="s">
        <v>24522</v>
      </c>
      <c r="G4025" s="21" t="s">
        <v>24523</v>
      </c>
      <c r="H4025" s="23">
        <v>1821017</v>
      </c>
      <c r="I4025" s="23">
        <v>1640136</v>
      </c>
      <c r="J4025" s="23">
        <v>180881</v>
      </c>
      <c r="K4025" s="23">
        <v>109078</v>
      </c>
      <c r="L4025" s="23">
        <v>100145</v>
      </c>
      <c r="M4025" s="23">
        <v>8933</v>
      </c>
      <c r="N4025" s="21" t="s">
        <v>24132</v>
      </c>
      <c r="O4025" s="16">
        <f t="shared" si="252"/>
        <v>16.377612461930202</v>
      </c>
      <c r="P4025" s="16">
        <f t="shared" si="253"/>
        <v>20.248628680174633</v>
      </c>
      <c r="Q4025" s="16">
        <f t="shared" si="254"/>
        <v>-19.117424095166164</v>
      </c>
      <c r="R4025" s="21" t="s">
        <v>24133</v>
      </c>
      <c r="S4025" s="21" t="s">
        <v>23003</v>
      </c>
      <c r="T4025" s="21" t="s">
        <v>23004</v>
      </c>
      <c r="U4025" s="21" t="s">
        <v>22972</v>
      </c>
      <c r="V4025" s="24">
        <v>42735</v>
      </c>
      <c r="W4025" s="25" t="s">
        <v>22959</v>
      </c>
      <c r="X4025" s="24">
        <v>42735</v>
      </c>
      <c r="Y4025" s="23">
        <v>12</v>
      </c>
    </row>
    <row r="4026" spans="1:25" ht="31.15" customHeight="1" x14ac:dyDescent="0.25">
      <c r="A4026" s="50">
        <f t="shared" si="251"/>
        <v>4024</v>
      </c>
      <c r="B4026" s="17" t="s">
        <v>7772</v>
      </c>
      <c r="C4026" s="16" t="s">
        <v>7773</v>
      </c>
      <c r="D4026" s="16" t="s">
        <v>7774</v>
      </c>
      <c r="E4026" s="16" t="s">
        <v>7775</v>
      </c>
      <c r="F4026" s="16" t="s">
        <v>7776</v>
      </c>
      <c r="G4026" s="16" t="s">
        <v>7777</v>
      </c>
      <c r="H4026" s="18">
        <v>21998928</v>
      </c>
      <c r="I4026" s="18">
        <v>20918301</v>
      </c>
      <c r="J4026" s="18">
        <v>1080627</v>
      </c>
      <c r="K4026" s="18">
        <v>580218</v>
      </c>
      <c r="L4026" s="18">
        <v>557009</v>
      </c>
      <c r="M4026" s="18">
        <v>23209</v>
      </c>
      <c r="N4026" s="16" t="s">
        <v>6655</v>
      </c>
      <c r="O4026" s="16">
        <f t="shared" si="252"/>
        <v>37.554691216838506</v>
      </c>
      <c r="P4026" s="16">
        <f t="shared" si="253"/>
        <v>46.560687664268173</v>
      </c>
      <c r="Q4026" s="16">
        <f t="shared" si="254"/>
        <v>-19.342490197671829</v>
      </c>
      <c r="R4026" s="16" t="s">
        <v>6656</v>
      </c>
      <c r="S4026" s="16" t="s">
        <v>6626</v>
      </c>
      <c r="T4026" s="16" t="s">
        <v>6627</v>
      </c>
      <c r="U4026" s="16" t="s">
        <v>6607</v>
      </c>
      <c r="V4026" s="19">
        <v>42735</v>
      </c>
      <c r="W4026" s="20" t="s">
        <v>6608</v>
      </c>
      <c r="X4026" s="19">
        <v>42735</v>
      </c>
      <c r="Y4026" s="18">
        <v>12</v>
      </c>
    </row>
    <row r="4027" spans="1:25" ht="18" customHeight="1" x14ac:dyDescent="0.25">
      <c r="A4027" s="50">
        <f t="shared" si="251"/>
        <v>4025</v>
      </c>
      <c r="B4027" s="17" t="s">
        <v>8916</v>
      </c>
      <c r="C4027" s="16" t="s">
        <v>8917</v>
      </c>
      <c r="D4027" s="16" t="s">
        <v>8918</v>
      </c>
      <c r="E4027" s="16" t="s">
        <v>8919</v>
      </c>
      <c r="F4027" s="16" t="s">
        <v>7818</v>
      </c>
      <c r="G4027" s="16" t="s">
        <v>7819</v>
      </c>
      <c r="H4027" s="18">
        <v>6183475</v>
      </c>
      <c r="I4027" s="18">
        <v>5334051</v>
      </c>
      <c r="J4027" s="18">
        <v>849424</v>
      </c>
      <c r="K4027" s="18">
        <v>191131</v>
      </c>
      <c r="L4027" s="18">
        <v>169432</v>
      </c>
      <c r="M4027" s="18">
        <v>21699</v>
      </c>
      <c r="N4027" s="16" t="s">
        <v>8920</v>
      </c>
      <c r="O4027" s="16">
        <f t="shared" si="252"/>
        <v>31.481957363426034</v>
      </c>
      <c r="P4027" s="16">
        <f t="shared" si="253"/>
        <v>39.145767086040834</v>
      </c>
      <c r="Q4027" s="16">
        <f t="shared" si="254"/>
        <v>-19.577620501777503</v>
      </c>
      <c r="R4027" s="16" t="s">
        <v>8921</v>
      </c>
      <c r="S4027" s="16" t="s">
        <v>7602</v>
      </c>
      <c r="T4027" s="16" t="s">
        <v>7603</v>
      </c>
      <c r="U4027" s="16" t="s">
        <v>6607</v>
      </c>
      <c r="V4027" s="19">
        <v>42735</v>
      </c>
      <c r="W4027" s="20" t="s">
        <v>6608</v>
      </c>
      <c r="X4027" s="19">
        <v>42735</v>
      </c>
      <c r="Y4027" s="18">
        <v>12</v>
      </c>
    </row>
    <row r="4028" spans="1:25" ht="31.15" customHeight="1" x14ac:dyDescent="0.25">
      <c r="A4028" s="50">
        <f t="shared" si="251"/>
        <v>4026</v>
      </c>
      <c r="B4028" s="17" t="s">
        <v>9722</v>
      </c>
      <c r="C4028" s="16" t="s">
        <v>9723</v>
      </c>
      <c r="D4028" s="16" t="s">
        <v>9724</v>
      </c>
      <c r="E4028" s="16" t="s">
        <v>9725</v>
      </c>
      <c r="F4028" s="16" t="s">
        <v>9726</v>
      </c>
      <c r="G4028" s="16" t="s">
        <v>9727</v>
      </c>
      <c r="H4028" s="18">
        <v>4880279</v>
      </c>
      <c r="I4028" s="18">
        <v>2552584</v>
      </c>
      <c r="J4028" s="18">
        <v>2327695</v>
      </c>
      <c r="K4028" s="18">
        <v>123382</v>
      </c>
      <c r="L4028" s="18">
        <v>71184</v>
      </c>
      <c r="M4028" s="18">
        <v>52198</v>
      </c>
      <c r="N4028" s="16" t="s">
        <v>6693</v>
      </c>
      <c r="O4028" s="16">
        <f t="shared" si="252"/>
        <v>35.858957069004269</v>
      </c>
      <c r="P4028" s="16">
        <f t="shared" si="253"/>
        <v>44.5935668033258</v>
      </c>
      <c r="Q4028" s="16">
        <f t="shared" si="254"/>
        <v>-19.587152050080238</v>
      </c>
      <c r="R4028" s="16" t="s">
        <v>6694</v>
      </c>
      <c r="S4028" s="16" t="s">
        <v>6665</v>
      </c>
      <c r="T4028" s="16" t="s">
        <v>6666</v>
      </c>
      <c r="U4028" s="16" t="s">
        <v>6607</v>
      </c>
      <c r="V4028" s="19">
        <v>42735</v>
      </c>
      <c r="W4028" s="20" t="s">
        <v>6608</v>
      </c>
      <c r="X4028" s="19">
        <v>42735</v>
      </c>
      <c r="Y4028" s="18">
        <v>12</v>
      </c>
    </row>
    <row r="4029" spans="1:25" ht="31.15" customHeight="1" x14ac:dyDescent="0.25">
      <c r="A4029" s="51">
        <f t="shared" si="251"/>
        <v>4027</v>
      </c>
      <c r="B4029" s="22" t="s">
        <v>14229</v>
      </c>
      <c r="C4029" s="21" t="s">
        <v>14230</v>
      </c>
      <c r="D4029" s="21" t="s">
        <v>14231</v>
      </c>
      <c r="E4029" s="21" t="s">
        <v>14232</v>
      </c>
      <c r="F4029" s="21" t="s">
        <v>14233</v>
      </c>
      <c r="G4029" s="21" t="s">
        <v>14234</v>
      </c>
      <c r="H4029" s="23">
        <v>6201639</v>
      </c>
      <c r="I4029" s="23">
        <v>5602866</v>
      </c>
      <c r="J4029" s="23">
        <v>598773</v>
      </c>
      <c r="K4029" s="23">
        <v>175288</v>
      </c>
      <c r="L4029" s="23">
        <v>161418</v>
      </c>
      <c r="M4029" s="23">
        <v>13870</v>
      </c>
      <c r="N4029" s="21" t="s">
        <v>13386</v>
      </c>
      <c r="O4029" s="16">
        <f t="shared" si="252"/>
        <v>34.710292532431325</v>
      </c>
      <c r="P4029" s="16">
        <f t="shared" si="253"/>
        <v>43.170367700072099</v>
      </c>
      <c r="Q4029" s="16">
        <f t="shared" si="254"/>
        <v>-19.596949524306797</v>
      </c>
      <c r="R4029" s="21" t="s">
        <v>13387</v>
      </c>
      <c r="S4029" s="21" t="s">
        <v>13338</v>
      </c>
      <c r="T4029" s="21" t="s">
        <v>13339</v>
      </c>
      <c r="U4029" s="21" t="s">
        <v>13301</v>
      </c>
      <c r="V4029" s="24">
        <v>42735</v>
      </c>
      <c r="W4029" s="25" t="s">
        <v>13302</v>
      </c>
      <c r="X4029" s="24">
        <v>42735</v>
      </c>
      <c r="Y4029" s="23">
        <v>12</v>
      </c>
    </row>
    <row r="4030" spans="1:25" ht="31.15" customHeight="1" x14ac:dyDescent="0.25">
      <c r="A4030" s="51">
        <f t="shared" si="251"/>
        <v>4028</v>
      </c>
      <c r="B4030" s="22" t="s">
        <v>7938</v>
      </c>
      <c r="C4030" s="21" t="s">
        <v>7939</v>
      </c>
      <c r="D4030" s="21" t="s">
        <v>7940</v>
      </c>
      <c r="E4030" s="21" t="s">
        <v>7941</v>
      </c>
      <c r="F4030" s="21" t="s">
        <v>7234</v>
      </c>
      <c r="G4030" s="21" t="s">
        <v>7235</v>
      </c>
      <c r="H4030" s="23">
        <v>25283352</v>
      </c>
      <c r="I4030" s="23">
        <v>21379163</v>
      </c>
      <c r="J4030" s="23">
        <v>3904189</v>
      </c>
      <c r="K4030" s="23">
        <v>511306</v>
      </c>
      <c r="L4030" s="23">
        <v>446051</v>
      </c>
      <c r="M4030" s="23">
        <v>65255</v>
      </c>
      <c r="N4030" s="21" t="s">
        <v>7942</v>
      </c>
      <c r="O4030" s="16">
        <f t="shared" si="252"/>
        <v>47.929862280322205</v>
      </c>
      <c r="P4030" s="16">
        <f t="shared" si="253"/>
        <v>59.829729522641941</v>
      </c>
      <c r="Q4030" s="16">
        <f t="shared" si="254"/>
        <v>-19.889555472277966</v>
      </c>
      <c r="R4030" s="21" t="s">
        <v>7943</v>
      </c>
      <c r="S4030" s="21" t="s">
        <v>6665</v>
      </c>
      <c r="T4030" s="21" t="s">
        <v>6666</v>
      </c>
      <c r="U4030" s="21" t="s">
        <v>6607</v>
      </c>
      <c r="V4030" s="24">
        <v>42916</v>
      </c>
      <c r="W4030" s="25" t="s">
        <v>6648</v>
      </c>
      <c r="X4030" s="24">
        <v>42551</v>
      </c>
      <c r="Y4030" s="23">
        <v>12</v>
      </c>
    </row>
    <row r="4031" spans="1:25" ht="31.15" customHeight="1" x14ac:dyDescent="0.25">
      <c r="A4031" s="50">
        <f t="shared" si="251"/>
        <v>4029</v>
      </c>
      <c r="B4031" s="17" t="s">
        <v>11802</v>
      </c>
      <c r="C4031" s="16" t="s">
        <v>11803</v>
      </c>
      <c r="D4031" s="16" t="s">
        <v>11804</v>
      </c>
      <c r="E4031" s="16" t="s">
        <v>11805</v>
      </c>
      <c r="F4031" s="16" t="s">
        <v>11806</v>
      </c>
      <c r="G4031" s="16" t="s">
        <v>11807</v>
      </c>
      <c r="H4031" s="18">
        <v>8553808</v>
      </c>
      <c r="I4031" s="18">
        <v>6793388</v>
      </c>
      <c r="J4031" s="18">
        <v>1760420</v>
      </c>
      <c r="K4031" s="18">
        <v>410133</v>
      </c>
      <c r="L4031" s="18">
        <v>339647</v>
      </c>
      <c r="M4031" s="18">
        <v>70486</v>
      </c>
      <c r="N4031" s="16" t="s">
        <v>11808</v>
      </c>
      <c r="O4031" s="16">
        <f t="shared" si="252"/>
        <v>20.001319016508315</v>
      </c>
      <c r="P4031" s="16">
        <f t="shared" si="253"/>
        <v>24.975456118945605</v>
      </c>
      <c r="Q4031" s="16">
        <f t="shared" si="254"/>
        <v>-19.916101146453393</v>
      </c>
      <c r="R4031" s="16" t="s">
        <v>11809</v>
      </c>
      <c r="S4031" s="16" t="s">
        <v>9986</v>
      </c>
      <c r="T4031" s="16" t="s">
        <v>9987</v>
      </c>
      <c r="U4031" s="16" t="s">
        <v>9976</v>
      </c>
      <c r="V4031" s="19">
        <v>42735</v>
      </c>
      <c r="W4031" s="20" t="s">
        <v>9977</v>
      </c>
      <c r="X4031" s="19">
        <v>42735</v>
      </c>
      <c r="Y4031" s="18">
        <v>12</v>
      </c>
    </row>
    <row r="4032" spans="1:25" ht="31.15" customHeight="1" x14ac:dyDescent="0.25">
      <c r="A4032" s="50">
        <f t="shared" si="251"/>
        <v>4030</v>
      </c>
      <c r="B4032" s="17" t="s">
        <v>3771</v>
      </c>
      <c r="C4032" s="16" t="s">
        <v>3772</v>
      </c>
      <c r="D4032" s="16" t="s">
        <v>3773</v>
      </c>
      <c r="E4032" s="16" t="s">
        <v>3774</v>
      </c>
      <c r="F4032" s="16" t="s">
        <v>3775</v>
      </c>
      <c r="G4032" s="16" t="s">
        <v>3776</v>
      </c>
      <c r="H4032" s="18">
        <v>15744722</v>
      </c>
      <c r="I4032" s="18">
        <v>14391030</v>
      </c>
      <c r="J4032" s="18">
        <v>1353692</v>
      </c>
      <c r="K4032" s="18">
        <v>450066</v>
      </c>
      <c r="L4032" s="18">
        <v>418611</v>
      </c>
      <c r="M4032" s="18">
        <v>31455</v>
      </c>
      <c r="N4032" s="16" t="s">
        <v>3777</v>
      </c>
      <c r="O4032" s="16">
        <f t="shared" si="252"/>
        <v>34.378050266237629</v>
      </c>
      <c r="P4032" s="16">
        <f t="shared" si="253"/>
        <v>43.035828962009219</v>
      </c>
      <c r="Q4032" s="16">
        <f t="shared" si="254"/>
        <v>-20.117606433036123</v>
      </c>
      <c r="R4032" s="16" t="s">
        <v>3778</v>
      </c>
      <c r="S4032" s="16" t="s">
        <v>3325</v>
      </c>
      <c r="T4032" s="16" t="s">
        <v>3326</v>
      </c>
      <c r="U4032" s="16" t="s">
        <v>3284</v>
      </c>
      <c r="V4032" s="19">
        <v>42735</v>
      </c>
      <c r="W4032" s="20" t="s">
        <v>3296</v>
      </c>
      <c r="X4032" s="19">
        <v>42735</v>
      </c>
      <c r="Y4032" s="18">
        <v>12</v>
      </c>
    </row>
    <row r="4033" spans="1:25" ht="31.15" customHeight="1" x14ac:dyDescent="0.25">
      <c r="A4033" s="50">
        <f t="shared" si="251"/>
        <v>4031</v>
      </c>
      <c r="B4033" s="17" t="s">
        <v>16308</v>
      </c>
      <c r="C4033" s="16" t="s">
        <v>16309</v>
      </c>
      <c r="D4033" s="16" t="s">
        <v>16310</v>
      </c>
      <c r="E4033" s="16" t="s">
        <v>15312</v>
      </c>
      <c r="F4033" s="16" t="s">
        <v>16311</v>
      </c>
      <c r="G4033" s="16" t="s">
        <v>16312</v>
      </c>
      <c r="H4033" s="18">
        <v>5761000</v>
      </c>
      <c r="I4033" s="18">
        <v>3024000</v>
      </c>
      <c r="J4033" s="18">
        <v>2738000</v>
      </c>
      <c r="K4033" s="18">
        <v>170029</v>
      </c>
      <c r="L4033" s="18">
        <v>98676</v>
      </c>
      <c r="M4033" s="18">
        <v>71353</v>
      </c>
      <c r="N4033" s="16" t="s">
        <v>13309</v>
      </c>
      <c r="O4033" s="16">
        <f t="shared" si="252"/>
        <v>30.645749726377236</v>
      </c>
      <c r="P4033" s="16">
        <f t="shared" si="253"/>
        <v>38.372598208905025</v>
      </c>
      <c r="Q4033" s="16">
        <f t="shared" si="254"/>
        <v>-20.136370335054977</v>
      </c>
      <c r="R4033" s="16" t="s">
        <v>13310</v>
      </c>
      <c r="S4033" s="16" t="s">
        <v>14006</v>
      </c>
      <c r="T4033" s="16" t="s">
        <v>14007</v>
      </c>
      <c r="U4033" s="16" t="s">
        <v>13340</v>
      </c>
      <c r="V4033" s="19">
        <v>42735</v>
      </c>
      <c r="W4033" s="20" t="s">
        <v>13302</v>
      </c>
      <c r="X4033" s="19">
        <v>42735</v>
      </c>
      <c r="Y4033" s="18">
        <v>12</v>
      </c>
    </row>
    <row r="4034" spans="1:25" ht="18" customHeight="1" x14ac:dyDescent="0.25">
      <c r="A4034" s="50">
        <f t="shared" si="251"/>
        <v>4032</v>
      </c>
      <c r="B4034" s="17" t="s">
        <v>5743</v>
      </c>
      <c r="C4034" s="16" t="s">
        <v>5744</v>
      </c>
      <c r="D4034" s="16" t="s">
        <v>5745</v>
      </c>
      <c r="E4034" s="16" t="s">
        <v>5746</v>
      </c>
      <c r="F4034" s="16" t="s">
        <v>3490</v>
      </c>
      <c r="G4034" s="16" t="s">
        <v>3491</v>
      </c>
      <c r="H4034" s="18">
        <v>9389990</v>
      </c>
      <c r="I4034" s="18">
        <v>4181164</v>
      </c>
      <c r="J4034" s="18">
        <v>5208825</v>
      </c>
      <c r="K4034" s="18">
        <v>249604</v>
      </c>
      <c r="L4034" s="18">
        <v>125130</v>
      </c>
      <c r="M4034" s="18">
        <v>124474</v>
      </c>
      <c r="N4034" s="16" t="s">
        <v>4024</v>
      </c>
      <c r="O4034" s="16">
        <f t="shared" si="252"/>
        <v>33.414560856709024</v>
      </c>
      <c r="P4034" s="16">
        <f t="shared" si="253"/>
        <v>41.846690875202853</v>
      </c>
      <c r="Q4034" s="16">
        <f t="shared" si="254"/>
        <v>-20.150052111983047</v>
      </c>
      <c r="R4034" s="16" t="s">
        <v>4025</v>
      </c>
      <c r="S4034" s="16" t="s">
        <v>3325</v>
      </c>
      <c r="T4034" s="16" t="s">
        <v>3326</v>
      </c>
      <c r="U4034" s="16" t="s">
        <v>3284</v>
      </c>
      <c r="V4034" s="19">
        <v>42825</v>
      </c>
      <c r="W4034" s="20" t="s">
        <v>3285</v>
      </c>
      <c r="X4034" s="19">
        <v>42460</v>
      </c>
      <c r="Y4034" s="18">
        <v>12</v>
      </c>
    </row>
    <row r="4035" spans="1:25" ht="31.15" customHeight="1" x14ac:dyDescent="0.25">
      <c r="A4035" s="50">
        <f t="shared" si="251"/>
        <v>4033</v>
      </c>
      <c r="B4035" s="17" t="s">
        <v>6117</v>
      </c>
      <c r="C4035" s="16" t="s">
        <v>6118</v>
      </c>
      <c r="D4035" s="16" t="s">
        <v>6119</v>
      </c>
      <c r="E4035" s="16" t="s">
        <v>6120</v>
      </c>
      <c r="F4035" s="16" t="s">
        <v>3460</v>
      </c>
      <c r="G4035" s="16" t="s">
        <v>3461</v>
      </c>
      <c r="H4035" s="18">
        <v>37811250</v>
      </c>
      <c r="I4035" s="18">
        <v>24337101</v>
      </c>
      <c r="J4035" s="18">
        <v>13474149</v>
      </c>
      <c r="K4035" s="18">
        <v>985649</v>
      </c>
      <c r="L4035" s="18">
        <v>683643</v>
      </c>
      <c r="M4035" s="18">
        <v>302006</v>
      </c>
      <c r="N4035" s="16" t="s">
        <v>3850</v>
      </c>
      <c r="O4035" s="16">
        <f t="shared" si="252"/>
        <v>35.599137269013212</v>
      </c>
      <c r="P4035" s="16">
        <f t="shared" si="253"/>
        <v>44.615501016536093</v>
      </c>
      <c r="Q4035" s="16">
        <f t="shared" si="254"/>
        <v>-20.209038433034955</v>
      </c>
      <c r="R4035" s="16" t="s">
        <v>3851</v>
      </c>
      <c r="S4035" s="16" t="s">
        <v>3315</v>
      </c>
      <c r="T4035" s="16" t="s">
        <v>3316</v>
      </c>
      <c r="U4035" s="16" t="s">
        <v>3284</v>
      </c>
      <c r="V4035" s="19">
        <v>42735</v>
      </c>
      <c r="W4035" s="20" t="s">
        <v>3296</v>
      </c>
      <c r="X4035" s="19">
        <v>42735</v>
      </c>
      <c r="Y4035" s="18">
        <v>12</v>
      </c>
    </row>
    <row r="4036" spans="1:25" ht="31.15" customHeight="1" x14ac:dyDescent="0.25">
      <c r="A4036" s="51">
        <f t="shared" si="251"/>
        <v>4034</v>
      </c>
      <c r="B4036" s="22" t="s">
        <v>17190</v>
      </c>
      <c r="C4036" s="21" t="s">
        <v>17191</v>
      </c>
      <c r="D4036" s="21" t="s">
        <v>17192</v>
      </c>
      <c r="E4036" s="21" t="s">
        <v>17193</v>
      </c>
      <c r="F4036" s="21" t="s">
        <v>17194</v>
      </c>
      <c r="G4036" s="21" t="s">
        <v>17195</v>
      </c>
      <c r="H4036" s="23">
        <v>4455942</v>
      </c>
      <c r="I4036" s="23">
        <v>3490744</v>
      </c>
      <c r="J4036" s="23">
        <v>965198</v>
      </c>
      <c r="K4036" s="23">
        <v>151556</v>
      </c>
      <c r="L4036" s="23">
        <v>124185</v>
      </c>
      <c r="M4036" s="23">
        <v>27371</v>
      </c>
      <c r="N4036" s="21" t="s">
        <v>16615</v>
      </c>
      <c r="O4036" s="16">
        <f t="shared" si="252"/>
        <v>28.109224141401942</v>
      </c>
      <c r="P4036" s="16">
        <f t="shared" si="253"/>
        <v>35.263527090716451</v>
      </c>
      <c r="Q4036" s="16">
        <f t="shared" si="254"/>
        <v>-20.288109385399412</v>
      </c>
      <c r="R4036" s="21" t="s">
        <v>16616</v>
      </c>
      <c r="S4036" s="21" t="s">
        <v>17196</v>
      </c>
      <c r="T4036" s="21" t="s">
        <v>17197</v>
      </c>
      <c r="U4036" s="21" t="s">
        <v>16587</v>
      </c>
      <c r="V4036" s="24">
        <v>42735</v>
      </c>
      <c r="W4036" s="25" t="s">
        <v>16578</v>
      </c>
      <c r="X4036" s="24">
        <v>42735</v>
      </c>
      <c r="Y4036" s="23">
        <v>12</v>
      </c>
    </row>
    <row r="4037" spans="1:25" ht="31.15" customHeight="1" x14ac:dyDescent="0.25">
      <c r="A4037" s="51">
        <f t="shared" ref="A4037:A4100" si="255">1+A4036</f>
        <v>4035</v>
      </c>
      <c r="B4037" s="22" t="s">
        <v>12592</v>
      </c>
      <c r="C4037" s="21" t="s">
        <v>12593</v>
      </c>
      <c r="D4037" s="21" t="s">
        <v>12594</v>
      </c>
      <c r="E4037" s="21" t="s">
        <v>12595</v>
      </c>
      <c r="F4037" s="21" t="s">
        <v>10406</v>
      </c>
      <c r="G4037" s="21" t="s">
        <v>10407</v>
      </c>
      <c r="H4037" s="23">
        <v>8642988</v>
      </c>
      <c r="I4037" s="23">
        <v>6761604</v>
      </c>
      <c r="J4037" s="23">
        <v>1881384</v>
      </c>
      <c r="K4037" s="23">
        <v>172605</v>
      </c>
      <c r="L4037" s="23">
        <v>141305</v>
      </c>
      <c r="M4037" s="23">
        <v>31300</v>
      </c>
      <c r="N4037" s="21" t="s">
        <v>10063</v>
      </c>
      <c r="O4037" s="16">
        <f t="shared" si="252"/>
        <v>47.85113053324369</v>
      </c>
      <c r="P4037" s="16">
        <f t="shared" si="253"/>
        <v>60.108115015974441</v>
      </c>
      <c r="Q4037" s="16">
        <f t="shared" si="254"/>
        <v>-20.391563567537116</v>
      </c>
      <c r="R4037" s="21" t="s">
        <v>10064</v>
      </c>
      <c r="S4037" s="21" t="s">
        <v>10065</v>
      </c>
      <c r="T4037" s="21" t="s">
        <v>10066</v>
      </c>
      <c r="U4037" s="21" t="s">
        <v>9976</v>
      </c>
      <c r="V4037" s="24">
        <v>42735</v>
      </c>
      <c r="W4037" s="25" t="s">
        <v>9977</v>
      </c>
      <c r="X4037" s="24">
        <v>42735</v>
      </c>
      <c r="Y4037" s="23">
        <v>12</v>
      </c>
    </row>
    <row r="4038" spans="1:25" ht="31.15" customHeight="1" x14ac:dyDescent="0.25">
      <c r="A4038" s="50">
        <f t="shared" si="255"/>
        <v>4036</v>
      </c>
      <c r="B4038" s="17" t="s">
        <v>24731</v>
      </c>
      <c r="C4038" s="16" t="s">
        <v>24732</v>
      </c>
      <c r="D4038" s="16" t="s">
        <v>24733</v>
      </c>
      <c r="E4038" s="16" t="s">
        <v>24734</v>
      </c>
      <c r="F4038" s="16" t="s">
        <v>24735</v>
      </c>
      <c r="G4038" s="16" t="s">
        <v>24736</v>
      </c>
      <c r="H4038" s="18">
        <v>2934729</v>
      </c>
      <c r="I4038" s="18">
        <v>361535</v>
      </c>
      <c r="J4038" s="18">
        <v>2573194</v>
      </c>
      <c r="K4038" s="18">
        <v>98564</v>
      </c>
      <c r="L4038" s="18">
        <v>14823</v>
      </c>
      <c r="M4038" s="18">
        <v>83741</v>
      </c>
      <c r="N4038" s="16" t="s">
        <v>22990</v>
      </c>
      <c r="O4038" s="16">
        <f t="shared" si="252"/>
        <v>24.390136949335492</v>
      </c>
      <c r="P4038" s="16">
        <f t="shared" si="253"/>
        <v>30.728006591753143</v>
      </c>
      <c r="Q4038" s="16">
        <f t="shared" si="254"/>
        <v>-20.625710371067886</v>
      </c>
      <c r="R4038" s="16" t="s">
        <v>22991</v>
      </c>
      <c r="S4038" s="16" t="s">
        <v>22992</v>
      </c>
      <c r="T4038" s="16" t="s">
        <v>22993</v>
      </c>
      <c r="U4038" s="16" t="s">
        <v>22967</v>
      </c>
      <c r="V4038" s="19">
        <v>42735</v>
      </c>
      <c r="W4038" s="20" t="s">
        <v>22959</v>
      </c>
      <c r="X4038" s="19">
        <v>42735</v>
      </c>
      <c r="Y4038" s="18">
        <v>12</v>
      </c>
    </row>
    <row r="4039" spans="1:25" ht="31.15" customHeight="1" x14ac:dyDescent="0.25">
      <c r="A4039" s="50">
        <f t="shared" si="255"/>
        <v>4037</v>
      </c>
      <c r="B4039" s="17" t="s">
        <v>1044</v>
      </c>
      <c r="C4039" s="16" t="s">
        <v>1045</v>
      </c>
      <c r="D4039" s="16" t="s">
        <v>1046</v>
      </c>
      <c r="E4039" s="16" t="s">
        <v>1047</v>
      </c>
      <c r="F4039" s="16" t="s">
        <v>289</v>
      </c>
      <c r="G4039" s="16" t="s">
        <v>290</v>
      </c>
      <c r="H4039" s="18">
        <v>115772261</v>
      </c>
      <c r="I4039" s="18">
        <v>100427178</v>
      </c>
      <c r="J4039" s="18">
        <v>15345082</v>
      </c>
      <c r="K4039" s="18">
        <v>2183143</v>
      </c>
      <c r="L4039" s="18">
        <v>1947134</v>
      </c>
      <c r="M4039" s="18">
        <v>236009</v>
      </c>
      <c r="N4039" s="16" t="s">
        <v>1048</v>
      </c>
      <c r="O4039" s="16">
        <f t="shared" si="252"/>
        <v>51.576921773231838</v>
      </c>
      <c r="P4039" s="16">
        <f t="shared" si="253"/>
        <v>65.019054358096511</v>
      </c>
      <c r="Q4039" s="16">
        <f t="shared" si="254"/>
        <v>-20.674143476205124</v>
      </c>
      <c r="R4039" s="16" t="s">
        <v>1049</v>
      </c>
      <c r="S4039" s="16" t="s">
        <v>1050</v>
      </c>
      <c r="T4039" s="16" t="s">
        <v>1051</v>
      </c>
      <c r="U4039" s="16" t="s">
        <v>104</v>
      </c>
      <c r="V4039" s="19">
        <v>42735</v>
      </c>
      <c r="W4039" s="20" t="s">
        <v>94</v>
      </c>
      <c r="X4039" s="19">
        <v>42735</v>
      </c>
      <c r="Y4039" s="18">
        <v>12</v>
      </c>
    </row>
    <row r="4040" spans="1:25" ht="31.15" customHeight="1" x14ac:dyDescent="0.25">
      <c r="A4040" s="51">
        <f t="shared" si="255"/>
        <v>4038</v>
      </c>
      <c r="B4040" s="22" t="s">
        <v>24067</v>
      </c>
      <c r="C4040" s="21" t="s">
        <v>24068</v>
      </c>
      <c r="D4040" s="21" t="s">
        <v>24069</v>
      </c>
      <c r="E4040" s="21" t="s">
        <v>24070</v>
      </c>
      <c r="F4040" s="21" t="s">
        <v>23026</v>
      </c>
      <c r="G4040" s="21" t="s">
        <v>22953</v>
      </c>
      <c r="H4040" s="23">
        <v>3324948</v>
      </c>
      <c r="I4040" s="23">
        <v>663140</v>
      </c>
      <c r="J4040" s="23">
        <v>2679808</v>
      </c>
      <c r="K4040" s="23">
        <v>106956</v>
      </c>
      <c r="L4040" s="23">
        <v>25451</v>
      </c>
      <c r="M4040" s="23">
        <v>81505</v>
      </c>
      <c r="N4040" s="21" t="s">
        <v>22990</v>
      </c>
      <c r="O4040" s="16">
        <f t="shared" si="252"/>
        <v>26.055557738399276</v>
      </c>
      <c r="P4040" s="16">
        <f t="shared" si="253"/>
        <v>32.87906263419422</v>
      </c>
      <c r="Q4040" s="16">
        <f t="shared" si="254"/>
        <v>-20.753343766858183</v>
      </c>
      <c r="R4040" s="21" t="s">
        <v>22991</v>
      </c>
      <c r="S4040" s="21" t="s">
        <v>22992</v>
      </c>
      <c r="T4040" s="21" t="s">
        <v>22993</v>
      </c>
      <c r="U4040" s="21" t="s">
        <v>22967</v>
      </c>
      <c r="V4040" s="24">
        <v>42735</v>
      </c>
      <c r="W4040" s="25" t="s">
        <v>22959</v>
      </c>
      <c r="X4040" s="24">
        <v>42735</v>
      </c>
      <c r="Y4040" s="23">
        <v>12</v>
      </c>
    </row>
    <row r="4041" spans="1:25" ht="31.15" customHeight="1" x14ac:dyDescent="0.25">
      <c r="A4041" s="50">
        <f t="shared" si="255"/>
        <v>4039</v>
      </c>
      <c r="B4041" s="17" t="s">
        <v>12830</v>
      </c>
      <c r="C4041" s="16" t="s">
        <v>12831</v>
      </c>
      <c r="D4041" s="16" t="s">
        <v>12832</v>
      </c>
      <c r="E4041" s="16" t="s">
        <v>12833</v>
      </c>
      <c r="F4041" s="16" t="s">
        <v>12215</v>
      </c>
      <c r="G4041" s="16" t="s">
        <v>12216</v>
      </c>
      <c r="H4041" s="18">
        <v>5540679</v>
      </c>
      <c r="I4041" s="18">
        <v>4912176</v>
      </c>
      <c r="J4041" s="18">
        <v>628503</v>
      </c>
      <c r="K4041" s="18">
        <v>173563</v>
      </c>
      <c r="L4041" s="18">
        <v>157603</v>
      </c>
      <c r="M4041" s="18">
        <v>15960</v>
      </c>
      <c r="N4041" s="16" t="s">
        <v>12834</v>
      </c>
      <c r="O4041" s="16">
        <f t="shared" si="252"/>
        <v>31.168036141444009</v>
      </c>
      <c r="P4041" s="16">
        <f t="shared" si="253"/>
        <v>39.379887218045113</v>
      </c>
      <c r="Q4041" s="16">
        <f t="shared" si="254"/>
        <v>-20.852906538640802</v>
      </c>
      <c r="R4041" s="16" t="s">
        <v>12835</v>
      </c>
      <c r="S4041" s="16" t="s">
        <v>10693</v>
      </c>
      <c r="T4041" s="16" t="s">
        <v>10694</v>
      </c>
      <c r="U4041" s="16" t="s">
        <v>9976</v>
      </c>
      <c r="V4041" s="19">
        <v>42735</v>
      </c>
      <c r="W4041" s="20" t="s">
        <v>9977</v>
      </c>
      <c r="X4041" s="19">
        <v>42735</v>
      </c>
      <c r="Y4041" s="18">
        <v>12</v>
      </c>
    </row>
    <row r="4042" spans="1:25" ht="18" customHeight="1" x14ac:dyDescent="0.25">
      <c r="A4042" s="51">
        <f t="shared" si="255"/>
        <v>4040</v>
      </c>
      <c r="B4042" s="22" t="s">
        <v>16372</v>
      </c>
      <c r="C4042" s="21" t="s">
        <v>16373</v>
      </c>
      <c r="D4042" s="21" t="s">
        <v>16374</v>
      </c>
      <c r="E4042" s="21" t="s">
        <v>16375</v>
      </c>
      <c r="F4042" s="21" t="s">
        <v>16376</v>
      </c>
      <c r="G4042" s="21" t="s">
        <v>16377</v>
      </c>
      <c r="H4042" s="23">
        <v>8870702</v>
      </c>
      <c r="I4042" s="23">
        <v>8400953</v>
      </c>
      <c r="J4042" s="23">
        <v>469749</v>
      </c>
      <c r="K4042" s="23">
        <v>271228</v>
      </c>
      <c r="L4042" s="23">
        <v>259735</v>
      </c>
      <c r="M4042" s="23">
        <v>11493</v>
      </c>
      <c r="N4042" s="21" t="s">
        <v>14119</v>
      </c>
      <c r="O4042" s="16">
        <f t="shared" si="252"/>
        <v>32.344324022561459</v>
      </c>
      <c r="P4042" s="16">
        <f t="shared" si="253"/>
        <v>40.872618115374578</v>
      </c>
      <c r="Q4042" s="16">
        <f t="shared" si="254"/>
        <v>-20.865543941275273</v>
      </c>
      <c r="R4042" s="21" t="s">
        <v>14120</v>
      </c>
      <c r="S4042" s="21" t="s">
        <v>16378</v>
      </c>
      <c r="T4042" s="21" t="s">
        <v>16379</v>
      </c>
      <c r="U4042" s="21" t="s">
        <v>13301</v>
      </c>
      <c r="V4042" s="24">
        <v>42735</v>
      </c>
      <c r="W4042" s="25" t="s">
        <v>13302</v>
      </c>
      <c r="X4042" s="24">
        <v>42735</v>
      </c>
      <c r="Y4042" s="23">
        <v>12</v>
      </c>
    </row>
    <row r="4043" spans="1:25" ht="31.15" customHeight="1" x14ac:dyDescent="0.25">
      <c r="A4043" s="50">
        <f t="shared" si="255"/>
        <v>4041</v>
      </c>
      <c r="B4043" s="17" t="s">
        <v>6105</v>
      </c>
      <c r="C4043" s="16" t="s">
        <v>6106</v>
      </c>
      <c r="D4043" s="16" t="s">
        <v>6107</v>
      </c>
      <c r="E4043" s="16" t="s">
        <v>6108</v>
      </c>
      <c r="F4043" s="16" t="s">
        <v>6109</v>
      </c>
      <c r="G4043" s="16" t="s">
        <v>6110</v>
      </c>
      <c r="H4043" s="18">
        <v>12386426</v>
      </c>
      <c r="I4043" s="18">
        <v>9987220</v>
      </c>
      <c r="J4043" s="18">
        <v>2399206</v>
      </c>
      <c r="K4043" s="18">
        <v>333650</v>
      </c>
      <c r="L4043" s="18">
        <v>280366</v>
      </c>
      <c r="M4043" s="18">
        <v>53284</v>
      </c>
      <c r="N4043" s="16" t="s">
        <v>6111</v>
      </c>
      <c r="O4043" s="16">
        <f t="shared" si="252"/>
        <v>35.622079710093239</v>
      </c>
      <c r="P4043" s="16">
        <f t="shared" si="253"/>
        <v>45.026762255085956</v>
      </c>
      <c r="Q4043" s="16">
        <f t="shared" si="254"/>
        <v>-20.886872770716309</v>
      </c>
      <c r="R4043" s="16" t="s">
        <v>6112</v>
      </c>
      <c r="S4043" s="16" t="s">
        <v>3294</v>
      </c>
      <c r="T4043" s="16" t="s">
        <v>3295</v>
      </c>
      <c r="U4043" s="16" t="s">
        <v>3284</v>
      </c>
      <c r="V4043" s="19">
        <v>42704</v>
      </c>
      <c r="W4043" s="20" t="s">
        <v>3296</v>
      </c>
      <c r="X4043" s="19">
        <v>42704</v>
      </c>
      <c r="Y4043" s="18">
        <v>12</v>
      </c>
    </row>
    <row r="4044" spans="1:25" ht="31.15" customHeight="1" x14ac:dyDescent="0.25">
      <c r="A4044" s="51">
        <f t="shared" si="255"/>
        <v>4042</v>
      </c>
      <c r="B4044" s="22" t="s">
        <v>13147</v>
      </c>
      <c r="C4044" s="21" t="s">
        <v>13148</v>
      </c>
      <c r="D4044" s="21" t="s">
        <v>13149</v>
      </c>
      <c r="E4044" s="21" t="s">
        <v>13150</v>
      </c>
      <c r="F4044" s="21" t="s">
        <v>10278</v>
      </c>
      <c r="G4044" s="21" t="s">
        <v>10125</v>
      </c>
      <c r="H4044" s="23">
        <v>9857443</v>
      </c>
      <c r="I4044" s="23">
        <v>8445207</v>
      </c>
      <c r="J4044" s="23">
        <v>1412236</v>
      </c>
      <c r="K4044" s="23">
        <v>257057</v>
      </c>
      <c r="L4044" s="23">
        <v>227026</v>
      </c>
      <c r="M4044" s="23">
        <v>30031</v>
      </c>
      <c r="N4044" s="21" t="s">
        <v>10881</v>
      </c>
      <c r="O4044" s="16">
        <f t="shared" si="252"/>
        <v>37.199294353950648</v>
      </c>
      <c r="P4044" s="16">
        <f t="shared" si="253"/>
        <v>47.025939862142451</v>
      </c>
      <c r="Q4044" s="16">
        <f t="shared" si="254"/>
        <v>-20.896223524715985</v>
      </c>
      <c r="R4044" s="21" t="s">
        <v>10882</v>
      </c>
      <c r="S4044" s="21" t="s">
        <v>10046</v>
      </c>
      <c r="T4044" s="21" t="s">
        <v>10047</v>
      </c>
      <c r="U4044" s="21" t="s">
        <v>9976</v>
      </c>
      <c r="V4044" s="24">
        <v>42735</v>
      </c>
      <c r="W4044" s="25" t="s">
        <v>9977</v>
      </c>
      <c r="X4044" s="24">
        <v>42735</v>
      </c>
      <c r="Y4044" s="23">
        <v>12</v>
      </c>
    </row>
    <row r="4045" spans="1:25" ht="31.15" customHeight="1" x14ac:dyDescent="0.25">
      <c r="A4045" s="50">
        <f t="shared" si="255"/>
        <v>4043</v>
      </c>
      <c r="B4045" s="17" t="s">
        <v>16816</v>
      </c>
      <c r="C4045" s="16" t="s">
        <v>16817</v>
      </c>
      <c r="D4045" s="16" t="s">
        <v>16818</v>
      </c>
      <c r="E4045" s="16" t="s">
        <v>16819</v>
      </c>
      <c r="F4045" s="16" t="s">
        <v>16687</v>
      </c>
      <c r="G4045" s="16" t="s">
        <v>16688</v>
      </c>
      <c r="H4045" s="18">
        <v>15493327</v>
      </c>
      <c r="I4045" s="18">
        <v>7847501</v>
      </c>
      <c r="J4045" s="18">
        <v>7645826</v>
      </c>
      <c r="K4045" s="18">
        <v>814052</v>
      </c>
      <c r="L4045" s="18">
        <v>459830</v>
      </c>
      <c r="M4045" s="18">
        <v>354222</v>
      </c>
      <c r="N4045" s="16" t="s">
        <v>16780</v>
      </c>
      <c r="O4045" s="16">
        <f t="shared" si="252"/>
        <v>17.066091816540897</v>
      </c>
      <c r="P4045" s="16">
        <f t="shared" si="253"/>
        <v>21.584842274054125</v>
      </c>
      <c r="Q4045" s="16">
        <f t="shared" si="254"/>
        <v>-20.934831953555449</v>
      </c>
      <c r="R4045" s="16" t="s">
        <v>16781</v>
      </c>
      <c r="S4045" s="16" t="s">
        <v>16673</v>
      </c>
      <c r="T4045" s="16" t="s">
        <v>16674</v>
      </c>
      <c r="U4045" s="16" t="s">
        <v>16577</v>
      </c>
      <c r="V4045" s="19">
        <v>42735</v>
      </c>
      <c r="W4045" s="20" t="s">
        <v>16578</v>
      </c>
      <c r="X4045" s="19">
        <v>42735</v>
      </c>
      <c r="Y4045" s="18">
        <v>12</v>
      </c>
    </row>
    <row r="4046" spans="1:25" ht="31.15" customHeight="1" x14ac:dyDescent="0.25">
      <c r="A4046" s="50">
        <f t="shared" si="255"/>
        <v>4044</v>
      </c>
      <c r="B4046" s="29" t="s">
        <v>1468</v>
      </c>
      <c r="C4046" s="16" t="s">
        <v>1469</v>
      </c>
      <c r="D4046" s="16" t="s">
        <v>1470</v>
      </c>
      <c r="E4046" s="16" t="s">
        <v>1471</v>
      </c>
      <c r="F4046" s="16" t="s">
        <v>1472</v>
      </c>
      <c r="G4046" s="16" t="s">
        <v>1473</v>
      </c>
      <c r="H4046" s="18">
        <v>148572000</v>
      </c>
      <c r="I4046" s="18">
        <v>121176000</v>
      </c>
      <c r="J4046" s="18">
        <v>27395000</v>
      </c>
      <c r="K4046" s="18">
        <v>2470562</v>
      </c>
      <c r="L4046" s="18">
        <v>2096785</v>
      </c>
      <c r="M4046" s="18">
        <v>373777</v>
      </c>
      <c r="N4046" s="16" t="s">
        <v>1474</v>
      </c>
      <c r="O4046" s="16">
        <f t="shared" si="252"/>
        <v>57.791332921591867</v>
      </c>
      <c r="P4046" s="16">
        <f t="shared" si="253"/>
        <v>73.292364163659087</v>
      </c>
      <c r="Q4046" s="16">
        <f t="shared" si="254"/>
        <v>-21.149585524972291</v>
      </c>
      <c r="R4046" s="16" t="s">
        <v>1475</v>
      </c>
      <c r="S4046" s="16" t="s">
        <v>157</v>
      </c>
      <c r="T4046" s="16" t="s">
        <v>158</v>
      </c>
      <c r="U4046" s="16" t="s">
        <v>104</v>
      </c>
      <c r="V4046" s="19">
        <v>42735</v>
      </c>
      <c r="W4046" s="20" t="s">
        <v>94</v>
      </c>
      <c r="X4046" s="19">
        <v>42735</v>
      </c>
      <c r="Y4046" s="18">
        <v>12</v>
      </c>
    </row>
    <row r="4047" spans="1:25" ht="31.15" customHeight="1" x14ac:dyDescent="0.25">
      <c r="A4047" s="50">
        <f t="shared" si="255"/>
        <v>4045</v>
      </c>
      <c r="B4047" s="17" t="s">
        <v>14788</v>
      </c>
      <c r="C4047" s="16" t="s">
        <v>14789</v>
      </c>
      <c r="D4047" s="16" t="s">
        <v>14790</v>
      </c>
      <c r="E4047" s="16" t="s">
        <v>14791</v>
      </c>
      <c r="F4047" s="16" t="s">
        <v>13436</v>
      </c>
      <c r="G4047" s="16" t="s">
        <v>13437</v>
      </c>
      <c r="H4047" s="18">
        <v>9205038</v>
      </c>
      <c r="I4047" s="18">
        <v>7246915</v>
      </c>
      <c r="J4047" s="18">
        <v>1958123</v>
      </c>
      <c r="K4047" s="18">
        <v>291480</v>
      </c>
      <c r="L4047" s="18">
        <v>240482</v>
      </c>
      <c r="M4047" s="18">
        <v>50998</v>
      </c>
      <c r="N4047" s="16" t="s">
        <v>14792</v>
      </c>
      <c r="O4047" s="16">
        <f t="shared" si="252"/>
        <v>30.13495812576409</v>
      </c>
      <c r="P4047" s="16">
        <f t="shared" si="253"/>
        <v>38.396074355857095</v>
      </c>
      <c r="Q4047" s="16">
        <f t="shared" si="254"/>
        <v>-21.515523054592741</v>
      </c>
      <c r="R4047" s="16" t="s">
        <v>14793</v>
      </c>
      <c r="S4047" s="16" t="s">
        <v>13442</v>
      </c>
      <c r="T4047" s="16" t="s">
        <v>13443</v>
      </c>
      <c r="U4047" s="16" t="s">
        <v>13329</v>
      </c>
      <c r="V4047" s="19">
        <v>42735</v>
      </c>
      <c r="W4047" s="20" t="s">
        <v>13302</v>
      </c>
      <c r="X4047" s="19">
        <v>42735</v>
      </c>
      <c r="Y4047" s="18">
        <v>12</v>
      </c>
    </row>
    <row r="4048" spans="1:25" ht="31.15" customHeight="1" x14ac:dyDescent="0.25">
      <c r="A4048" s="51">
        <f t="shared" si="255"/>
        <v>4046</v>
      </c>
      <c r="B4048" s="22" t="s">
        <v>3183</v>
      </c>
      <c r="C4048" s="21" t="s">
        <v>3184</v>
      </c>
      <c r="D4048" s="21" t="s">
        <v>3185</v>
      </c>
      <c r="E4048" s="21" t="s">
        <v>3186</v>
      </c>
      <c r="F4048" s="21" t="s">
        <v>297</v>
      </c>
      <c r="G4048" s="21" t="s">
        <v>76</v>
      </c>
      <c r="H4048" s="23">
        <v>75697247</v>
      </c>
      <c r="I4048" s="23">
        <v>70280298</v>
      </c>
      <c r="J4048" s="23">
        <v>5416949</v>
      </c>
      <c r="K4048" s="23">
        <v>2309317</v>
      </c>
      <c r="L4048" s="23">
        <v>2177627</v>
      </c>
      <c r="M4048" s="23">
        <v>131690</v>
      </c>
      <c r="N4048" s="21" t="s">
        <v>3187</v>
      </c>
      <c r="O4048" s="16">
        <f t="shared" si="252"/>
        <v>32.273799874817861</v>
      </c>
      <c r="P4048" s="16">
        <f t="shared" si="253"/>
        <v>41.134095223631256</v>
      </c>
      <c r="Q4048" s="16">
        <f t="shared" si="254"/>
        <v>-21.540027319534225</v>
      </c>
      <c r="R4048" s="21" t="s">
        <v>3188</v>
      </c>
      <c r="S4048" s="21" t="s">
        <v>1481</v>
      </c>
      <c r="T4048" s="21" t="s">
        <v>1482</v>
      </c>
      <c r="U4048" s="21" t="s">
        <v>104</v>
      </c>
      <c r="V4048" s="24">
        <v>42735</v>
      </c>
      <c r="W4048" s="25" t="s">
        <v>94</v>
      </c>
      <c r="X4048" s="24">
        <v>42735</v>
      </c>
      <c r="Y4048" s="23">
        <v>12</v>
      </c>
    </row>
    <row r="4049" spans="1:25" ht="31.15" customHeight="1" x14ac:dyDescent="0.25">
      <c r="A4049" s="50">
        <f t="shared" si="255"/>
        <v>4047</v>
      </c>
      <c r="B4049" s="17" t="s">
        <v>11012</v>
      </c>
      <c r="C4049" s="16" t="s">
        <v>11013</v>
      </c>
      <c r="D4049" s="16" t="s">
        <v>11014</v>
      </c>
      <c r="E4049" s="16" t="s">
        <v>11015</v>
      </c>
      <c r="F4049" s="16" t="s">
        <v>11016</v>
      </c>
      <c r="G4049" s="16" t="s">
        <v>11017</v>
      </c>
      <c r="H4049" s="18">
        <v>9734123</v>
      </c>
      <c r="I4049" s="18">
        <v>8745817</v>
      </c>
      <c r="J4049" s="18">
        <v>988306</v>
      </c>
      <c r="K4049" s="18">
        <v>224326</v>
      </c>
      <c r="L4049" s="18">
        <v>206134</v>
      </c>
      <c r="M4049" s="18">
        <v>18192</v>
      </c>
      <c r="N4049" s="16" t="s">
        <v>11018</v>
      </c>
      <c r="O4049" s="16">
        <f t="shared" si="252"/>
        <v>42.427823648694542</v>
      </c>
      <c r="P4049" s="16">
        <f t="shared" si="253"/>
        <v>54.326407211961303</v>
      </c>
      <c r="Q4049" s="16">
        <f t="shared" si="254"/>
        <v>-21.90202550454504</v>
      </c>
      <c r="R4049" s="16" t="s">
        <v>11019</v>
      </c>
      <c r="S4049" s="16" t="s">
        <v>9974</v>
      </c>
      <c r="T4049" s="16" t="s">
        <v>9975</v>
      </c>
      <c r="U4049" s="16" t="s">
        <v>9998</v>
      </c>
      <c r="V4049" s="19">
        <v>42735</v>
      </c>
      <c r="W4049" s="20" t="s">
        <v>9977</v>
      </c>
      <c r="X4049" s="19">
        <v>42735</v>
      </c>
      <c r="Y4049" s="18">
        <v>12</v>
      </c>
    </row>
    <row r="4050" spans="1:25" ht="45.6" customHeight="1" x14ac:dyDescent="0.25">
      <c r="A4050" s="51">
        <f t="shared" si="255"/>
        <v>4048</v>
      </c>
      <c r="B4050" s="22" t="s">
        <v>10711</v>
      </c>
      <c r="C4050" s="21" t="s">
        <v>10712</v>
      </c>
      <c r="D4050" s="21" t="s">
        <v>10713</v>
      </c>
      <c r="E4050" s="21" t="s">
        <v>10714</v>
      </c>
      <c r="F4050" s="21" t="s">
        <v>10715</v>
      </c>
      <c r="G4050" s="21" t="s">
        <v>10716</v>
      </c>
      <c r="H4050" s="23">
        <v>6227696</v>
      </c>
      <c r="I4050" s="23">
        <v>4793966</v>
      </c>
      <c r="J4050" s="23">
        <v>1433731</v>
      </c>
      <c r="K4050" s="23">
        <v>156803</v>
      </c>
      <c r="L4050" s="23">
        <v>127128</v>
      </c>
      <c r="M4050" s="23">
        <v>29675</v>
      </c>
      <c r="N4050" s="21" t="s">
        <v>10529</v>
      </c>
      <c r="O4050" s="16">
        <f t="shared" si="252"/>
        <v>37.709757095211124</v>
      </c>
      <c r="P4050" s="16">
        <f t="shared" si="253"/>
        <v>48.314439764111206</v>
      </c>
      <c r="Q4050" s="16">
        <f t="shared" si="254"/>
        <v>-21.949302777132527</v>
      </c>
      <c r="R4050" s="21" t="s">
        <v>10530</v>
      </c>
      <c r="S4050" s="21" t="s">
        <v>10130</v>
      </c>
      <c r="T4050" s="21" t="s">
        <v>10131</v>
      </c>
      <c r="U4050" s="21" t="s">
        <v>10019</v>
      </c>
      <c r="V4050" s="24">
        <v>42735</v>
      </c>
      <c r="W4050" s="25" t="s">
        <v>9977</v>
      </c>
      <c r="X4050" s="24">
        <v>42735</v>
      </c>
      <c r="Y4050" s="23">
        <v>12</v>
      </c>
    </row>
    <row r="4051" spans="1:25" ht="31.15" customHeight="1" x14ac:dyDescent="0.25">
      <c r="A4051" s="51">
        <f t="shared" si="255"/>
        <v>4049</v>
      </c>
      <c r="B4051" s="22" t="s">
        <v>24680</v>
      </c>
      <c r="C4051" s="21" t="s">
        <v>24681</v>
      </c>
      <c r="D4051" s="21" t="s">
        <v>24682</v>
      </c>
      <c r="E4051" s="21" t="s">
        <v>24683</v>
      </c>
      <c r="F4051" s="21" t="s">
        <v>23838</v>
      </c>
      <c r="G4051" s="21" t="s">
        <v>23839</v>
      </c>
      <c r="H4051" s="23">
        <v>2236552</v>
      </c>
      <c r="I4051" s="23">
        <v>251496</v>
      </c>
      <c r="J4051" s="23">
        <v>1985056</v>
      </c>
      <c r="K4051" s="23">
        <v>60644</v>
      </c>
      <c r="L4051" s="23">
        <v>8474</v>
      </c>
      <c r="M4051" s="23">
        <v>52170</v>
      </c>
      <c r="N4051" s="21" t="s">
        <v>23027</v>
      </c>
      <c r="O4051" s="16">
        <f t="shared" si="252"/>
        <v>29.678546141137598</v>
      </c>
      <c r="P4051" s="16">
        <f t="shared" si="253"/>
        <v>38.04976039869657</v>
      </c>
      <c r="Q4051" s="16">
        <f t="shared" si="254"/>
        <v>-22.000701633447697</v>
      </c>
      <c r="R4051" s="21" t="s">
        <v>23028</v>
      </c>
      <c r="S4051" s="21" t="s">
        <v>22992</v>
      </c>
      <c r="T4051" s="21" t="s">
        <v>22993</v>
      </c>
      <c r="U4051" s="21" t="s">
        <v>22972</v>
      </c>
      <c r="V4051" s="24">
        <v>42735</v>
      </c>
      <c r="W4051" s="25" t="s">
        <v>22959</v>
      </c>
      <c r="X4051" s="24">
        <v>42735</v>
      </c>
      <c r="Y4051" s="23">
        <v>12</v>
      </c>
    </row>
    <row r="4052" spans="1:25" ht="31.15" customHeight="1" x14ac:dyDescent="0.25">
      <c r="A4052" s="50">
        <f t="shared" si="255"/>
        <v>4050</v>
      </c>
      <c r="B4052" s="17" t="s">
        <v>21953</v>
      </c>
      <c r="C4052" s="16" t="s">
        <v>21954</v>
      </c>
      <c r="D4052" s="16" t="s">
        <v>21955</v>
      </c>
      <c r="E4052" s="16" t="s">
        <v>21956</v>
      </c>
      <c r="F4052" s="16" t="s">
        <v>21957</v>
      </c>
      <c r="G4052" s="16" t="s">
        <v>21958</v>
      </c>
      <c r="H4052" s="18">
        <v>3442914</v>
      </c>
      <c r="I4052" s="18">
        <v>3238411</v>
      </c>
      <c r="J4052" s="18">
        <v>204503</v>
      </c>
      <c r="K4052" s="18">
        <v>102214</v>
      </c>
      <c r="L4052" s="18">
        <v>97426</v>
      </c>
      <c r="M4052" s="18">
        <v>4788</v>
      </c>
      <c r="N4052" s="16" t="s">
        <v>19776</v>
      </c>
      <c r="O4052" s="16">
        <f t="shared" si="252"/>
        <v>33.239699874776754</v>
      </c>
      <c r="P4052" s="16">
        <f t="shared" si="253"/>
        <v>42.711570593149538</v>
      </c>
      <c r="Q4052" s="16">
        <f t="shared" si="254"/>
        <v>-22.176357803831188</v>
      </c>
      <c r="R4052" s="16" t="s">
        <v>19777</v>
      </c>
      <c r="S4052" s="16" t="s">
        <v>19778</v>
      </c>
      <c r="T4052" s="16" t="s">
        <v>19779</v>
      </c>
      <c r="U4052" s="16" t="s">
        <v>19768</v>
      </c>
      <c r="V4052" s="19">
        <v>42735</v>
      </c>
      <c r="W4052" s="20" t="s">
        <v>19769</v>
      </c>
      <c r="X4052" s="19">
        <v>42735</v>
      </c>
      <c r="Y4052" s="18">
        <v>12</v>
      </c>
    </row>
    <row r="4053" spans="1:25" ht="31.15" customHeight="1" x14ac:dyDescent="0.25">
      <c r="A4053" s="51">
        <f t="shared" si="255"/>
        <v>4051</v>
      </c>
      <c r="B4053" s="22" t="s">
        <v>11574</v>
      </c>
      <c r="C4053" s="21" t="s">
        <v>11575</v>
      </c>
      <c r="D4053" s="21" t="s">
        <v>11576</v>
      </c>
      <c r="E4053" s="21" t="s">
        <v>11577</v>
      </c>
      <c r="F4053" s="21" t="s">
        <v>11578</v>
      </c>
      <c r="G4053" s="21" t="s">
        <v>11579</v>
      </c>
      <c r="H4053" s="23">
        <v>7673982</v>
      </c>
      <c r="I4053" s="23">
        <v>6781896</v>
      </c>
      <c r="J4053" s="23">
        <v>892086</v>
      </c>
      <c r="K4053" s="23">
        <v>253598</v>
      </c>
      <c r="L4053" s="23">
        <v>230059</v>
      </c>
      <c r="M4053" s="23">
        <v>23539</v>
      </c>
      <c r="N4053" s="21" t="s">
        <v>10691</v>
      </c>
      <c r="O4053" s="16">
        <f t="shared" si="252"/>
        <v>29.478942358264618</v>
      </c>
      <c r="P4053" s="16">
        <f t="shared" si="253"/>
        <v>37.898211478822383</v>
      </c>
      <c r="Q4053" s="16">
        <f t="shared" si="254"/>
        <v>-22.215478757519929</v>
      </c>
      <c r="R4053" s="21" t="s">
        <v>10692</v>
      </c>
      <c r="S4053" s="21" t="s">
        <v>10693</v>
      </c>
      <c r="T4053" s="21" t="s">
        <v>10694</v>
      </c>
      <c r="U4053" s="21" t="s">
        <v>9976</v>
      </c>
      <c r="V4053" s="24">
        <v>42735</v>
      </c>
      <c r="W4053" s="25" t="s">
        <v>9977</v>
      </c>
      <c r="X4053" s="24">
        <v>42735</v>
      </c>
      <c r="Y4053" s="23">
        <v>12</v>
      </c>
    </row>
    <row r="4054" spans="1:25" ht="31.15" customHeight="1" x14ac:dyDescent="0.25">
      <c r="A4054" s="51">
        <f t="shared" si="255"/>
        <v>4052</v>
      </c>
      <c r="B4054" s="22" t="s">
        <v>7291</v>
      </c>
      <c r="C4054" s="21" t="s">
        <v>7292</v>
      </c>
      <c r="D4054" s="21" t="s">
        <v>7293</v>
      </c>
      <c r="E4054" s="21" t="s">
        <v>7294</v>
      </c>
      <c r="F4054" s="21" t="s">
        <v>7295</v>
      </c>
      <c r="G4054" s="21" t="s">
        <v>7296</v>
      </c>
      <c r="H4054" s="23">
        <v>8056941</v>
      </c>
      <c r="I4054" s="23">
        <v>7665973</v>
      </c>
      <c r="J4054" s="23">
        <v>390968</v>
      </c>
      <c r="K4054" s="23">
        <v>237152</v>
      </c>
      <c r="L4054" s="23">
        <v>228113</v>
      </c>
      <c r="M4054" s="23">
        <v>9039</v>
      </c>
      <c r="N4054" s="21" t="s">
        <v>7297</v>
      </c>
      <c r="O4054" s="16">
        <f t="shared" si="252"/>
        <v>33.606032974885252</v>
      </c>
      <c r="P4054" s="16">
        <f t="shared" si="253"/>
        <v>43.253457240845229</v>
      </c>
      <c r="Q4054" s="16">
        <f t="shared" si="254"/>
        <v>-22.304400344788377</v>
      </c>
      <c r="R4054" s="21" t="s">
        <v>7298</v>
      </c>
      <c r="S4054" s="21" t="s">
        <v>6605</v>
      </c>
      <c r="T4054" s="21" t="s">
        <v>6606</v>
      </c>
      <c r="U4054" s="21" t="s">
        <v>6607</v>
      </c>
      <c r="V4054" s="24">
        <v>42643</v>
      </c>
      <c r="W4054" s="25" t="s">
        <v>6608</v>
      </c>
      <c r="X4054" s="24">
        <v>42643</v>
      </c>
      <c r="Y4054" s="23">
        <v>12</v>
      </c>
    </row>
    <row r="4055" spans="1:25" ht="31.15" customHeight="1" x14ac:dyDescent="0.25">
      <c r="A4055" s="50">
        <f t="shared" si="255"/>
        <v>4053</v>
      </c>
      <c r="B4055" s="17" t="s">
        <v>18258</v>
      </c>
      <c r="C4055" s="16" t="s">
        <v>18259</v>
      </c>
      <c r="D4055" s="16" t="s">
        <v>18260</v>
      </c>
      <c r="E4055" s="16" t="s">
        <v>18261</v>
      </c>
      <c r="F4055" s="16" t="s">
        <v>18262</v>
      </c>
      <c r="G4055" s="16" t="s">
        <v>18263</v>
      </c>
      <c r="H4055" s="18">
        <v>3749115</v>
      </c>
      <c r="I4055" s="18">
        <v>3319406</v>
      </c>
      <c r="J4055" s="18">
        <v>429709</v>
      </c>
      <c r="K4055" s="18">
        <v>87243</v>
      </c>
      <c r="L4055" s="18">
        <v>79299</v>
      </c>
      <c r="M4055" s="18">
        <v>7944</v>
      </c>
      <c r="N4055" s="16" t="s">
        <v>18231</v>
      </c>
      <c r="O4055" s="16">
        <f t="shared" si="252"/>
        <v>41.859367709554974</v>
      </c>
      <c r="P4055" s="16">
        <f t="shared" si="253"/>
        <v>54.092270896273916</v>
      </c>
      <c r="Q4055" s="16">
        <f t="shared" si="254"/>
        <v>-22.614881912013779</v>
      </c>
      <c r="R4055" s="16" t="s">
        <v>18232</v>
      </c>
      <c r="S4055" s="16" t="s">
        <v>16915</v>
      </c>
      <c r="T4055" s="16" t="s">
        <v>16916</v>
      </c>
      <c r="U4055" s="16" t="s">
        <v>16587</v>
      </c>
      <c r="V4055" s="19">
        <v>42735</v>
      </c>
      <c r="W4055" s="20" t="s">
        <v>16578</v>
      </c>
      <c r="X4055" s="19">
        <v>42735</v>
      </c>
      <c r="Y4055" s="18">
        <v>12</v>
      </c>
    </row>
    <row r="4056" spans="1:25" ht="31.15" customHeight="1" x14ac:dyDescent="0.25">
      <c r="A4056" s="50">
        <f t="shared" si="255"/>
        <v>4054</v>
      </c>
      <c r="B4056" s="17" t="s">
        <v>1483</v>
      </c>
      <c r="C4056" s="16" t="s">
        <v>1484</v>
      </c>
      <c r="D4056" s="16" t="s">
        <v>1485</v>
      </c>
      <c r="E4056" s="16" t="s">
        <v>1486</v>
      </c>
      <c r="F4056" s="16" t="s">
        <v>1487</v>
      </c>
      <c r="G4056" s="16" t="s">
        <v>1488</v>
      </c>
      <c r="H4056" s="18">
        <v>61808675</v>
      </c>
      <c r="I4056" s="18">
        <v>56925195</v>
      </c>
      <c r="J4056" s="18">
        <v>4883479</v>
      </c>
      <c r="K4056" s="18">
        <v>1414534</v>
      </c>
      <c r="L4056" s="18">
        <v>1326476</v>
      </c>
      <c r="M4056" s="18">
        <v>88058</v>
      </c>
      <c r="N4056" s="16" t="s">
        <v>212</v>
      </c>
      <c r="O4056" s="16">
        <f t="shared" si="252"/>
        <v>42.914606069012933</v>
      </c>
      <c r="P4056" s="16">
        <f t="shared" si="253"/>
        <v>55.457527992913761</v>
      </c>
      <c r="Q4056" s="16">
        <f t="shared" si="254"/>
        <v>-22.617167367257217</v>
      </c>
      <c r="R4056" s="16" t="s">
        <v>213</v>
      </c>
      <c r="S4056" s="16" t="s">
        <v>214</v>
      </c>
      <c r="T4056" s="16" t="s">
        <v>215</v>
      </c>
      <c r="U4056" s="16" t="s">
        <v>104</v>
      </c>
      <c r="V4056" s="19">
        <v>42735</v>
      </c>
      <c r="W4056" s="20" t="s">
        <v>94</v>
      </c>
      <c r="X4056" s="19">
        <v>42735</v>
      </c>
      <c r="Y4056" s="18">
        <v>12</v>
      </c>
    </row>
    <row r="4057" spans="1:25" ht="45.6" customHeight="1" x14ac:dyDescent="0.25">
      <c r="A4057" s="51">
        <f t="shared" si="255"/>
        <v>4055</v>
      </c>
      <c r="B4057" s="22" t="s">
        <v>22793</v>
      </c>
      <c r="C4057" s="21" t="s">
        <v>22794</v>
      </c>
      <c r="D4057" s="21" t="s">
        <v>22795</v>
      </c>
      <c r="E4057" s="21" t="s">
        <v>22796</v>
      </c>
      <c r="F4057" s="21" t="s">
        <v>21198</v>
      </c>
      <c r="G4057" s="21" t="s">
        <v>21199</v>
      </c>
      <c r="H4057" s="23">
        <v>2505910</v>
      </c>
      <c r="I4057" s="23">
        <v>2389653</v>
      </c>
      <c r="J4057" s="23">
        <v>116257</v>
      </c>
      <c r="K4057" s="23">
        <v>72768</v>
      </c>
      <c r="L4057" s="23">
        <v>70130</v>
      </c>
      <c r="M4057" s="23">
        <v>2638</v>
      </c>
      <c r="N4057" s="21" t="s">
        <v>19950</v>
      </c>
      <c r="O4057" s="16">
        <f t="shared" si="252"/>
        <v>34.074618565521178</v>
      </c>
      <c r="P4057" s="16">
        <f t="shared" si="253"/>
        <v>44.070128885519331</v>
      </c>
      <c r="Q4057" s="16">
        <f t="shared" si="254"/>
        <v>-22.680919191235908</v>
      </c>
      <c r="R4057" s="21" t="s">
        <v>19951</v>
      </c>
      <c r="S4057" s="21" t="s">
        <v>20128</v>
      </c>
      <c r="T4057" s="21" t="s">
        <v>20129</v>
      </c>
      <c r="U4057" s="21" t="s">
        <v>19821</v>
      </c>
      <c r="V4057" s="24">
        <v>42735</v>
      </c>
      <c r="W4057" s="25" t="s">
        <v>19769</v>
      </c>
      <c r="X4057" s="24">
        <v>42735</v>
      </c>
      <c r="Y4057" s="23">
        <v>12</v>
      </c>
    </row>
    <row r="4058" spans="1:25" ht="31.15" customHeight="1" x14ac:dyDescent="0.25">
      <c r="A4058" s="50">
        <f t="shared" si="255"/>
        <v>4056</v>
      </c>
      <c r="B4058" s="17" t="s">
        <v>5450</v>
      </c>
      <c r="C4058" s="16" t="s">
        <v>5451</v>
      </c>
      <c r="D4058" s="16" t="s">
        <v>5452</v>
      </c>
      <c r="E4058" s="16" t="s">
        <v>5453</v>
      </c>
      <c r="F4058" s="16" t="s">
        <v>3590</v>
      </c>
      <c r="G4058" s="16" t="s">
        <v>3591</v>
      </c>
      <c r="H4058" s="18">
        <v>11910465</v>
      </c>
      <c r="I4058" s="18">
        <v>9311725</v>
      </c>
      <c r="J4058" s="18">
        <v>2598740</v>
      </c>
      <c r="K4058" s="18">
        <v>374477</v>
      </c>
      <c r="L4058" s="18">
        <v>308037</v>
      </c>
      <c r="M4058" s="18">
        <v>66440</v>
      </c>
      <c r="N4058" s="16" t="s">
        <v>5454</v>
      </c>
      <c r="O4058" s="16">
        <f t="shared" si="252"/>
        <v>30.229241941714793</v>
      </c>
      <c r="P4058" s="16">
        <f t="shared" si="253"/>
        <v>39.114087898856113</v>
      </c>
      <c r="Q4058" s="16">
        <f t="shared" si="254"/>
        <v>-22.715206807624817</v>
      </c>
      <c r="R4058" s="16" t="s">
        <v>5455</v>
      </c>
      <c r="S4058" s="28"/>
      <c r="T4058" s="28"/>
      <c r="U4058" s="16" t="s">
        <v>3429</v>
      </c>
      <c r="V4058" s="19">
        <v>42735</v>
      </c>
      <c r="W4058" s="20" t="s">
        <v>3296</v>
      </c>
      <c r="X4058" s="19">
        <v>42735</v>
      </c>
      <c r="Y4058" s="18">
        <v>12</v>
      </c>
    </row>
    <row r="4059" spans="1:25" ht="31.15" customHeight="1" x14ac:dyDescent="0.25">
      <c r="A4059" s="51">
        <f t="shared" si="255"/>
        <v>4057</v>
      </c>
      <c r="B4059" s="22" t="s">
        <v>16436</v>
      </c>
      <c r="C4059" s="21" t="s">
        <v>16437</v>
      </c>
      <c r="D4059" s="21" t="s">
        <v>16438</v>
      </c>
      <c r="E4059" s="21" t="s">
        <v>16439</v>
      </c>
      <c r="F4059" s="21" t="s">
        <v>16440</v>
      </c>
      <c r="G4059" s="21" t="s">
        <v>16441</v>
      </c>
      <c r="H4059" s="23">
        <v>4023112</v>
      </c>
      <c r="I4059" s="23">
        <v>3838631</v>
      </c>
      <c r="J4059" s="23">
        <v>184481</v>
      </c>
      <c r="K4059" s="23">
        <v>119060</v>
      </c>
      <c r="L4059" s="23">
        <v>114811</v>
      </c>
      <c r="M4059" s="23">
        <v>4249</v>
      </c>
      <c r="N4059" s="21" t="s">
        <v>13612</v>
      </c>
      <c r="O4059" s="16">
        <f t="shared" si="252"/>
        <v>33.43434862513174</v>
      </c>
      <c r="P4059" s="16">
        <f t="shared" si="253"/>
        <v>43.417510002353495</v>
      </c>
      <c r="Q4059" s="16">
        <f t="shared" si="254"/>
        <v>-22.993399153200187</v>
      </c>
      <c r="R4059" s="21" t="s">
        <v>13613</v>
      </c>
      <c r="S4059" s="21" t="s">
        <v>13614</v>
      </c>
      <c r="T4059" s="21" t="s">
        <v>13615</v>
      </c>
      <c r="U4059" s="21" t="s">
        <v>13301</v>
      </c>
      <c r="V4059" s="24">
        <v>42735</v>
      </c>
      <c r="W4059" s="25" t="s">
        <v>13302</v>
      </c>
      <c r="X4059" s="24">
        <v>42735</v>
      </c>
      <c r="Y4059" s="23">
        <v>12</v>
      </c>
    </row>
    <row r="4060" spans="1:25" ht="31.15" customHeight="1" x14ac:dyDescent="0.25">
      <c r="A4060" s="51">
        <f t="shared" si="255"/>
        <v>4058</v>
      </c>
      <c r="B4060" s="22" t="s">
        <v>16872</v>
      </c>
      <c r="C4060" s="21" t="s">
        <v>16873</v>
      </c>
      <c r="D4060" s="21" t="s">
        <v>16874</v>
      </c>
      <c r="E4060" s="21" t="s">
        <v>16875</v>
      </c>
      <c r="F4060" s="21" t="s">
        <v>16876</v>
      </c>
      <c r="G4060" s="21" t="s">
        <v>16877</v>
      </c>
      <c r="H4060" s="23">
        <v>4099829</v>
      </c>
      <c r="I4060" s="23">
        <v>3714204</v>
      </c>
      <c r="J4060" s="23">
        <v>385625</v>
      </c>
      <c r="K4060" s="23">
        <v>147903</v>
      </c>
      <c r="L4060" s="23">
        <v>136965</v>
      </c>
      <c r="M4060" s="23">
        <v>10938</v>
      </c>
      <c r="N4060" s="21" t="s">
        <v>16878</v>
      </c>
      <c r="O4060" s="16">
        <f t="shared" si="252"/>
        <v>27.117906034388348</v>
      </c>
      <c r="P4060" s="16">
        <f t="shared" si="253"/>
        <v>35.255531175717678</v>
      </c>
      <c r="Q4060" s="16">
        <f t="shared" si="254"/>
        <v>-23.08183955808369</v>
      </c>
      <c r="R4060" s="21" t="s">
        <v>16879</v>
      </c>
      <c r="S4060" s="21" t="s">
        <v>16607</v>
      </c>
      <c r="T4060" s="21" t="s">
        <v>16608</v>
      </c>
      <c r="U4060" s="21" t="s">
        <v>16587</v>
      </c>
      <c r="V4060" s="24">
        <v>42735</v>
      </c>
      <c r="W4060" s="25" t="s">
        <v>16578</v>
      </c>
      <c r="X4060" s="24">
        <v>42735</v>
      </c>
      <c r="Y4060" s="23">
        <v>12</v>
      </c>
    </row>
    <row r="4061" spans="1:25" ht="45.6" customHeight="1" x14ac:dyDescent="0.25">
      <c r="A4061" s="50">
        <f t="shared" si="255"/>
        <v>4059</v>
      </c>
      <c r="B4061" s="17" t="s">
        <v>20165</v>
      </c>
      <c r="C4061" s="16" t="s">
        <v>20166</v>
      </c>
      <c r="D4061" s="16" t="s">
        <v>20167</v>
      </c>
      <c r="E4061" s="16" t="s">
        <v>20168</v>
      </c>
      <c r="F4061" s="16" t="s">
        <v>20169</v>
      </c>
      <c r="G4061" s="16" t="s">
        <v>20170</v>
      </c>
      <c r="H4061" s="18">
        <v>3226611</v>
      </c>
      <c r="I4061" s="18">
        <v>2797942</v>
      </c>
      <c r="J4061" s="18">
        <v>428669</v>
      </c>
      <c r="K4061" s="18">
        <v>131568</v>
      </c>
      <c r="L4061" s="18">
        <v>117748</v>
      </c>
      <c r="M4061" s="18">
        <v>13820</v>
      </c>
      <c r="N4061" s="16" t="s">
        <v>19787</v>
      </c>
      <c r="O4061" s="16">
        <f t="shared" si="252"/>
        <v>23.762119101810647</v>
      </c>
      <c r="P4061" s="16">
        <f t="shared" si="253"/>
        <v>31.018017366136036</v>
      </c>
      <c r="Q4061" s="16">
        <f t="shared" si="254"/>
        <v>-23.392527570917622</v>
      </c>
      <c r="R4061" s="16" t="s">
        <v>19788</v>
      </c>
      <c r="S4061" s="16" t="s">
        <v>20171</v>
      </c>
      <c r="T4061" s="16" t="s">
        <v>20172</v>
      </c>
      <c r="U4061" s="16" t="s">
        <v>19780</v>
      </c>
      <c r="V4061" s="19">
        <v>42735</v>
      </c>
      <c r="W4061" s="20" t="s">
        <v>19769</v>
      </c>
      <c r="X4061" s="19">
        <v>42735</v>
      </c>
      <c r="Y4061" s="18">
        <v>12</v>
      </c>
    </row>
    <row r="4062" spans="1:25" ht="31.15" customHeight="1" x14ac:dyDescent="0.25">
      <c r="A4062" s="50">
        <f t="shared" si="255"/>
        <v>4060</v>
      </c>
      <c r="B4062" s="17" t="s">
        <v>19037</v>
      </c>
      <c r="C4062" s="16" t="s">
        <v>19038</v>
      </c>
      <c r="D4062" s="16" t="s">
        <v>19039</v>
      </c>
      <c r="E4062" s="16" t="s">
        <v>19040</v>
      </c>
      <c r="F4062" s="16" t="s">
        <v>17517</v>
      </c>
      <c r="G4062" s="16" t="s">
        <v>16649</v>
      </c>
      <c r="H4062" s="18">
        <v>10464910</v>
      </c>
      <c r="I4062" s="18">
        <v>9656011</v>
      </c>
      <c r="J4062" s="18">
        <v>808899</v>
      </c>
      <c r="K4062" s="18">
        <v>405027</v>
      </c>
      <c r="L4062" s="18">
        <v>380659</v>
      </c>
      <c r="M4062" s="18">
        <v>24368</v>
      </c>
      <c r="N4062" s="16" t="s">
        <v>19041</v>
      </c>
      <c r="O4062" s="16">
        <f t="shared" si="252"/>
        <v>25.366564300331792</v>
      </c>
      <c r="P4062" s="16">
        <f t="shared" si="253"/>
        <v>33.195132961260668</v>
      </c>
      <c r="Q4062" s="16">
        <f t="shared" si="254"/>
        <v>-23.58348336807375</v>
      </c>
      <c r="R4062" s="16" t="s">
        <v>19042</v>
      </c>
      <c r="S4062" s="16" t="s">
        <v>16664</v>
      </c>
      <c r="T4062" s="16" t="s">
        <v>16618</v>
      </c>
      <c r="U4062" s="16" t="s">
        <v>19043</v>
      </c>
      <c r="V4062" s="19">
        <v>42735</v>
      </c>
      <c r="W4062" s="20" t="s">
        <v>16578</v>
      </c>
      <c r="X4062" s="19">
        <v>42735</v>
      </c>
      <c r="Y4062" s="18">
        <v>12</v>
      </c>
    </row>
    <row r="4063" spans="1:25" ht="31.15" customHeight="1" x14ac:dyDescent="0.25">
      <c r="A4063" s="51">
        <f t="shared" si="255"/>
        <v>4061</v>
      </c>
      <c r="B4063" s="22" t="s">
        <v>6349</v>
      </c>
      <c r="C4063" s="21" t="s">
        <v>6350</v>
      </c>
      <c r="D4063" s="21" t="s">
        <v>6351</v>
      </c>
      <c r="E4063" s="21" t="s">
        <v>6352</v>
      </c>
      <c r="F4063" s="21" t="s">
        <v>6353</v>
      </c>
      <c r="G4063" s="21" t="s">
        <v>6354</v>
      </c>
      <c r="H4063" s="23">
        <v>11073379</v>
      </c>
      <c r="I4063" s="23">
        <v>9220258</v>
      </c>
      <c r="J4063" s="23">
        <v>1853121</v>
      </c>
      <c r="K4063" s="23">
        <v>265907</v>
      </c>
      <c r="L4063" s="23">
        <v>230536</v>
      </c>
      <c r="M4063" s="23">
        <v>35371</v>
      </c>
      <c r="N4063" s="21" t="s">
        <v>3990</v>
      </c>
      <c r="O4063" s="16">
        <f t="shared" si="252"/>
        <v>39.994872818128187</v>
      </c>
      <c r="P4063" s="16">
        <f t="shared" si="253"/>
        <v>52.390970003675328</v>
      </c>
      <c r="Q4063" s="16">
        <f t="shared" si="254"/>
        <v>-23.660751432312725</v>
      </c>
      <c r="R4063" s="21" t="s">
        <v>3991</v>
      </c>
      <c r="S4063" s="21" t="s">
        <v>3335</v>
      </c>
      <c r="T4063" s="21" t="s">
        <v>3336</v>
      </c>
      <c r="U4063" s="21" t="s">
        <v>3284</v>
      </c>
      <c r="V4063" s="24">
        <v>42735</v>
      </c>
      <c r="W4063" s="25" t="s">
        <v>3296</v>
      </c>
      <c r="X4063" s="24">
        <v>42735</v>
      </c>
      <c r="Y4063" s="23">
        <v>12</v>
      </c>
    </row>
    <row r="4064" spans="1:25" ht="45.6" customHeight="1" x14ac:dyDescent="0.25">
      <c r="A4064" s="51">
        <f t="shared" si="255"/>
        <v>4062</v>
      </c>
      <c r="B4064" s="22" t="s">
        <v>12701</v>
      </c>
      <c r="C4064" s="21" t="s">
        <v>12702</v>
      </c>
      <c r="D4064" s="21" t="s">
        <v>12703</v>
      </c>
      <c r="E4064" s="21" t="s">
        <v>12704</v>
      </c>
      <c r="F4064" s="21" t="s">
        <v>11399</v>
      </c>
      <c r="G4064" s="21" t="s">
        <v>11400</v>
      </c>
      <c r="H4064" s="23">
        <v>9885151</v>
      </c>
      <c r="I4064" s="23">
        <v>8445025</v>
      </c>
      <c r="J4064" s="23">
        <v>1440127</v>
      </c>
      <c r="K4064" s="23">
        <v>190237</v>
      </c>
      <c r="L4064" s="23">
        <v>168352</v>
      </c>
      <c r="M4064" s="23">
        <v>21885</v>
      </c>
      <c r="N4064" s="21" t="s">
        <v>11459</v>
      </c>
      <c r="O4064" s="16">
        <f t="shared" si="252"/>
        <v>50.162902727618324</v>
      </c>
      <c r="P4064" s="16">
        <f t="shared" si="253"/>
        <v>65.804295179346582</v>
      </c>
      <c r="Q4064" s="16">
        <f t="shared" si="254"/>
        <v>-23.769561559923044</v>
      </c>
      <c r="R4064" s="21" t="s">
        <v>11460</v>
      </c>
      <c r="S4064" s="21" t="s">
        <v>10046</v>
      </c>
      <c r="T4064" s="21" t="s">
        <v>10047</v>
      </c>
      <c r="U4064" s="21" t="s">
        <v>10019</v>
      </c>
      <c r="V4064" s="24">
        <v>42551</v>
      </c>
      <c r="W4064" s="25" t="s">
        <v>9977</v>
      </c>
      <c r="X4064" s="24">
        <v>42551</v>
      </c>
      <c r="Y4064" s="23">
        <v>12</v>
      </c>
    </row>
    <row r="4065" spans="1:25" ht="31.15" customHeight="1" x14ac:dyDescent="0.25">
      <c r="A4065" s="50">
        <f t="shared" si="255"/>
        <v>4063</v>
      </c>
      <c r="B4065" s="17" t="s">
        <v>4501</v>
      </c>
      <c r="C4065" s="16" t="s">
        <v>4502</v>
      </c>
      <c r="D4065" s="16" t="s">
        <v>4503</v>
      </c>
      <c r="E4065" s="16" t="s">
        <v>4504</v>
      </c>
      <c r="F4065" s="16" t="s">
        <v>4505</v>
      </c>
      <c r="G4065" s="16" t="s">
        <v>4506</v>
      </c>
      <c r="H4065" s="18">
        <v>22159743</v>
      </c>
      <c r="I4065" s="18">
        <v>20568392</v>
      </c>
      <c r="J4065" s="18">
        <v>1591351</v>
      </c>
      <c r="K4065" s="18">
        <v>824259</v>
      </c>
      <c r="L4065" s="18">
        <v>778354</v>
      </c>
      <c r="M4065" s="18">
        <v>45905</v>
      </c>
      <c r="N4065" s="16" t="s">
        <v>4507</v>
      </c>
      <c r="O4065" s="16">
        <f t="shared" si="252"/>
        <v>26.425497909691476</v>
      </c>
      <c r="P4065" s="16">
        <f t="shared" si="253"/>
        <v>34.666180154667245</v>
      </c>
      <c r="Q4065" s="16">
        <f t="shared" si="254"/>
        <v>-23.771532393269158</v>
      </c>
      <c r="R4065" s="16" t="s">
        <v>4508</v>
      </c>
      <c r="S4065" s="16" t="s">
        <v>4174</v>
      </c>
      <c r="T4065" s="16" t="s">
        <v>4175</v>
      </c>
      <c r="U4065" s="16" t="s">
        <v>3284</v>
      </c>
      <c r="V4065" s="19">
        <v>42735</v>
      </c>
      <c r="W4065" s="20" t="s">
        <v>3296</v>
      </c>
      <c r="X4065" s="19">
        <v>42735</v>
      </c>
      <c r="Y4065" s="18">
        <v>12</v>
      </c>
    </row>
    <row r="4066" spans="1:25" ht="31.15" customHeight="1" x14ac:dyDescent="0.25">
      <c r="A4066" s="50">
        <f t="shared" si="255"/>
        <v>4064</v>
      </c>
      <c r="B4066" s="17" t="s">
        <v>23105</v>
      </c>
      <c r="C4066" s="16" t="s">
        <v>23106</v>
      </c>
      <c r="D4066" s="16" t="s">
        <v>23107</v>
      </c>
      <c r="E4066" s="16" t="s">
        <v>23108</v>
      </c>
      <c r="F4066" s="16" t="s">
        <v>23109</v>
      </c>
      <c r="G4066" s="16" t="s">
        <v>23110</v>
      </c>
      <c r="H4066" s="18">
        <v>2999427</v>
      </c>
      <c r="I4066" s="18">
        <v>2811272</v>
      </c>
      <c r="J4066" s="18">
        <v>188156</v>
      </c>
      <c r="K4066" s="18">
        <v>101653</v>
      </c>
      <c r="L4066" s="18">
        <v>96721</v>
      </c>
      <c r="M4066" s="18">
        <v>4932</v>
      </c>
      <c r="N4066" s="16" t="s">
        <v>23111</v>
      </c>
      <c r="O4066" s="16">
        <f t="shared" si="252"/>
        <v>29.065787161009503</v>
      </c>
      <c r="P4066" s="16">
        <f t="shared" si="253"/>
        <v>38.150040551500403</v>
      </c>
      <c r="Q4066" s="16">
        <f t="shared" si="254"/>
        <v>-23.811910181924105</v>
      </c>
      <c r="R4066" s="16" t="s">
        <v>23112</v>
      </c>
      <c r="S4066" s="28"/>
      <c r="T4066" s="28"/>
      <c r="U4066" s="16" t="s">
        <v>22994</v>
      </c>
      <c r="V4066" s="19">
        <v>42735</v>
      </c>
      <c r="W4066" s="20" t="s">
        <v>22959</v>
      </c>
      <c r="X4066" s="19">
        <v>42735</v>
      </c>
      <c r="Y4066" s="18">
        <v>12</v>
      </c>
    </row>
    <row r="4067" spans="1:25" ht="45.6" customHeight="1" x14ac:dyDescent="0.25">
      <c r="A4067" s="50">
        <f t="shared" si="255"/>
        <v>4065</v>
      </c>
      <c r="B4067" s="17" t="s">
        <v>12891</v>
      </c>
      <c r="C4067" s="16" t="s">
        <v>12892</v>
      </c>
      <c r="D4067" s="16" t="s">
        <v>12893</v>
      </c>
      <c r="E4067" s="16" t="s">
        <v>12894</v>
      </c>
      <c r="F4067" s="16" t="s">
        <v>12895</v>
      </c>
      <c r="G4067" s="16" t="s">
        <v>12896</v>
      </c>
      <c r="H4067" s="18">
        <v>4157993</v>
      </c>
      <c r="I4067" s="18">
        <v>1554346</v>
      </c>
      <c r="J4067" s="18">
        <v>2603647</v>
      </c>
      <c r="K4067" s="18">
        <v>107520</v>
      </c>
      <c r="L4067" s="18">
        <v>47240</v>
      </c>
      <c r="M4067" s="18">
        <v>60280</v>
      </c>
      <c r="N4067" s="16" t="s">
        <v>12897</v>
      </c>
      <c r="O4067" s="16">
        <f t="shared" si="252"/>
        <v>32.903175275190513</v>
      </c>
      <c r="P4067" s="16">
        <f t="shared" si="253"/>
        <v>43.192551426675514</v>
      </c>
      <c r="Q4067" s="16">
        <f t="shared" si="254"/>
        <v>-23.822107774652856</v>
      </c>
      <c r="R4067" s="16" t="s">
        <v>12898</v>
      </c>
      <c r="S4067" s="16" t="s">
        <v>10017</v>
      </c>
      <c r="T4067" s="16" t="s">
        <v>10018</v>
      </c>
      <c r="U4067" s="16" t="s">
        <v>9976</v>
      </c>
      <c r="V4067" s="19">
        <v>42735</v>
      </c>
      <c r="W4067" s="20" t="s">
        <v>9977</v>
      </c>
      <c r="X4067" s="19">
        <v>42735</v>
      </c>
      <c r="Y4067" s="18">
        <v>18</v>
      </c>
    </row>
    <row r="4068" spans="1:25" ht="31.15" customHeight="1" x14ac:dyDescent="0.25">
      <c r="A4068" s="51">
        <f t="shared" si="255"/>
        <v>4066</v>
      </c>
      <c r="B4068" s="22" t="s">
        <v>13506</v>
      </c>
      <c r="C4068" s="21" t="s">
        <v>13507</v>
      </c>
      <c r="D4068" s="21" t="s">
        <v>13508</v>
      </c>
      <c r="E4068" s="21" t="s">
        <v>13509</v>
      </c>
      <c r="F4068" s="21" t="s">
        <v>13510</v>
      </c>
      <c r="G4068" s="21" t="s">
        <v>13505</v>
      </c>
      <c r="H4068" s="23">
        <v>3982018</v>
      </c>
      <c r="I4068" s="23">
        <v>3094208</v>
      </c>
      <c r="J4068" s="23">
        <v>887810</v>
      </c>
      <c r="K4068" s="23">
        <v>88449</v>
      </c>
      <c r="L4068" s="23">
        <v>72590</v>
      </c>
      <c r="M4068" s="23">
        <v>15859</v>
      </c>
      <c r="N4068" s="21" t="s">
        <v>13511</v>
      </c>
      <c r="O4068" s="16">
        <f t="shared" si="252"/>
        <v>42.625816228130596</v>
      </c>
      <c r="P4068" s="16">
        <f t="shared" si="253"/>
        <v>55.98146163061984</v>
      </c>
      <c r="Q4068" s="16">
        <f t="shared" si="254"/>
        <v>-23.857264554136236</v>
      </c>
      <c r="R4068" s="21" t="s">
        <v>13512</v>
      </c>
      <c r="S4068" s="21" t="s">
        <v>13482</v>
      </c>
      <c r="T4068" s="21" t="s">
        <v>13483</v>
      </c>
      <c r="U4068" s="21" t="s">
        <v>13301</v>
      </c>
      <c r="V4068" s="24">
        <v>42735</v>
      </c>
      <c r="W4068" s="25" t="s">
        <v>13302</v>
      </c>
      <c r="X4068" s="24">
        <v>42735</v>
      </c>
      <c r="Y4068" s="23">
        <v>12</v>
      </c>
    </row>
    <row r="4069" spans="1:25" ht="31.15" customHeight="1" x14ac:dyDescent="0.25">
      <c r="A4069" s="51">
        <f t="shared" si="255"/>
        <v>4067</v>
      </c>
      <c r="B4069" s="22" t="s">
        <v>11878</v>
      </c>
      <c r="C4069" s="21" t="s">
        <v>11879</v>
      </c>
      <c r="D4069" s="21" t="s">
        <v>11880</v>
      </c>
      <c r="E4069" s="21" t="s">
        <v>11881</v>
      </c>
      <c r="F4069" s="21" t="s">
        <v>10254</v>
      </c>
      <c r="G4069" s="21" t="s">
        <v>10255</v>
      </c>
      <c r="H4069" s="23">
        <v>3150412</v>
      </c>
      <c r="I4069" s="23">
        <v>1946619</v>
      </c>
      <c r="J4069" s="23">
        <v>1203793</v>
      </c>
      <c r="K4069" s="23">
        <v>128030</v>
      </c>
      <c r="L4069" s="23">
        <v>87073</v>
      </c>
      <c r="M4069" s="23">
        <v>40957</v>
      </c>
      <c r="N4069" s="21" t="s">
        <v>11882</v>
      </c>
      <c r="O4069" s="16">
        <f t="shared" si="252"/>
        <v>22.356172407060743</v>
      </c>
      <c r="P4069" s="16">
        <f t="shared" si="253"/>
        <v>29.391630246355934</v>
      </c>
      <c r="Q4069" s="16">
        <f t="shared" si="254"/>
        <v>-23.936943205685125</v>
      </c>
      <c r="R4069" s="21" t="s">
        <v>11883</v>
      </c>
      <c r="S4069" s="21" t="s">
        <v>10641</v>
      </c>
      <c r="T4069" s="21" t="s">
        <v>10642</v>
      </c>
      <c r="U4069" s="21" t="s">
        <v>9976</v>
      </c>
      <c r="V4069" s="24">
        <v>42735</v>
      </c>
      <c r="W4069" s="25" t="s">
        <v>9977</v>
      </c>
      <c r="X4069" s="24">
        <v>42735</v>
      </c>
      <c r="Y4069" s="23">
        <v>12</v>
      </c>
    </row>
    <row r="4070" spans="1:25" ht="31.15" customHeight="1" x14ac:dyDescent="0.25">
      <c r="A4070" s="50">
        <f t="shared" si="255"/>
        <v>4068</v>
      </c>
      <c r="B4070" s="17" t="s">
        <v>2603</v>
      </c>
      <c r="C4070" s="16" t="s">
        <v>2604</v>
      </c>
      <c r="D4070" s="16" t="s">
        <v>2605</v>
      </c>
      <c r="E4070" s="16" t="s">
        <v>2606</v>
      </c>
      <c r="F4070" s="16" t="s">
        <v>1984</v>
      </c>
      <c r="G4070" s="16" t="s">
        <v>1985</v>
      </c>
      <c r="H4070" s="18">
        <v>5413619</v>
      </c>
      <c r="I4070" s="18">
        <v>5368942</v>
      </c>
      <c r="J4070" s="18">
        <v>44677</v>
      </c>
      <c r="K4070" s="18">
        <v>251476</v>
      </c>
      <c r="L4070" s="18">
        <v>249895</v>
      </c>
      <c r="M4070" s="18">
        <v>1581</v>
      </c>
      <c r="N4070" s="16" t="s">
        <v>1986</v>
      </c>
      <c r="O4070" s="16">
        <f t="shared" si="252"/>
        <v>21.484791612477242</v>
      </c>
      <c r="P4070" s="16">
        <f t="shared" si="253"/>
        <v>28.258697027197975</v>
      </c>
      <c r="Q4070" s="16">
        <f t="shared" si="254"/>
        <v>-23.97104653551823</v>
      </c>
      <c r="R4070" s="16" t="s">
        <v>1987</v>
      </c>
      <c r="S4070" s="16" t="s">
        <v>910</v>
      </c>
      <c r="T4070" s="16" t="s">
        <v>911</v>
      </c>
      <c r="U4070" s="16" t="s">
        <v>104</v>
      </c>
      <c r="V4070" s="19">
        <v>42735</v>
      </c>
      <c r="W4070" s="20" t="s">
        <v>94</v>
      </c>
      <c r="X4070" s="19">
        <v>42735</v>
      </c>
      <c r="Y4070" s="18">
        <v>12</v>
      </c>
    </row>
    <row r="4071" spans="1:25" ht="31.15" customHeight="1" x14ac:dyDescent="0.25">
      <c r="A4071" s="50">
        <f t="shared" si="255"/>
        <v>4069</v>
      </c>
      <c r="B4071" s="17" t="s">
        <v>22723</v>
      </c>
      <c r="C4071" s="16" t="s">
        <v>22724</v>
      </c>
      <c r="D4071" s="16" t="s">
        <v>22725</v>
      </c>
      <c r="E4071" s="16" t="s">
        <v>22726</v>
      </c>
      <c r="F4071" s="16" t="s">
        <v>19874</v>
      </c>
      <c r="G4071" s="16" t="s">
        <v>19875</v>
      </c>
      <c r="H4071" s="18">
        <v>1835348</v>
      </c>
      <c r="I4071" s="18">
        <v>244550</v>
      </c>
      <c r="J4071" s="18">
        <v>1590798</v>
      </c>
      <c r="K4071" s="18">
        <v>93566</v>
      </c>
      <c r="L4071" s="18">
        <v>15760</v>
      </c>
      <c r="M4071" s="18">
        <v>77806</v>
      </c>
      <c r="N4071" s="16" t="s">
        <v>21235</v>
      </c>
      <c r="O4071" s="16">
        <f t="shared" si="252"/>
        <v>15.517131979695431</v>
      </c>
      <c r="P4071" s="16">
        <f t="shared" si="253"/>
        <v>20.445698275197287</v>
      </c>
      <c r="Q4071" s="16">
        <f t="shared" si="254"/>
        <v>-24.105639382738563</v>
      </c>
      <c r="R4071" s="16" t="s">
        <v>21236</v>
      </c>
      <c r="S4071" s="16" t="s">
        <v>19942</v>
      </c>
      <c r="T4071" s="16" t="s">
        <v>19943</v>
      </c>
      <c r="U4071" s="16" t="s">
        <v>19821</v>
      </c>
      <c r="V4071" s="19">
        <v>42766</v>
      </c>
      <c r="W4071" s="20" t="s">
        <v>19916</v>
      </c>
      <c r="X4071" s="19">
        <v>42400</v>
      </c>
      <c r="Y4071" s="18">
        <v>12</v>
      </c>
    </row>
    <row r="4072" spans="1:25" ht="31.15" customHeight="1" x14ac:dyDescent="0.25">
      <c r="A4072" s="50">
        <f t="shared" si="255"/>
        <v>4070</v>
      </c>
      <c r="B4072" s="17" t="s">
        <v>19655</v>
      </c>
      <c r="C4072" s="16" t="s">
        <v>19656</v>
      </c>
      <c r="D4072" s="16" t="s">
        <v>19657</v>
      </c>
      <c r="E4072" s="16" t="s">
        <v>19658</v>
      </c>
      <c r="F4072" s="16" t="s">
        <v>19659</v>
      </c>
      <c r="G4072" s="16" t="s">
        <v>19660</v>
      </c>
      <c r="H4072" s="18">
        <v>25159177</v>
      </c>
      <c r="I4072" s="18">
        <v>22693648</v>
      </c>
      <c r="J4072" s="18">
        <v>2465529</v>
      </c>
      <c r="K4072" s="18">
        <v>705819</v>
      </c>
      <c r="L4072" s="18">
        <v>652285</v>
      </c>
      <c r="M4072" s="18">
        <v>53534</v>
      </c>
      <c r="N4072" s="16" t="s">
        <v>17218</v>
      </c>
      <c r="O4072" s="16">
        <f t="shared" si="252"/>
        <v>34.79100086618579</v>
      </c>
      <c r="P4072" s="16">
        <f t="shared" si="253"/>
        <v>46.055385362573318</v>
      </c>
      <c r="Q4072" s="16">
        <f t="shared" si="254"/>
        <v>-24.458343813015784</v>
      </c>
      <c r="R4072" s="16" t="s">
        <v>17219</v>
      </c>
      <c r="S4072" s="28"/>
      <c r="T4072" s="28"/>
      <c r="U4072" s="16" t="s">
        <v>16693</v>
      </c>
      <c r="V4072" s="19">
        <v>42735</v>
      </c>
      <c r="W4072" s="20" t="s">
        <v>16578</v>
      </c>
      <c r="X4072" s="19">
        <v>42735</v>
      </c>
      <c r="Y4072" s="18">
        <v>12</v>
      </c>
    </row>
    <row r="4073" spans="1:25" ht="31.15" customHeight="1" x14ac:dyDescent="0.25">
      <c r="A4073" s="50">
        <f t="shared" si="255"/>
        <v>4071</v>
      </c>
      <c r="B4073" s="17" t="s">
        <v>16660</v>
      </c>
      <c r="C4073" s="16" t="s">
        <v>16661</v>
      </c>
      <c r="D4073" s="16" t="s">
        <v>16662</v>
      </c>
      <c r="E4073" s="16" t="s">
        <v>16663</v>
      </c>
      <c r="F4073" s="16" t="s">
        <v>16624</v>
      </c>
      <c r="G4073" s="16" t="s">
        <v>16625</v>
      </c>
      <c r="H4073" s="18">
        <v>5416623</v>
      </c>
      <c r="I4073" s="18">
        <v>4921437</v>
      </c>
      <c r="J4073" s="18">
        <v>495186</v>
      </c>
      <c r="K4073" s="18">
        <v>192559</v>
      </c>
      <c r="L4073" s="18">
        <v>178992</v>
      </c>
      <c r="M4073" s="18">
        <v>13567</v>
      </c>
      <c r="N4073" s="16" t="s">
        <v>16615</v>
      </c>
      <c r="O4073" s="16">
        <f t="shared" si="252"/>
        <v>27.495290292303565</v>
      </c>
      <c r="P4073" s="16">
        <f t="shared" si="253"/>
        <v>36.499299771504383</v>
      </c>
      <c r="Q4073" s="16">
        <f t="shared" si="254"/>
        <v>-24.668992379493261</v>
      </c>
      <c r="R4073" s="16" t="s">
        <v>16616</v>
      </c>
      <c r="S4073" s="16" t="s">
        <v>16664</v>
      </c>
      <c r="T4073" s="16" t="s">
        <v>16618</v>
      </c>
      <c r="U4073" s="16" t="s">
        <v>16598</v>
      </c>
      <c r="V4073" s="19">
        <v>42704</v>
      </c>
      <c r="W4073" s="20" t="s">
        <v>16578</v>
      </c>
      <c r="X4073" s="19">
        <v>42704</v>
      </c>
      <c r="Y4073" s="18">
        <v>12</v>
      </c>
    </row>
    <row r="4074" spans="1:25" ht="31.15" customHeight="1" x14ac:dyDescent="0.25">
      <c r="A4074" s="51">
        <f t="shared" si="255"/>
        <v>4072</v>
      </c>
      <c r="B4074" s="22" t="s">
        <v>13552</v>
      </c>
      <c r="C4074" s="21" t="s">
        <v>13553</v>
      </c>
      <c r="D4074" s="21" t="s">
        <v>13554</v>
      </c>
      <c r="E4074" s="21" t="s">
        <v>13555</v>
      </c>
      <c r="F4074" s="21" t="s">
        <v>13556</v>
      </c>
      <c r="G4074" s="21" t="s">
        <v>13326</v>
      </c>
      <c r="H4074" s="23">
        <v>6448601</v>
      </c>
      <c r="I4074" s="23">
        <v>5941233</v>
      </c>
      <c r="J4074" s="23">
        <v>507369</v>
      </c>
      <c r="K4074" s="23">
        <v>275225</v>
      </c>
      <c r="L4074" s="23">
        <v>258593</v>
      </c>
      <c r="M4074" s="23">
        <v>16632</v>
      </c>
      <c r="N4074" s="21" t="s">
        <v>13557</v>
      </c>
      <c r="O4074" s="16">
        <f t="shared" si="252"/>
        <v>22.975227481022301</v>
      </c>
      <c r="P4074" s="16">
        <f t="shared" si="253"/>
        <v>30.505591630591631</v>
      </c>
      <c r="Q4074" s="16">
        <f t="shared" si="254"/>
        <v>-24.685192933670976</v>
      </c>
      <c r="R4074" s="21" t="s">
        <v>13558</v>
      </c>
      <c r="S4074" s="21" t="s">
        <v>13559</v>
      </c>
      <c r="T4074" s="21" t="s">
        <v>13443</v>
      </c>
      <c r="U4074" s="21" t="s">
        <v>13301</v>
      </c>
      <c r="V4074" s="24">
        <v>42735</v>
      </c>
      <c r="W4074" s="25" t="s">
        <v>13302</v>
      </c>
      <c r="X4074" s="24">
        <v>42735</v>
      </c>
      <c r="Y4074" s="23">
        <v>12</v>
      </c>
    </row>
    <row r="4075" spans="1:25" ht="45.6" customHeight="1" x14ac:dyDescent="0.25">
      <c r="A4075" s="51">
        <f t="shared" si="255"/>
        <v>4073</v>
      </c>
      <c r="B4075" s="22" t="s">
        <v>22043</v>
      </c>
      <c r="C4075" s="21" t="s">
        <v>22044</v>
      </c>
      <c r="D4075" s="21" t="s">
        <v>22045</v>
      </c>
      <c r="E4075" s="21" t="s">
        <v>22046</v>
      </c>
      <c r="F4075" s="21" t="s">
        <v>20048</v>
      </c>
      <c r="G4075" s="21" t="s">
        <v>19895</v>
      </c>
      <c r="H4075" s="23">
        <v>2634750</v>
      </c>
      <c r="I4075" s="23">
        <v>96254</v>
      </c>
      <c r="J4075" s="23">
        <v>2538496</v>
      </c>
      <c r="K4075" s="23">
        <v>101146</v>
      </c>
      <c r="L4075" s="23">
        <v>4850</v>
      </c>
      <c r="M4075" s="23">
        <v>96296</v>
      </c>
      <c r="N4075" s="21" t="s">
        <v>22047</v>
      </c>
      <c r="O4075" s="16">
        <f t="shared" si="252"/>
        <v>19.846185567010309</v>
      </c>
      <c r="P4075" s="16">
        <f t="shared" si="253"/>
        <v>26.3613857273407</v>
      </c>
      <c r="Q4075" s="16">
        <f t="shared" si="254"/>
        <v>-24.714938082989903</v>
      </c>
      <c r="R4075" s="21" t="s">
        <v>22048</v>
      </c>
      <c r="S4075" s="21" t="s">
        <v>19853</v>
      </c>
      <c r="T4075" s="21" t="s">
        <v>19854</v>
      </c>
      <c r="U4075" s="21" t="s">
        <v>19780</v>
      </c>
      <c r="V4075" s="24">
        <v>42735</v>
      </c>
      <c r="W4075" s="25" t="s">
        <v>19769</v>
      </c>
      <c r="X4075" s="24">
        <v>42735</v>
      </c>
      <c r="Y4075" s="23">
        <v>12</v>
      </c>
    </row>
    <row r="4076" spans="1:25" ht="31.15" customHeight="1" x14ac:dyDescent="0.25">
      <c r="A4076" s="50">
        <f t="shared" si="255"/>
        <v>4074</v>
      </c>
      <c r="B4076" s="17" t="s">
        <v>22025</v>
      </c>
      <c r="C4076" s="16" t="s">
        <v>22026</v>
      </c>
      <c r="D4076" s="16" t="s">
        <v>22027</v>
      </c>
      <c r="E4076" s="16" t="s">
        <v>22028</v>
      </c>
      <c r="F4076" s="16" t="s">
        <v>22029</v>
      </c>
      <c r="G4076" s="16" t="s">
        <v>22030</v>
      </c>
      <c r="H4076" s="18">
        <v>2838878</v>
      </c>
      <c r="I4076" s="18">
        <v>2708077</v>
      </c>
      <c r="J4076" s="18">
        <v>130801</v>
      </c>
      <c r="K4076" s="18">
        <v>115245</v>
      </c>
      <c r="L4076" s="18">
        <v>111206</v>
      </c>
      <c r="M4076" s="18">
        <v>4039</v>
      </c>
      <c r="N4076" s="16" t="s">
        <v>19787</v>
      </c>
      <c r="O4076" s="16">
        <f t="shared" si="252"/>
        <v>24.351896480405735</v>
      </c>
      <c r="P4076" s="16">
        <f t="shared" si="253"/>
        <v>32.384501114137166</v>
      </c>
      <c r="Q4076" s="16">
        <f t="shared" si="254"/>
        <v>-24.803854799000959</v>
      </c>
      <c r="R4076" s="16" t="s">
        <v>19788</v>
      </c>
      <c r="S4076" s="16" t="s">
        <v>20788</v>
      </c>
      <c r="T4076" s="16" t="s">
        <v>19790</v>
      </c>
      <c r="U4076" s="16" t="s">
        <v>19780</v>
      </c>
      <c r="V4076" s="19">
        <v>42735</v>
      </c>
      <c r="W4076" s="20" t="s">
        <v>19769</v>
      </c>
      <c r="X4076" s="19">
        <v>42735</v>
      </c>
      <c r="Y4076" s="18">
        <v>12</v>
      </c>
    </row>
    <row r="4077" spans="1:25" ht="31.15" customHeight="1" x14ac:dyDescent="0.25">
      <c r="A4077" s="50">
        <f t="shared" si="255"/>
        <v>4075</v>
      </c>
      <c r="B4077" s="17" t="s">
        <v>12513</v>
      </c>
      <c r="C4077" s="16" t="s">
        <v>12514</v>
      </c>
      <c r="D4077" s="16" t="s">
        <v>12515</v>
      </c>
      <c r="E4077" s="16" t="s">
        <v>12516</v>
      </c>
      <c r="F4077" s="16" t="s">
        <v>12517</v>
      </c>
      <c r="G4077" s="16" t="s">
        <v>12518</v>
      </c>
      <c r="H4077" s="18">
        <v>3618048</v>
      </c>
      <c r="I4077" s="18">
        <v>2872229</v>
      </c>
      <c r="J4077" s="18">
        <v>745819</v>
      </c>
      <c r="K4077" s="18">
        <v>101030</v>
      </c>
      <c r="L4077" s="18">
        <v>84560</v>
      </c>
      <c r="M4077" s="18">
        <v>16470</v>
      </c>
      <c r="N4077" s="16" t="s">
        <v>10015</v>
      </c>
      <c r="O4077" s="16">
        <f t="shared" si="252"/>
        <v>33.9667573320719</v>
      </c>
      <c r="P4077" s="16">
        <f t="shared" si="253"/>
        <v>45.283485124468733</v>
      </c>
      <c r="Q4077" s="16">
        <f t="shared" si="254"/>
        <v>-24.990849889956657</v>
      </c>
      <c r="R4077" s="16" t="s">
        <v>10016</v>
      </c>
      <c r="S4077" s="16" t="s">
        <v>10663</v>
      </c>
      <c r="T4077" s="16" t="s">
        <v>10664</v>
      </c>
      <c r="U4077" s="16" t="s">
        <v>10019</v>
      </c>
      <c r="V4077" s="19">
        <v>42735</v>
      </c>
      <c r="W4077" s="20" t="s">
        <v>9977</v>
      </c>
      <c r="X4077" s="19">
        <v>42735</v>
      </c>
      <c r="Y4077" s="18">
        <v>12</v>
      </c>
    </row>
    <row r="4078" spans="1:25" ht="31.15" customHeight="1" x14ac:dyDescent="0.25">
      <c r="A4078" s="51">
        <f t="shared" si="255"/>
        <v>4076</v>
      </c>
      <c r="B4078" s="22" t="s">
        <v>7642</v>
      </c>
      <c r="C4078" s="21" t="s">
        <v>7643</v>
      </c>
      <c r="D4078" s="21" t="s">
        <v>7644</v>
      </c>
      <c r="E4078" s="21" t="s">
        <v>7645</v>
      </c>
      <c r="F4078" s="21" t="s">
        <v>7646</v>
      </c>
      <c r="G4078" s="21" t="s">
        <v>7647</v>
      </c>
      <c r="H4078" s="23">
        <v>30958464</v>
      </c>
      <c r="I4078" s="23">
        <v>25677074</v>
      </c>
      <c r="J4078" s="23">
        <v>5281390</v>
      </c>
      <c r="K4078" s="23">
        <v>536439</v>
      </c>
      <c r="L4078" s="23">
        <v>464930</v>
      </c>
      <c r="M4078" s="23">
        <v>71509</v>
      </c>
      <c r="N4078" s="21" t="s">
        <v>7648</v>
      </c>
      <c r="O4078" s="16">
        <f t="shared" ref="O4078:O4141" si="256">I4078/L4078</f>
        <v>55.227827845051941</v>
      </c>
      <c r="P4078" s="16">
        <f t="shared" ref="P4078:P4141" si="257">J4078/M4078</f>
        <v>73.856297808667435</v>
      </c>
      <c r="Q4078" s="16">
        <f t="shared" ref="Q4078:Q4141" si="258">(O4078-P4078)/P4078*100</f>
        <v>-25.222588345647274</v>
      </c>
      <c r="R4078" s="21" t="s">
        <v>7649</v>
      </c>
      <c r="S4078" s="21" t="s">
        <v>6605</v>
      </c>
      <c r="T4078" s="21" t="s">
        <v>6606</v>
      </c>
      <c r="U4078" s="21" t="s">
        <v>6697</v>
      </c>
      <c r="V4078" s="24">
        <v>42735</v>
      </c>
      <c r="W4078" s="25" t="s">
        <v>6608</v>
      </c>
      <c r="X4078" s="24">
        <v>42735</v>
      </c>
      <c r="Y4078" s="23">
        <v>10</v>
      </c>
    </row>
    <row r="4079" spans="1:25" ht="31.15" customHeight="1" x14ac:dyDescent="0.25">
      <c r="A4079" s="51">
        <f t="shared" si="255"/>
        <v>4077</v>
      </c>
      <c r="B4079" s="22" t="s">
        <v>18873</v>
      </c>
      <c r="C4079" s="21" t="s">
        <v>18874</v>
      </c>
      <c r="D4079" s="21" t="s">
        <v>18875</v>
      </c>
      <c r="E4079" s="21" t="s">
        <v>18876</v>
      </c>
      <c r="F4079" s="21" t="s">
        <v>18021</v>
      </c>
      <c r="G4079" s="21" t="s">
        <v>16649</v>
      </c>
      <c r="H4079" s="23">
        <v>6625487</v>
      </c>
      <c r="I4079" s="23">
        <v>6198807</v>
      </c>
      <c r="J4079" s="23">
        <v>426680</v>
      </c>
      <c r="K4079" s="23">
        <v>296378</v>
      </c>
      <c r="L4079" s="23">
        <v>281883</v>
      </c>
      <c r="M4079" s="23">
        <v>14495</v>
      </c>
      <c r="N4079" s="21" t="s">
        <v>17016</v>
      </c>
      <c r="O4079" s="16">
        <f t="shared" si="256"/>
        <v>21.990708911143987</v>
      </c>
      <c r="P4079" s="16">
        <f t="shared" si="257"/>
        <v>29.436357364608487</v>
      </c>
      <c r="Q4079" s="16">
        <f t="shared" si="258"/>
        <v>-25.29405510756725</v>
      </c>
      <c r="R4079" s="21" t="s">
        <v>17017</v>
      </c>
      <c r="S4079" s="21" t="s">
        <v>16664</v>
      </c>
      <c r="T4079" s="21" t="s">
        <v>16618</v>
      </c>
      <c r="U4079" s="21" t="s">
        <v>16598</v>
      </c>
      <c r="V4079" s="24">
        <v>42735</v>
      </c>
      <c r="W4079" s="25" t="s">
        <v>16578</v>
      </c>
      <c r="X4079" s="24">
        <v>42735</v>
      </c>
      <c r="Y4079" s="23">
        <v>12</v>
      </c>
    </row>
    <row r="4080" spans="1:25" ht="31.15" customHeight="1" x14ac:dyDescent="0.25">
      <c r="A4080" s="50">
        <f t="shared" si="255"/>
        <v>4078</v>
      </c>
      <c r="B4080" s="17" t="s">
        <v>14529</v>
      </c>
      <c r="C4080" s="16" t="s">
        <v>14530</v>
      </c>
      <c r="D4080" s="16" t="s">
        <v>14531</v>
      </c>
      <c r="E4080" s="16" t="s">
        <v>14532</v>
      </c>
      <c r="F4080" s="16" t="s">
        <v>14533</v>
      </c>
      <c r="G4080" s="16" t="s">
        <v>14534</v>
      </c>
      <c r="H4080" s="18">
        <v>11297278</v>
      </c>
      <c r="I4080" s="18">
        <v>9325626</v>
      </c>
      <c r="J4080" s="18">
        <v>1971652</v>
      </c>
      <c r="K4080" s="18">
        <v>293617</v>
      </c>
      <c r="L4080" s="18">
        <v>253583</v>
      </c>
      <c r="M4080" s="18">
        <v>40034</v>
      </c>
      <c r="N4080" s="16" t="s">
        <v>14535</v>
      </c>
      <c r="O4080" s="16">
        <f t="shared" si="256"/>
        <v>36.775438416613099</v>
      </c>
      <c r="P4080" s="16">
        <f t="shared" si="257"/>
        <v>49.249437977718941</v>
      </c>
      <c r="Q4080" s="16">
        <f t="shared" si="258"/>
        <v>-25.328206926440938</v>
      </c>
      <c r="R4080" s="16" t="s">
        <v>14536</v>
      </c>
      <c r="S4080" s="16" t="s">
        <v>13482</v>
      </c>
      <c r="T4080" s="16" t="s">
        <v>13483</v>
      </c>
      <c r="U4080" s="16" t="s">
        <v>13301</v>
      </c>
      <c r="V4080" s="19">
        <v>42825</v>
      </c>
      <c r="W4080" s="20" t="s">
        <v>13313</v>
      </c>
      <c r="X4080" s="19">
        <v>42460</v>
      </c>
      <c r="Y4080" s="18">
        <v>12</v>
      </c>
    </row>
    <row r="4081" spans="1:25" ht="31.15" customHeight="1" x14ac:dyDescent="0.25">
      <c r="A4081" s="50">
        <f t="shared" si="255"/>
        <v>4079</v>
      </c>
      <c r="B4081" s="17" t="s">
        <v>1098</v>
      </c>
      <c r="C4081" s="16" t="s">
        <v>1099</v>
      </c>
      <c r="D4081" s="16" t="s">
        <v>1100</v>
      </c>
      <c r="E4081" s="16" t="s">
        <v>1101</v>
      </c>
      <c r="F4081" s="16" t="s">
        <v>1102</v>
      </c>
      <c r="G4081" s="16" t="s">
        <v>1103</v>
      </c>
      <c r="H4081" s="18">
        <v>40432330</v>
      </c>
      <c r="I4081" s="18">
        <v>13746992</v>
      </c>
      <c r="J4081" s="18">
        <v>26685338</v>
      </c>
      <c r="K4081" s="18">
        <v>1127780</v>
      </c>
      <c r="L4081" s="18">
        <v>461544</v>
      </c>
      <c r="M4081" s="18">
        <v>666236</v>
      </c>
      <c r="N4081" s="16" t="s">
        <v>130</v>
      </c>
      <c r="O4081" s="16">
        <f t="shared" si="256"/>
        <v>29.784791915830343</v>
      </c>
      <c r="P4081" s="16">
        <f t="shared" si="257"/>
        <v>40.053881807647741</v>
      </c>
      <c r="Q4081" s="16">
        <f t="shared" si="258"/>
        <v>-25.638188930433842</v>
      </c>
      <c r="R4081" s="16" t="s">
        <v>131</v>
      </c>
      <c r="S4081" s="16" t="s">
        <v>132</v>
      </c>
      <c r="T4081" s="16" t="s">
        <v>133</v>
      </c>
      <c r="U4081" s="16" t="s">
        <v>104</v>
      </c>
      <c r="V4081" s="19">
        <v>42735</v>
      </c>
      <c r="W4081" s="20" t="s">
        <v>94</v>
      </c>
      <c r="X4081" s="19">
        <v>42735</v>
      </c>
      <c r="Y4081" s="18">
        <v>12</v>
      </c>
    </row>
    <row r="4082" spans="1:25" ht="18" customHeight="1" x14ac:dyDescent="0.25">
      <c r="A4082" s="50">
        <f t="shared" si="255"/>
        <v>4080</v>
      </c>
      <c r="B4082" s="17" t="s">
        <v>21009</v>
      </c>
      <c r="C4082" s="16" t="s">
        <v>21010</v>
      </c>
      <c r="D4082" s="16" t="s">
        <v>21011</v>
      </c>
      <c r="E4082" s="16" t="s">
        <v>21012</v>
      </c>
      <c r="F4082" s="16" t="s">
        <v>21013</v>
      </c>
      <c r="G4082" s="16" t="s">
        <v>21014</v>
      </c>
      <c r="H4082" s="18">
        <v>3197611</v>
      </c>
      <c r="I4082" s="18">
        <v>2780283</v>
      </c>
      <c r="J4082" s="18">
        <v>417328</v>
      </c>
      <c r="K4082" s="18">
        <v>93928</v>
      </c>
      <c r="L4082" s="18">
        <v>84500</v>
      </c>
      <c r="M4082" s="18">
        <v>9428</v>
      </c>
      <c r="N4082" s="16" t="s">
        <v>19868</v>
      </c>
      <c r="O4082" s="16">
        <f t="shared" si="256"/>
        <v>32.902757396449701</v>
      </c>
      <c r="P4082" s="16">
        <f t="shared" si="257"/>
        <v>44.264743317776833</v>
      </c>
      <c r="Q4082" s="16">
        <f t="shared" si="258"/>
        <v>-25.66825213411806</v>
      </c>
      <c r="R4082" s="16" t="s">
        <v>19869</v>
      </c>
      <c r="S4082" s="16" t="s">
        <v>19789</v>
      </c>
      <c r="T4082" s="16" t="s">
        <v>19790</v>
      </c>
      <c r="U4082" s="16" t="s">
        <v>19821</v>
      </c>
      <c r="V4082" s="19">
        <v>42735</v>
      </c>
      <c r="W4082" s="20" t="s">
        <v>19769</v>
      </c>
      <c r="X4082" s="19">
        <v>42735</v>
      </c>
      <c r="Y4082" s="18">
        <v>12</v>
      </c>
    </row>
    <row r="4083" spans="1:25" ht="31.15" customHeight="1" x14ac:dyDescent="0.25">
      <c r="A4083" s="50">
        <f t="shared" si="255"/>
        <v>4081</v>
      </c>
      <c r="B4083" s="17" t="s">
        <v>8174</v>
      </c>
      <c r="C4083" s="16" t="s">
        <v>8175</v>
      </c>
      <c r="D4083" s="16" t="s">
        <v>8176</v>
      </c>
      <c r="E4083" s="16" t="s">
        <v>8177</v>
      </c>
      <c r="F4083" s="16" t="s">
        <v>7425</v>
      </c>
      <c r="G4083" s="16" t="s">
        <v>6643</v>
      </c>
      <c r="H4083" s="18">
        <v>12575367</v>
      </c>
      <c r="I4083" s="18">
        <v>8984131</v>
      </c>
      <c r="J4083" s="18">
        <v>3591237</v>
      </c>
      <c r="K4083" s="18">
        <v>290949</v>
      </c>
      <c r="L4083" s="18">
        <v>224305</v>
      </c>
      <c r="M4083" s="18">
        <v>66644</v>
      </c>
      <c r="N4083" s="16" t="s">
        <v>8178</v>
      </c>
      <c r="O4083" s="16">
        <f t="shared" si="256"/>
        <v>40.053190967655645</v>
      </c>
      <c r="P4083" s="16">
        <f t="shared" si="257"/>
        <v>53.886876538022925</v>
      </c>
      <c r="Q4083" s="16">
        <f t="shared" si="258"/>
        <v>-25.671715376945521</v>
      </c>
      <c r="R4083" s="16" t="s">
        <v>8179</v>
      </c>
      <c r="S4083" s="16" t="s">
        <v>7062</v>
      </c>
      <c r="T4083" s="16" t="s">
        <v>7063</v>
      </c>
      <c r="U4083" s="16" t="s">
        <v>6697</v>
      </c>
      <c r="V4083" s="19">
        <v>42735</v>
      </c>
      <c r="W4083" s="20" t="s">
        <v>6608</v>
      </c>
      <c r="X4083" s="19">
        <v>42735</v>
      </c>
      <c r="Y4083" s="18">
        <v>12</v>
      </c>
    </row>
    <row r="4084" spans="1:25" ht="45.6" customHeight="1" x14ac:dyDescent="0.25">
      <c r="A4084" s="51">
        <f t="shared" si="255"/>
        <v>4082</v>
      </c>
      <c r="B4084" s="22" t="s">
        <v>13189</v>
      </c>
      <c r="C4084" s="21" t="s">
        <v>13190</v>
      </c>
      <c r="D4084" s="21" t="s">
        <v>13191</v>
      </c>
      <c r="E4084" s="21" t="s">
        <v>13192</v>
      </c>
      <c r="F4084" s="21" t="s">
        <v>13193</v>
      </c>
      <c r="G4084" s="21" t="s">
        <v>13194</v>
      </c>
      <c r="H4084" s="23">
        <v>11330290</v>
      </c>
      <c r="I4084" s="23">
        <v>10584738</v>
      </c>
      <c r="J4084" s="23">
        <v>745553</v>
      </c>
      <c r="K4084" s="23">
        <v>451807</v>
      </c>
      <c r="L4084" s="23">
        <v>429379</v>
      </c>
      <c r="M4084" s="23">
        <v>22428</v>
      </c>
      <c r="N4084" s="21" t="s">
        <v>9984</v>
      </c>
      <c r="O4084" s="16">
        <f t="shared" si="256"/>
        <v>24.651270788743744</v>
      </c>
      <c r="P4084" s="16">
        <f t="shared" si="257"/>
        <v>33.242063492063494</v>
      </c>
      <c r="Q4084" s="16">
        <f t="shared" si="258"/>
        <v>-25.843139086028131</v>
      </c>
      <c r="R4084" s="21" t="s">
        <v>9985</v>
      </c>
      <c r="S4084" s="21" t="s">
        <v>9986</v>
      </c>
      <c r="T4084" s="21" t="s">
        <v>9987</v>
      </c>
      <c r="U4084" s="21" t="s">
        <v>9976</v>
      </c>
      <c r="V4084" s="24">
        <v>42735</v>
      </c>
      <c r="W4084" s="25" t="s">
        <v>9977</v>
      </c>
      <c r="X4084" s="24">
        <v>42735</v>
      </c>
      <c r="Y4084" s="23">
        <v>12</v>
      </c>
    </row>
    <row r="4085" spans="1:25" ht="31.15" customHeight="1" x14ac:dyDescent="0.25">
      <c r="A4085" s="50">
        <f t="shared" si="255"/>
        <v>4083</v>
      </c>
      <c r="B4085" s="17" t="s">
        <v>23624</v>
      </c>
      <c r="C4085" s="16" t="s">
        <v>23625</v>
      </c>
      <c r="D4085" s="16" t="s">
        <v>23626</v>
      </c>
      <c r="E4085" s="16" t="s">
        <v>23627</v>
      </c>
      <c r="F4085" s="16" t="s">
        <v>23628</v>
      </c>
      <c r="G4085" s="16" t="s">
        <v>23629</v>
      </c>
      <c r="H4085" s="18">
        <v>6152445</v>
      </c>
      <c r="I4085" s="18">
        <v>5248149</v>
      </c>
      <c r="J4085" s="18">
        <v>904296</v>
      </c>
      <c r="K4085" s="18">
        <v>90150</v>
      </c>
      <c r="L4085" s="18">
        <v>79937</v>
      </c>
      <c r="M4085" s="18">
        <v>10213</v>
      </c>
      <c r="N4085" s="16" t="s">
        <v>22965</v>
      </c>
      <c r="O4085" s="16">
        <f t="shared" si="256"/>
        <v>65.653564682187223</v>
      </c>
      <c r="P4085" s="16">
        <f t="shared" si="257"/>
        <v>88.543620875354947</v>
      </c>
      <c r="Q4085" s="16">
        <f t="shared" si="258"/>
        <v>-25.851728184225291</v>
      </c>
      <c r="R4085" s="16" t="s">
        <v>22966</v>
      </c>
      <c r="S4085" s="16" t="s">
        <v>23007</v>
      </c>
      <c r="T4085" s="16" t="s">
        <v>23008</v>
      </c>
      <c r="U4085" s="16" t="s">
        <v>22972</v>
      </c>
      <c r="V4085" s="19">
        <v>42735</v>
      </c>
      <c r="W4085" s="20" t="s">
        <v>22959</v>
      </c>
      <c r="X4085" s="19">
        <v>42735</v>
      </c>
      <c r="Y4085" s="18">
        <v>12</v>
      </c>
    </row>
    <row r="4086" spans="1:25" ht="31.15" customHeight="1" x14ac:dyDescent="0.25">
      <c r="A4086" s="51">
        <f t="shared" si="255"/>
        <v>4084</v>
      </c>
      <c r="B4086" s="22" t="s">
        <v>16579</v>
      </c>
      <c r="C4086" s="21" t="s">
        <v>16580</v>
      </c>
      <c r="D4086" s="21" t="s">
        <v>16581</v>
      </c>
      <c r="E4086" s="21" t="s">
        <v>16582</v>
      </c>
      <c r="F4086" s="21" t="s">
        <v>16583</v>
      </c>
      <c r="G4086" s="21" t="s">
        <v>16584</v>
      </c>
      <c r="H4086" s="23">
        <v>4775880</v>
      </c>
      <c r="I4086" s="23">
        <v>3005704</v>
      </c>
      <c r="J4086" s="23">
        <v>1770176</v>
      </c>
      <c r="K4086" s="23">
        <v>133943</v>
      </c>
      <c r="L4086" s="23">
        <v>93273</v>
      </c>
      <c r="M4086" s="23">
        <v>40670</v>
      </c>
      <c r="N4086" s="21" t="s">
        <v>16585</v>
      </c>
      <c r="O4086" s="16">
        <f t="shared" si="256"/>
        <v>32.224802461591246</v>
      </c>
      <c r="P4086" s="16">
        <f t="shared" si="257"/>
        <v>43.525350381116304</v>
      </c>
      <c r="Q4086" s="16">
        <f t="shared" si="258"/>
        <v>-25.963140607887809</v>
      </c>
      <c r="R4086" s="21" t="s">
        <v>16586</v>
      </c>
      <c r="S4086" s="21" t="s">
        <v>16575</v>
      </c>
      <c r="T4086" s="21" t="s">
        <v>16576</v>
      </c>
      <c r="U4086" s="21" t="s">
        <v>16587</v>
      </c>
      <c r="V4086" s="24">
        <v>42735</v>
      </c>
      <c r="W4086" s="25" t="s">
        <v>16578</v>
      </c>
      <c r="X4086" s="24">
        <v>42735</v>
      </c>
      <c r="Y4086" s="23">
        <v>12</v>
      </c>
    </row>
    <row r="4087" spans="1:25" ht="31.15" customHeight="1" x14ac:dyDescent="0.25">
      <c r="A4087" s="50">
        <f t="shared" si="255"/>
        <v>4085</v>
      </c>
      <c r="B4087" s="17" t="s">
        <v>16075</v>
      </c>
      <c r="C4087" s="16" t="s">
        <v>16076</v>
      </c>
      <c r="D4087" s="16" t="s">
        <v>16077</v>
      </c>
      <c r="E4087" s="16" t="s">
        <v>16078</v>
      </c>
      <c r="F4087" s="16" t="s">
        <v>14274</v>
      </c>
      <c r="G4087" s="16" t="s">
        <v>13505</v>
      </c>
      <c r="H4087" s="18">
        <v>8117620</v>
      </c>
      <c r="I4087" s="18">
        <v>7687840</v>
      </c>
      <c r="J4087" s="18">
        <v>429780</v>
      </c>
      <c r="K4087" s="18">
        <v>220468</v>
      </c>
      <c r="L4087" s="18">
        <v>211749</v>
      </c>
      <c r="M4087" s="18">
        <v>8719</v>
      </c>
      <c r="N4087" s="16" t="s">
        <v>14078</v>
      </c>
      <c r="O4087" s="16">
        <f t="shared" si="256"/>
        <v>36.306381612191792</v>
      </c>
      <c r="P4087" s="16">
        <f t="shared" si="257"/>
        <v>49.292350040142217</v>
      </c>
      <c r="Q4087" s="16">
        <f t="shared" si="258"/>
        <v>-26.344794714342168</v>
      </c>
      <c r="R4087" s="16" t="s">
        <v>14079</v>
      </c>
      <c r="S4087" s="16" t="s">
        <v>13338</v>
      </c>
      <c r="T4087" s="16" t="s">
        <v>13339</v>
      </c>
      <c r="U4087" s="16" t="s">
        <v>13301</v>
      </c>
      <c r="V4087" s="19">
        <v>42735</v>
      </c>
      <c r="W4087" s="20" t="s">
        <v>13302</v>
      </c>
      <c r="X4087" s="19">
        <v>42735</v>
      </c>
      <c r="Y4087" s="18">
        <v>12</v>
      </c>
    </row>
    <row r="4088" spans="1:25" ht="45.6" customHeight="1" x14ac:dyDescent="0.25">
      <c r="A4088" s="50">
        <f t="shared" si="255"/>
        <v>4086</v>
      </c>
      <c r="B4088" s="17" t="s">
        <v>4176</v>
      </c>
      <c r="C4088" s="16" t="s">
        <v>4177</v>
      </c>
      <c r="D4088" s="16" t="s">
        <v>4178</v>
      </c>
      <c r="E4088" s="16" t="s">
        <v>4179</v>
      </c>
      <c r="F4088" s="16" t="s">
        <v>3460</v>
      </c>
      <c r="G4088" s="16" t="s">
        <v>3461</v>
      </c>
      <c r="H4088" s="18">
        <v>16910779</v>
      </c>
      <c r="I4088" s="18">
        <v>12341447</v>
      </c>
      <c r="J4088" s="18">
        <v>4569332</v>
      </c>
      <c r="K4088" s="18">
        <v>507942</v>
      </c>
      <c r="L4088" s="18">
        <v>399255</v>
      </c>
      <c r="M4088" s="18">
        <v>108687</v>
      </c>
      <c r="N4088" s="16" t="s">
        <v>4180</v>
      </c>
      <c r="O4088" s="16">
        <f t="shared" si="256"/>
        <v>30.911189590612516</v>
      </c>
      <c r="P4088" s="16">
        <f t="shared" si="257"/>
        <v>42.041200879590015</v>
      </c>
      <c r="Q4088" s="16">
        <f t="shared" si="258"/>
        <v>-26.474056535290003</v>
      </c>
      <c r="R4088" s="16" t="s">
        <v>4181</v>
      </c>
      <c r="S4088" s="16" t="s">
        <v>3592</v>
      </c>
      <c r="T4088" s="16" t="s">
        <v>3316</v>
      </c>
      <c r="U4088" s="16" t="s">
        <v>3284</v>
      </c>
      <c r="V4088" s="19">
        <v>42735</v>
      </c>
      <c r="W4088" s="20" t="s">
        <v>3296</v>
      </c>
      <c r="X4088" s="19">
        <v>42735</v>
      </c>
      <c r="Y4088" s="18">
        <v>12</v>
      </c>
    </row>
    <row r="4089" spans="1:25" ht="31.15" customHeight="1" x14ac:dyDescent="0.25">
      <c r="A4089" s="51">
        <f t="shared" si="255"/>
        <v>4087</v>
      </c>
      <c r="B4089" s="22" t="s">
        <v>8190</v>
      </c>
      <c r="C4089" s="21" t="s">
        <v>8191</v>
      </c>
      <c r="D4089" s="21" t="s">
        <v>8192</v>
      </c>
      <c r="E4089" s="21" t="s">
        <v>8193</v>
      </c>
      <c r="F4089" s="21" t="s">
        <v>7526</v>
      </c>
      <c r="G4089" s="21" t="s">
        <v>7527</v>
      </c>
      <c r="H4089" s="23">
        <v>19942301</v>
      </c>
      <c r="I4089" s="23">
        <v>14220961</v>
      </c>
      <c r="J4089" s="23">
        <v>5721340</v>
      </c>
      <c r="K4089" s="23">
        <v>272329</v>
      </c>
      <c r="L4089" s="23">
        <v>210174</v>
      </c>
      <c r="M4089" s="23">
        <v>62155</v>
      </c>
      <c r="N4089" s="21" t="s">
        <v>7201</v>
      </c>
      <c r="O4089" s="16">
        <f t="shared" si="256"/>
        <v>67.662798443194689</v>
      </c>
      <c r="P4089" s="16">
        <f t="shared" si="257"/>
        <v>92.049553535516054</v>
      </c>
      <c r="Q4089" s="16">
        <f t="shared" si="258"/>
        <v>-26.493072650169967</v>
      </c>
      <c r="R4089" s="21" t="s">
        <v>7202</v>
      </c>
      <c r="S4089" s="21" t="s">
        <v>6695</v>
      </c>
      <c r="T4089" s="21" t="s">
        <v>6696</v>
      </c>
      <c r="U4089" s="21" t="s">
        <v>6607</v>
      </c>
      <c r="V4089" s="24">
        <v>42825</v>
      </c>
      <c r="W4089" s="25" t="s">
        <v>6648</v>
      </c>
      <c r="X4089" s="24">
        <v>42460</v>
      </c>
      <c r="Y4089" s="23">
        <v>12</v>
      </c>
    </row>
    <row r="4090" spans="1:25" ht="31.15" customHeight="1" x14ac:dyDescent="0.25">
      <c r="A4090" s="50">
        <f t="shared" si="255"/>
        <v>4088</v>
      </c>
      <c r="B4090" s="17" t="s">
        <v>12533</v>
      </c>
      <c r="C4090" s="16" t="s">
        <v>12534</v>
      </c>
      <c r="D4090" s="16" t="s">
        <v>12535</v>
      </c>
      <c r="E4090" s="16" t="s">
        <v>12536</v>
      </c>
      <c r="F4090" s="16" t="s">
        <v>12537</v>
      </c>
      <c r="G4090" s="16" t="s">
        <v>12538</v>
      </c>
      <c r="H4090" s="18">
        <v>3428400</v>
      </c>
      <c r="I4090" s="18">
        <v>2920006</v>
      </c>
      <c r="J4090" s="18">
        <v>508394</v>
      </c>
      <c r="K4090" s="18">
        <v>83598</v>
      </c>
      <c r="L4090" s="18">
        <v>74126</v>
      </c>
      <c r="M4090" s="18">
        <v>9472</v>
      </c>
      <c r="N4090" s="16" t="s">
        <v>10188</v>
      </c>
      <c r="O4090" s="16">
        <f t="shared" si="256"/>
        <v>39.392466880716619</v>
      </c>
      <c r="P4090" s="16">
        <f t="shared" si="257"/>
        <v>53.67335304054054</v>
      </c>
      <c r="Q4090" s="16">
        <f t="shared" si="258"/>
        <v>-26.6070318898044</v>
      </c>
      <c r="R4090" s="16" t="s">
        <v>10189</v>
      </c>
      <c r="S4090" s="16" t="s">
        <v>9974</v>
      </c>
      <c r="T4090" s="16" t="s">
        <v>9975</v>
      </c>
      <c r="U4090" s="16" t="s">
        <v>9976</v>
      </c>
      <c r="V4090" s="19">
        <v>42735</v>
      </c>
      <c r="W4090" s="20" t="s">
        <v>9977</v>
      </c>
      <c r="X4090" s="19">
        <v>42735</v>
      </c>
      <c r="Y4090" s="18">
        <v>12</v>
      </c>
    </row>
    <row r="4091" spans="1:25" ht="45.6" customHeight="1" x14ac:dyDescent="0.25">
      <c r="A4091" s="50">
        <f t="shared" si="255"/>
        <v>4089</v>
      </c>
      <c r="B4091" s="17" t="s">
        <v>12355</v>
      </c>
      <c r="C4091" s="16" t="s">
        <v>12356</v>
      </c>
      <c r="D4091" s="16" t="s">
        <v>12357</v>
      </c>
      <c r="E4091" s="16" t="s">
        <v>12358</v>
      </c>
      <c r="F4091" s="16" t="s">
        <v>10307</v>
      </c>
      <c r="G4091" s="16" t="s">
        <v>10308</v>
      </c>
      <c r="H4091" s="18">
        <v>23222178</v>
      </c>
      <c r="I4091" s="18">
        <v>7069937</v>
      </c>
      <c r="J4091" s="18">
        <v>16152241</v>
      </c>
      <c r="K4091" s="18">
        <v>913331</v>
      </c>
      <c r="L4091" s="18">
        <v>341979</v>
      </c>
      <c r="M4091" s="18">
        <v>571352</v>
      </c>
      <c r="N4091" s="16" t="s">
        <v>12359</v>
      </c>
      <c r="O4091" s="16">
        <f t="shared" si="256"/>
        <v>20.673599840925906</v>
      </c>
      <c r="P4091" s="16">
        <f t="shared" si="257"/>
        <v>28.270209958134391</v>
      </c>
      <c r="Q4091" s="16">
        <f t="shared" si="258"/>
        <v>-26.871431547407582</v>
      </c>
      <c r="R4091" s="16" t="s">
        <v>12360</v>
      </c>
      <c r="S4091" s="16" t="s">
        <v>11364</v>
      </c>
      <c r="T4091" s="16" t="s">
        <v>11365</v>
      </c>
      <c r="U4091" s="16" t="s">
        <v>9976</v>
      </c>
      <c r="V4091" s="19">
        <v>42735</v>
      </c>
      <c r="W4091" s="20" t="s">
        <v>9977</v>
      </c>
      <c r="X4091" s="19">
        <v>42735</v>
      </c>
      <c r="Y4091" s="18">
        <v>12</v>
      </c>
    </row>
    <row r="4092" spans="1:25" ht="18" customHeight="1" x14ac:dyDescent="0.25">
      <c r="A4092" s="51">
        <f t="shared" si="255"/>
        <v>4090</v>
      </c>
      <c r="B4092" s="22" t="s">
        <v>16548</v>
      </c>
      <c r="C4092" s="21" t="s">
        <v>16549</v>
      </c>
      <c r="D4092" s="21" t="s">
        <v>16550</v>
      </c>
      <c r="E4092" s="21" t="s">
        <v>16551</v>
      </c>
      <c r="F4092" s="21" t="s">
        <v>16552</v>
      </c>
      <c r="G4092" s="21" t="s">
        <v>16553</v>
      </c>
      <c r="H4092" s="23">
        <v>4358731</v>
      </c>
      <c r="I4092" s="23">
        <v>4004557</v>
      </c>
      <c r="J4092" s="23">
        <v>354174</v>
      </c>
      <c r="K4092" s="23">
        <v>148172</v>
      </c>
      <c r="L4092" s="23">
        <v>139210</v>
      </c>
      <c r="M4092" s="23">
        <v>8962</v>
      </c>
      <c r="N4092" s="21" t="s">
        <v>13557</v>
      </c>
      <c r="O4092" s="16">
        <f t="shared" si="256"/>
        <v>28.766302708138785</v>
      </c>
      <c r="P4092" s="16">
        <f t="shared" si="257"/>
        <v>39.519526891318904</v>
      </c>
      <c r="Q4092" s="16">
        <f t="shared" si="258"/>
        <v>-27.209901102187121</v>
      </c>
      <c r="R4092" s="21" t="s">
        <v>13558</v>
      </c>
      <c r="S4092" s="21" t="s">
        <v>13442</v>
      </c>
      <c r="T4092" s="21" t="s">
        <v>13443</v>
      </c>
      <c r="U4092" s="21" t="s">
        <v>13301</v>
      </c>
      <c r="V4092" s="24">
        <v>42735</v>
      </c>
      <c r="W4092" s="25" t="s">
        <v>13302</v>
      </c>
      <c r="X4092" s="24">
        <v>42735</v>
      </c>
      <c r="Y4092" s="23">
        <v>12</v>
      </c>
    </row>
    <row r="4093" spans="1:25" ht="31.15" customHeight="1" x14ac:dyDescent="0.25">
      <c r="A4093" s="51">
        <f t="shared" si="255"/>
        <v>4091</v>
      </c>
      <c r="B4093" s="22" t="s">
        <v>17550</v>
      </c>
      <c r="C4093" s="21" t="s">
        <v>17551</v>
      </c>
      <c r="D4093" s="21" t="s">
        <v>17552</v>
      </c>
      <c r="E4093" s="21" t="s">
        <v>17553</v>
      </c>
      <c r="F4093" s="21" t="s">
        <v>17554</v>
      </c>
      <c r="G4093" s="21" t="s">
        <v>17555</v>
      </c>
      <c r="H4093" s="23">
        <v>5819930</v>
      </c>
      <c r="I4093" s="23">
        <v>5288653</v>
      </c>
      <c r="J4093" s="23">
        <v>531277</v>
      </c>
      <c r="K4093" s="23">
        <v>237645</v>
      </c>
      <c r="L4093" s="23">
        <v>221472</v>
      </c>
      <c r="M4093" s="23">
        <v>16173</v>
      </c>
      <c r="N4093" s="21" t="s">
        <v>16615</v>
      </c>
      <c r="O4093" s="16">
        <f t="shared" si="256"/>
        <v>23.879555880653086</v>
      </c>
      <c r="P4093" s="16">
        <f t="shared" si="257"/>
        <v>32.849625919742785</v>
      </c>
      <c r="Q4093" s="16">
        <f t="shared" si="258"/>
        <v>-27.306460234905273</v>
      </c>
      <c r="R4093" s="21" t="s">
        <v>16616</v>
      </c>
      <c r="S4093" s="21" t="s">
        <v>16664</v>
      </c>
      <c r="T4093" s="21" t="s">
        <v>16618</v>
      </c>
      <c r="U4093" s="21" t="s">
        <v>16598</v>
      </c>
      <c r="V4093" s="24">
        <v>42735</v>
      </c>
      <c r="W4093" s="25" t="s">
        <v>16578</v>
      </c>
      <c r="X4093" s="24">
        <v>42735</v>
      </c>
      <c r="Y4093" s="23">
        <v>12</v>
      </c>
    </row>
    <row r="4094" spans="1:25" ht="18" customHeight="1" x14ac:dyDescent="0.25">
      <c r="A4094" s="51">
        <f t="shared" si="255"/>
        <v>4092</v>
      </c>
      <c r="B4094" s="22" t="s">
        <v>5550</v>
      </c>
      <c r="C4094" s="21" t="s">
        <v>5551</v>
      </c>
      <c r="D4094" s="21" t="s">
        <v>5552</v>
      </c>
      <c r="E4094" s="21" t="s">
        <v>5553</v>
      </c>
      <c r="F4094" s="21" t="s">
        <v>3883</v>
      </c>
      <c r="G4094" s="21" t="s">
        <v>3884</v>
      </c>
      <c r="H4094" s="23">
        <v>10297174</v>
      </c>
      <c r="I4094" s="23">
        <v>8336632</v>
      </c>
      <c r="J4094" s="23">
        <v>1960542</v>
      </c>
      <c r="K4094" s="23">
        <v>232333</v>
      </c>
      <c r="L4094" s="23">
        <v>198450</v>
      </c>
      <c r="M4094" s="23">
        <v>33883</v>
      </c>
      <c r="N4094" s="21" t="s">
        <v>5538</v>
      </c>
      <c r="O4094" s="16">
        <f t="shared" si="256"/>
        <v>42.008727639203826</v>
      </c>
      <c r="P4094" s="16">
        <f t="shared" si="257"/>
        <v>57.862113744355575</v>
      </c>
      <c r="Q4094" s="16">
        <f t="shared" si="258"/>
        <v>-27.398560265521304</v>
      </c>
      <c r="R4094" s="21" t="s">
        <v>5539</v>
      </c>
      <c r="S4094" s="21" t="s">
        <v>3294</v>
      </c>
      <c r="T4094" s="21" t="s">
        <v>3295</v>
      </c>
      <c r="U4094" s="21" t="s">
        <v>3364</v>
      </c>
      <c r="V4094" s="24">
        <v>42735</v>
      </c>
      <c r="W4094" s="25" t="s">
        <v>3296</v>
      </c>
      <c r="X4094" s="24">
        <v>42735</v>
      </c>
      <c r="Y4094" s="23">
        <v>12</v>
      </c>
    </row>
    <row r="4095" spans="1:25" ht="31.15" customHeight="1" x14ac:dyDescent="0.25">
      <c r="A4095" s="50">
        <f t="shared" si="255"/>
        <v>4093</v>
      </c>
      <c r="B4095" s="17" t="s">
        <v>8930</v>
      </c>
      <c r="C4095" s="16" t="s">
        <v>8931</v>
      </c>
      <c r="D4095" s="16" t="s">
        <v>8932</v>
      </c>
      <c r="E4095" s="16" t="s">
        <v>8933</v>
      </c>
      <c r="F4095" s="16" t="s">
        <v>8934</v>
      </c>
      <c r="G4095" s="16" t="s">
        <v>8935</v>
      </c>
      <c r="H4095" s="18">
        <v>16923848</v>
      </c>
      <c r="I4095" s="18">
        <v>14737310</v>
      </c>
      <c r="J4095" s="18">
        <v>2186538</v>
      </c>
      <c r="K4095" s="18">
        <v>464670</v>
      </c>
      <c r="L4095" s="18">
        <v>419531</v>
      </c>
      <c r="M4095" s="18">
        <v>45139</v>
      </c>
      <c r="N4095" s="16" t="s">
        <v>7768</v>
      </c>
      <c r="O4095" s="16">
        <f t="shared" si="256"/>
        <v>35.128059666627735</v>
      </c>
      <c r="P4095" s="16">
        <f t="shared" si="257"/>
        <v>48.440107224351451</v>
      </c>
      <c r="Q4095" s="16">
        <f t="shared" si="258"/>
        <v>-27.481457660836021</v>
      </c>
      <c r="R4095" s="16" t="s">
        <v>7769</v>
      </c>
      <c r="S4095" s="16" t="s">
        <v>6605</v>
      </c>
      <c r="T4095" s="16" t="s">
        <v>6606</v>
      </c>
      <c r="U4095" s="16" t="s">
        <v>6607</v>
      </c>
      <c r="V4095" s="19">
        <v>42735</v>
      </c>
      <c r="W4095" s="20" t="s">
        <v>6608</v>
      </c>
      <c r="X4095" s="19">
        <v>42735</v>
      </c>
      <c r="Y4095" s="18">
        <v>12</v>
      </c>
    </row>
    <row r="4096" spans="1:25" ht="18" customHeight="1" x14ac:dyDescent="0.25">
      <c r="A4096" s="51">
        <f t="shared" si="255"/>
        <v>4094</v>
      </c>
      <c r="B4096" s="22" t="s">
        <v>16960</v>
      </c>
      <c r="C4096" s="21" t="s">
        <v>16961</v>
      </c>
      <c r="D4096" s="21" t="s">
        <v>16962</v>
      </c>
      <c r="E4096" s="21" t="s">
        <v>16963</v>
      </c>
      <c r="F4096" s="21" t="s">
        <v>16964</v>
      </c>
      <c r="G4096" s="21" t="s">
        <v>16965</v>
      </c>
      <c r="H4096" s="23">
        <v>8698421</v>
      </c>
      <c r="I4096" s="23">
        <v>3687374</v>
      </c>
      <c r="J4096" s="23">
        <v>5011047</v>
      </c>
      <c r="K4096" s="23">
        <v>293599</v>
      </c>
      <c r="L4096" s="23">
        <v>147873</v>
      </c>
      <c r="M4096" s="23">
        <v>145726</v>
      </c>
      <c r="N4096" s="21" t="s">
        <v>16966</v>
      </c>
      <c r="O4096" s="16">
        <f t="shared" si="256"/>
        <v>24.936087047669282</v>
      </c>
      <c r="P4096" s="16">
        <f t="shared" si="257"/>
        <v>34.386773808380113</v>
      </c>
      <c r="Q4096" s="16">
        <f t="shared" si="258"/>
        <v>-27.48349354718378</v>
      </c>
      <c r="R4096" s="21" t="s">
        <v>16967</v>
      </c>
      <c r="S4096" s="21" t="s">
        <v>16691</v>
      </c>
      <c r="T4096" s="21" t="s">
        <v>16692</v>
      </c>
      <c r="U4096" s="21" t="s">
        <v>16587</v>
      </c>
      <c r="V4096" s="24">
        <v>42735</v>
      </c>
      <c r="W4096" s="25" t="s">
        <v>16578</v>
      </c>
      <c r="X4096" s="24">
        <v>42735</v>
      </c>
      <c r="Y4096" s="23">
        <v>12</v>
      </c>
    </row>
    <row r="4097" spans="1:25" ht="18" customHeight="1" x14ac:dyDescent="0.25">
      <c r="A4097" s="51">
        <f t="shared" si="255"/>
        <v>4095</v>
      </c>
      <c r="B4097" s="22" t="s">
        <v>20329</v>
      </c>
      <c r="C4097" s="21" t="s">
        <v>20330</v>
      </c>
      <c r="D4097" s="21" t="s">
        <v>20331</v>
      </c>
      <c r="E4097" s="21" t="s">
        <v>20332</v>
      </c>
      <c r="F4097" s="21" t="s">
        <v>20333</v>
      </c>
      <c r="G4097" s="21" t="s">
        <v>20334</v>
      </c>
      <c r="H4097" s="23">
        <v>2662541</v>
      </c>
      <c r="I4097" s="23">
        <v>2192055</v>
      </c>
      <c r="J4097" s="23">
        <v>493853</v>
      </c>
      <c r="K4097" s="23">
        <v>86437</v>
      </c>
      <c r="L4097" s="23">
        <v>74341</v>
      </c>
      <c r="M4097" s="23">
        <v>12096</v>
      </c>
      <c r="N4097" s="21" t="s">
        <v>20335</v>
      </c>
      <c r="O4097" s="16">
        <f t="shared" si="256"/>
        <v>29.486487940705668</v>
      </c>
      <c r="P4097" s="16">
        <f t="shared" si="257"/>
        <v>40.82779431216931</v>
      </c>
      <c r="Q4097" s="16">
        <f t="shared" si="258"/>
        <v>-27.778395973948566</v>
      </c>
      <c r="R4097" s="21" t="s">
        <v>20336</v>
      </c>
      <c r="S4097" s="21" t="s">
        <v>20337</v>
      </c>
      <c r="T4097" s="21" t="s">
        <v>20338</v>
      </c>
      <c r="U4097" s="21" t="s">
        <v>19780</v>
      </c>
      <c r="V4097" s="24">
        <v>42643</v>
      </c>
      <c r="W4097" s="25" t="s">
        <v>19769</v>
      </c>
      <c r="X4097" s="24">
        <v>42643</v>
      </c>
      <c r="Y4097" s="23">
        <v>12</v>
      </c>
    </row>
    <row r="4098" spans="1:25" ht="31.15" customHeight="1" x14ac:dyDescent="0.25">
      <c r="A4098" s="50">
        <f t="shared" si="255"/>
        <v>4096</v>
      </c>
      <c r="B4098" s="17" t="s">
        <v>12844</v>
      </c>
      <c r="C4098" s="16" t="s">
        <v>12845</v>
      </c>
      <c r="D4098" s="16" t="s">
        <v>12846</v>
      </c>
      <c r="E4098" s="16" t="s">
        <v>12847</v>
      </c>
      <c r="F4098" s="16" t="s">
        <v>12848</v>
      </c>
      <c r="G4098" s="16" t="s">
        <v>12849</v>
      </c>
      <c r="H4098" s="18">
        <v>8465953</v>
      </c>
      <c r="I4098" s="18">
        <v>7799910</v>
      </c>
      <c r="J4098" s="18">
        <v>666043</v>
      </c>
      <c r="K4098" s="18">
        <v>242626</v>
      </c>
      <c r="L4098" s="18">
        <v>228549</v>
      </c>
      <c r="M4098" s="18">
        <v>14077</v>
      </c>
      <c r="N4098" s="16" t="s">
        <v>10252</v>
      </c>
      <c r="O4098" s="16">
        <f t="shared" si="256"/>
        <v>34.12795505558983</v>
      </c>
      <c r="P4098" s="16">
        <f t="shared" si="257"/>
        <v>47.314271506713077</v>
      </c>
      <c r="Q4098" s="16">
        <f t="shared" si="258"/>
        <v>-27.8696385492321</v>
      </c>
      <c r="R4098" s="16" t="s">
        <v>10253</v>
      </c>
      <c r="S4098" s="16" t="s">
        <v>10046</v>
      </c>
      <c r="T4098" s="16" t="s">
        <v>10047</v>
      </c>
      <c r="U4098" s="16" t="s">
        <v>9976</v>
      </c>
      <c r="V4098" s="19">
        <v>42735</v>
      </c>
      <c r="W4098" s="20" t="s">
        <v>9977</v>
      </c>
      <c r="X4098" s="19">
        <v>42735</v>
      </c>
      <c r="Y4098" s="18">
        <v>12</v>
      </c>
    </row>
    <row r="4099" spans="1:25" ht="31.15" customHeight="1" x14ac:dyDescent="0.25">
      <c r="A4099" s="50">
        <f t="shared" si="255"/>
        <v>4097</v>
      </c>
      <c r="B4099" s="17" t="s">
        <v>18181</v>
      </c>
      <c r="C4099" s="16" t="s">
        <v>18182</v>
      </c>
      <c r="D4099" s="16" t="s">
        <v>18183</v>
      </c>
      <c r="E4099" s="16" t="s">
        <v>18184</v>
      </c>
      <c r="F4099" s="16" t="s">
        <v>17008</v>
      </c>
      <c r="G4099" s="16" t="s">
        <v>17009</v>
      </c>
      <c r="H4099" s="18">
        <v>6927481</v>
      </c>
      <c r="I4099" s="18">
        <v>5865384</v>
      </c>
      <c r="J4099" s="18">
        <v>1062097</v>
      </c>
      <c r="K4099" s="18">
        <v>226926</v>
      </c>
      <c r="L4099" s="18">
        <v>200762</v>
      </c>
      <c r="M4099" s="18">
        <v>26164</v>
      </c>
      <c r="N4099" s="16" t="s">
        <v>16626</v>
      </c>
      <c r="O4099" s="16">
        <f t="shared" si="256"/>
        <v>29.215608531495004</v>
      </c>
      <c r="P4099" s="16">
        <f t="shared" si="257"/>
        <v>40.593831218468125</v>
      </c>
      <c r="Q4099" s="16">
        <f t="shared" si="258"/>
        <v>-28.029437836842092</v>
      </c>
      <c r="R4099" s="16" t="s">
        <v>16627</v>
      </c>
      <c r="S4099" s="16" t="s">
        <v>16664</v>
      </c>
      <c r="T4099" s="16" t="s">
        <v>16618</v>
      </c>
      <c r="U4099" s="16" t="s">
        <v>16587</v>
      </c>
      <c r="V4099" s="19">
        <v>42735</v>
      </c>
      <c r="W4099" s="20" t="s">
        <v>16578</v>
      </c>
      <c r="X4099" s="19">
        <v>42735</v>
      </c>
      <c r="Y4099" s="18">
        <v>12</v>
      </c>
    </row>
    <row r="4100" spans="1:25" ht="45.6" customHeight="1" x14ac:dyDescent="0.25">
      <c r="A4100" s="50">
        <f t="shared" si="255"/>
        <v>4098</v>
      </c>
      <c r="B4100" s="17" t="s">
        <v>95</v>
      </c>
      <c r="C4100" s="16" t="s">
        <v>96</v>
      </c>
      <c r="D4100" s="16" t="s">
        <v>97</v>
      </c>
      <c r="E4100" s="16" t="s">
        <v>98</v>
      </c>
      <c r="F4100" s="16" t="s">
        <v>99</v>
      </c>
      <c r="G4100" s="16" t="s">
        <v>76</v>
      </c>
      <c r="H4100" s="18">
        <v>64353000</v>
      </c>
      <c r="I4100" s="18">
        <v>32805000</v>
      </c>
      <c r="J4100" s="18">
        <v>31548000</v>
      </c>
      <c r="K4100" s="18">
        <v>722649</v>
      </c>
      <c r="L4100" s="18">
        <v>427067</v>
      </c>
      <c r="M4100" s="18">
        <v>295582</v>
      </c>
      <c r="N4100" s="16" t="s">
        <v>100</v>
      </c>
      <c r="O4100" s="16">
        <f t="shared" si="256"/>
        <v>76.814645008862783</v>
      </c>
      <c r="P4100" s="16">
        <f t="shared" si="257"/>
        <v>106.73180369575955</v>
      </c>
      <c r="Q4100" s="16">
        <f t="shared" si="258"/>
        <v>-28.03021934509421</v>
      </c>
      <c r="R4100" s="16" t="s">
        <v>101</v>
      </c>
      <c r="S4100" s="16" t="s">
        <v>102</v>
      </c>
      <c r="T4100" s="16" t="s">
        <v>103</v>
      </c>
      <c r="U4100" s="16" t="s">
        <v>104</v>
      </c>
      <c r="V4100" s="19">
        <v>42735</v>
      </c>
      <c r="W4100" s="20" t="s">
        <v>94</v>
      </c>
      <c r="X4100" s="19">
        <v>42735</v>
      </c>
      <c r="Y4100" s="18">
        <v>12</v>
      </c>
    </row>
    <row r="4101" spans="1:25" ht="31.15" customHeight="1" x14ac:dyDescent="0.25">
      <c r="A4101" s="50">
        <f t="shared" ref="A4101:A4157" si="259">1+A4100</f>
        <v>4099</v>
      </c>
      <c r="B4101" s="17" t="s">
        <v>12661</v>
      </c>
      <c r="C4101" s="16" t="s">
        <v>12662</v>
      </c>
      <c r="D4101" s="16" t="s">
        <v>12663</v>
      </c>
      <c r="E4101" s="16" t="s">
        <v>12664</v>
      </c>
      <c r="F4101" s="16" t="s">
        <v>10042</v>
      </c>
      <c r="G4101" s="16" t="s">
        <v>11820</v>
      </c>
      <c r="H4101" s="18">
        <v>4811563</v>
      </c>
      <c r="I4101" s="18">
        <v>4086326</v>
      </c>
      <c r="J4101" s="18">
        <v>725237</v>
      </c>
      <c r="K4101" s="18">
        <v>200599</v>
      </c>
      <c r="L4101" s="18">
        <v>177947</v>
      </c>
      <c r="M4101" s="18">
        <v>22652</v>
      </c>
      <c r="N4101" s="16" t="s">
        <v>9984</v>
      </c>
      <c r="O4101" s="16">
        <f t="shared" si="256"/>
        <v>22.963725154118922</v>
      </c>
      <c r="P4101" s="16">
        <f t="shared" si="257"/>
        <v>32.016466537171112</v>
      </c>
      <c r="Q4101" s="16">
        <f t="shared" si="258"/>
        <v>-28.275266955339866</v>
      </c>
      <c r="R4101" s="16" t="s">
        <v>9985</v>
      </c>
      <c r="S4101" s="16" t="s">
        <v>9986</v>
      </c>
      <c r="T4101" s="16" t="s">
        <v>9987</v>
      </c>
      <c r="U4101" s="16" t="s">
        <v>9998</v>
      </c>
      <c r="V4101" s="19">
        <v>42735</v>
      </c>
      <c r="W4101" s="20" t="s">
        <v>9977</v>
      </c>
      <c r="X4101" s="19">
        <v>42735</v>
      </c>
      <c r="Y4101" s="18">
        <v>12</v>
      </c>
    </row>
    <row r="4102" spans="1:25" ht="31.15" customHeight="1" x14ac:dyDescent="0.25">
      <c r="A4102" s="50">
        <f t="shared" si="259"/>
        <v>4100</v>
      </c>
      <c r="B4102" s="17" t="s">
        <v>12912</v>
      </c>
      <c r="C4102" s="16" t="s">
        <v>12913</v>
      </c>
      <c r="D4102" s="16" t="s">
        <v>12914</v>
      </c>
      <c r="E4102" s="16" t="s">
        <v>12915</v>
      </c>
      <c r="F4102" s="16" t="s">
        <v>10669</v>
      </c>
      <c r="G4102" s="16" t="s">
        <v>10670</v>
      </c>
      <c r="H4102" s="18">
        <v>9730239</v>
      </c>
      <c r="I4102" s="18">
        <v>9075624</v>
      </c>
      <c r="J4102" s="18">
        <v>654615</v>
      </c>
      <c r="K4102" s="18">
        <v>187720</v>
      </c>
      <c r="L4102" s="18">
        <v>178492</v>
      </c>
      <c r="M4102" s="18">
        <v>9228</v>
      </c>
      <c r="N4102" s="16" t="s">
        <v>12916</v>
      </c>
      <c r="O4102" s="16">
        <f t="shared" si="256"/>
        <v>50.846110750061627</v>
      </c>
      <c r="P4102" s="16">
        <f t="shared" si="257"/>
        <v>70.937906371911581</v>
      </c>
      <c r="Q4102" s="16">
        <f t="shared" si="258"/>
        <v>-28.323073867606357</v>
      </c>
      <c r="R4102" s="16" t="s">
        <v>12917</v>
      </c>
      <c r="S4102" s="16" t="s">
        <v>12918</v>
      </c>
      <c r="T4102" s="16" t="s">
        <v>12919</v>
      </c>
      <c r="U4102" s="16" t="s">
        <v>9976</v>
      </c>
      <c r="V4102" s="19">
        <v>42735</v>
      </c>
      <c r="W4102" s="20" t="s">
        <v>9977</v>
      </c>
      <c r="X4102" s="19">
        <v>42735</v>
      </c>
      <c r="Y4102" s="18">
        <v>12</v>
      </c>
    </row>
    <row r="4103" spans="1:25" ht="31.15" customHeight="1" x14ac:dyDescent="0.25">
      <c r="A4103" s="50">
        <f t="shared" si="259"/>
        <v>4101</v>
      </c>
      <c r="B4103" s="17" t="s">
        <v>5838</v>
      </c>
      <c r="C4103" s="16" t="s">
        <v>5839</v>
      </c>
      <c r="D4103" s="16" t="s">
        <v>5840</v>
      </c>
      <c r="E4103" s="16" t="s">
        <v>5841</v>
      </c>
      <c r="F4103" s="16" t="s">
        <v>4358</v>
      </c>
      <c r="G4103" s="16" t="s">
        <v>4359</v>
      </c>
      <c r="H4103" s="18">
        <v>12448439</v>
      </c>
      <c r="I4103" s="18">
        <v>7884823</v>
      </c>
      <c r="J4103" s="18">
        <v>4563615</v>
      </c>
      <c r="K4103" s="18">
        <v>255327</v>
      </c>
      <c r="L4103" s="18">
        <v>180503</v>
      </c>
      <c r="M4103" s="18">
        <v>74824</v>
      </c>
      <c r="N4103" s="16" t="s">
        <v>3323</v>
      </c>
      <c r="O4103" s="16">
        <f t="shared" si="256"/>
        <v>43.682503891902073</v>
      </c>
      <c r="P4103" s="16">
        <f t="shared" si="257"/>
        <v>60.991326312413129</v>
      </c>
      <c r="Q4103" s="16">
        <f t="shared" si="258"/>
        <v>-28.379153999456996</v>
      </c>
      <c r="R4103" s="16" t="s">
        <v>3324</v>
      </c>
      <c r="S4103" s="16" t="s">
        <v>3325</v>
      </c>
      <c r="T4103" s="16" t="s">
        <v>3326</v>
      </c>
      <c r="U4103" s="16" t="s">
        <v>3284</v>
      </c>
      <c r="V4103" s="19">
        <v>42643</v>
      </c>
      <c r="W4103" s="20" t="s">
        <v>3296</v>
      </c>
      <c r="X4103" s="19">
        <v>42643</v>
      </c>
      <c r="Y4103" s="18">
        <v>12</v>
      </c>
    </row>
    <row r="4104" spans="1:25" ht="18" customHeight="1" x14ac:dyDescent="0.25">
      <c r="A4104" s="50">
        <f t="shared" si="259"/>
        <v>4102</v>
      </c>
      <c r="B4104" s="17" t="s">
        <v>11895</v>
      </c>
      <c r="C4104" s="16" t="s">
        <v>11896</v>
      </c>
      <c r="D4104" s="16" t="s">
        <v>11897</v>
      </c>
      <c r="E4104" s="16" t="s">
        <v>11898</v>
      </c>
      <c r="F4104" s="16" t="s">
        <v>10367</v>
      </c>
      <c r="G4104" s="16" t="s">
        <v>10368</v>
      </c>
      <c r="H4104" s="18">
        <v>13242000</v>
      </c>
      <c r="I4104" s="18">
        <v>7686000</v>
      </c>
      <c r="J4104" s="18">
        <v>5556000</v>
      </c>
      <c r="K4104" s="18">
        <v>97214</v>
      </c>
      <c r="L4104" s="18">
        <v>64086</v>
      </c>
      <c r="M4104" s="18">
        <v>33128</v>
      </c>
      <c r="N4104" s="16" t="s">
        <v>10344</v>
      </c>
      <c r="O4104" s="16">
        <f t="shared" si="256"/>
        <v>119.93259058140623</v>
      </c>
      <c r="P4104" s="16">
        <f t="shared" si="257"/>
        <v>167.71311277469209</v>
      </c>
      <c r="Q4104" s="16">
        <f t="shared" si="258"/>
        <v>-28.489437350957058</v>
      </c>
      <c r="R4104" s="16" t="s">
        <v>10345</v>
      </c>
      <c r="S4104" s="16" t="s">
        <v>10036</v>
      </c>
      <c r="T4104" s="16" t="s">
        <v>10037</v>
      </c>
      <c r="U4104" s="16" t="s">
        <v>9976</v>
      </c>
      <c r="V4104" s="19">
        <v>42735</v>
      </c>
      <c r="W4104" s="20" t="s">
        <v>9977</v>
      </c>
      <c r="X4104" s="19">
        <v>42735</v>
      </c>
      <c r="Y4104" s="18">
        <v>12</v>
      </c>
    </row>
    <row r="4105" spans="1:25" ht="18" customHeight="1" x14ac:dyDescent="0.25">
      <c r="A4105" s="51">
        <f t="shared" si="259"/>
        <v>4103</v>
      </c>
      <c r="B4105" s="22" t="s">
        <v>15649</v>
      </c>
      <c r="C4105" s="21" t="s">
        <v>15650</v>
      </c>
      <c r="D4105" s="21" t="s">
        <v>15651</v>
      </c>
      <c r="E4105" s="21" t="s">
        <v>15652</v>
      </c>
      <c r="F4105" s="21" t="s">
        <v>14561</v>
      </c>
      <c r="G4105" s="21" t="s">
        <v>14562</v>
      </c>
      <c r="H4105" s="23">
        <v>7447252</v>
      </c>
      <c r="I4105" s="23">
        <v>6453269</v>
      </c>
      <c r="J4105" s="23">
        <v>993983</v>
      </c>
      <c r="K4105" s="23">
        <v>297897</v>
      </c>
      <c r="L4105" s="23">
        <v>268356</v>
      </c>
      <c r="M4105" s="23">
        <v>29541</v>
      </c>
      <c r="N4105" s="21" t="s">
        <v>13557</v>
      </c>
      <c r="O4105" s="16">
        <f t="shared" si="256"/>
        <v>24.047418354722829</v>
      </c>
      <c r="P4105" s="16">
        <f t="shared" si="257"/>
        <v>33.647574557394805</v>
      </c>
      <c r="Q4105" s="16">
        <f t="shared" si="258"/>
        <v>-28.531495446414361</v>
      </c>
      <c r="R4105" s="21" t="s">
        <v>13558</v>
      </c>
      <c r="S4105" s="21" t="s">
        <v>13442</v>
      </c>
      <c r="T4105" s="21" t="s">
        <v>13443</v>
      </c>
      <c r="U4105" s="21" t="s">
        <v>13301</v>
      </c>
      <c r="V4105" s="24">
        <v>42735</v>
      </c>
      <c r="W4105" s="25" t="s">
        <v>13302</v>
      </c>
      <c r="X4105" s="24">
        <v>42735</v>
      </c>
      <c r="Y4105" s="23">
        <v>12</v>
      </c>
    </row>
    <row r="4106" spans="1:25" ht="45.6" customHeight="1" x14ac:dyDescent="0.25">
      <c r="A4106" s="50">
        <f t="shared" si="259"/>
        <v>4104</v>
      </c>
      <c r="B4106" s="17" t="s">
        <v>24556</v>
      </c>
      <c r="C4106" s="16" t="s">
        <v>24557</v>
      </c>
      <c r="D4106" s="16" t="s">
        <v>24558</v>
      </c>
      <c r="E4106" s="16" t="s">
        <v>24559</v>
      </c>
      <c r="F4106" s="16" t="s">
        <v>24560</v>
      </c>
      <c r="G4106" s="16" t="s">
        <v>24561</v>
      </c>
      <c r="H4106" s="18">
        <v>2233139</v>
      </c>
      <c r="I4106" s="18">
        <v>1827954</v>
      </c>
      <c r="J4106" s="18">
        <v>405185</v>
      </c>
      <c r="K4106" s="18">
        <v>94105</v>
      </c>
      <c r="L4106" s="18">
        <v>81244</v>
      </c>
      <c r="M4106" s="18">
        <v>12861</v>
      </c>
      <c r="N4106" s="16" t="s">
        <v>24332</v>
      </c>
      <c r="O4106" s="16">
        <f t="shared" si="256"/>
        <v>22.499556890354981</v>
      </c>
      <c r="P4106" s="16">
        <f t="shared" si="257"/>
        <v>31.504937407666588</v>
      </c>
      <c r="Q4106" s="16">
        <f t="shared" si="258"/>
        <v>-28.584029229400048</v>
      </c>
      <c r="R4106" s="16" t="s">
        <v>24333</v>
      </c>
      <c r="S4106" s="28"/>
      <c r="T4106" s="28"/>
      <c r="U4106" s="16" t="s">
        <v>23123</v>
      </c>
      <c r="V4106" s="19">
        <v>42735</v>
      </c>
      <c r="W4106" s="20" t="s">
        <v>22959</v>
      </c>
      <c r="X4106" s="19">
        <v>42735</v>
      </c>
      <c r="Y4106" s="18">
        <v>12</v>
      </c>
    </row>
    <row r="4107" spans="1:25" ht="18" customHeight="1" x14ac:dyDescent="0.25">
      <c r="A4107" s="50">
        <f t="shared" si="259"/>
        <v>4105</v>
      </c>
      <c r="B4107" s="17" t="s">
        <v>16694</v>
      </c>
      <c r="C4107" s="16" t="s">
        <v>16695</v>
      </c>
      <c r="D4107" s="16" t="s">
        <v>16696</v>
      </c>
      <c r="E4107" s="16" t="s">
        <v>16697</v>
      </c>
      <c r="F4107" s="16" t="s">
        <v>16698</v>
      </c>
      <c r="G4107" s="16" t="s">
        <v>16699</v>
      </c>
      <c r="H4107" s="18">
        <v>3282315</v>
      </c>
      <c r="I4107" s="18">
        <v>2723415</v>
      </c>
      <c r="J4107" s="18">
        <v>558900</v>
      </c>
      <c r="K4107" s="18">
        <v>113650</v>
      </c>
      <c r="L4107" s="18">
        <v>99188</v>
      </c>
      <c r="M4107" s="18">
        <v>14462</v>
      </c>
      <c r="N4107" s="16" t="s">
        <v>16615</v>
      </c>
      <c r="O4107" s="16">
        <f t="shared" si="256"/>
        <v>27.457101665524057</v>
      </c>
      <c r="P4107" s="16">
        <f t="shared" si="257"/>
        <v>38.64610703913705</v>
      </c>
      <c r="Q4107" s="16">
        <f t="shared" si="258"/>
        <v>-28.95247731493847</v>
      </c>
      <c r="R4107" s="16" t="s">
        <v>16616</v>
      </c>
      <c r="S4107" s="16" t="s">
        <v>16664</v>
      </c>
      <c r="T4107" s="16" t="s">
        <v>16618</v>
      </c>
      <c r="U4107" s="16" t="s">
        <v>16587</v>
      </c>
      <c r="V4107" s="19">
        <v>42735</v>
      </c>
      <c r="W4107" s="20" t="s">
        <v>16578</v>
      </c>
      <c r="X4107" s="19">
        <v>42735</v>
      </c>
      <c r="Y4107" s="18">
        <v>12</v>
      </c>
    </row>
    <row r="4108" spans="1:25" ht="18" customHeight="1" x14ac:dyDescent="0.25">
      <c r="A4108" s="51">
        <f t="shared" si="259"/>
        <v>4106</v>
      </c>
      <c r="B4108" s="22" t="s">
        <v>18157</v>
      </c>
      <c r="C4108" s="21" t="s">
        <v>18158</v>
      </c>
      <c r="D4108" s="21" t="s">
        <v>18159</v>
      </c>
      <c r="E4108" s="21" t="s">
        <v>18160</v>
      </c>
      <c r="F4108" s="21" t="s">
        <v>18161</v>
      </c>
      <c r="G4108" s="21" t="s">
        <v>18162</v>
      </c>
      <c r="H4108" s="23">
        <v>4323544</v>
      </c>
      <c r="I4108" s="23">
        <v>3897769</v>
      </c>
      <c r="J4108" s="23">
        <v>425775</v>
      </c>
      <c r="K4108" s="23">
        <v>121413</v>
      </c>
      <c r="L4108" s="23">
        <v>112707</v>
      </c>
      <c r="M4108" s="23">
        <v>8706</v>
      </c>
      <c r="N4108" s="21" t="s">
        <v>18163</v>
      </c>
      <c r="O4108" s="16">
        <f t="shared" si="256"/>
        <v>34.583202463023589</v>
      </c>
      <c r="P4108" s="16">
        <f t="shared" si="257"/>
        <v>48.90592694693315</v>
      </c>
      <c r="Q4108" s="16">
        <f t="shared" si="258"/>
        <v>-29.286275464016587</v>
      </c>
      <c r="R4108" s="21" t="s">
        <v>18164</v>
      </c>
      <c r="S4108" s="21" t="s">
        <v>16776</v>
      </c>
      <c r="T4108" s="21" t="s">
        <v>16777</v>
      </c>
      <c r="U4108" s="21" t="s">
        <v>16587</v>
      </c>
      <c r="V4108" s="24">
        <v>42735</v>
      </c>
      <c r="W4108" s="25" t="s">
        <v>16578</v>
      </c>
      <c r="X4108" s="24">
        <v>42735</v>
      </c>
      <c r="Y4108" s="23">
        <v>12</v>
      </c>
    </row>
    <row r="4109" spans="1:25" ht="31.15" customHeight="1" x14ac:dyDescent="0.25">
      <c r="A4109" s="51">
        <f t="shared" si="259"/>
        <v>4107</v>
      </c>
      <c r="B4109" s="22" t="s">
        <v>13110</v>
      </c>
      <c r="C4109" s="21" t="s">
        <v>13111</v>
      </c>
      <c r="D4109" s="21" t="s">
        <v>13112</v>
      </c>
      <c r="E4109" s="21" t="s">
        <v>13113</v>
      </c>
      <c r="F4109" s="21" t="s">
        <v>11295</v>
      </c>
      <c r="G4109" s="21" t="s">
        <v>11337</v>
      </c>
      <c r="H4109" s="23">
        <v>5411560</v>
      </c>
      <c r="I4109" s="23">
        <v>5136377</v>
      </c>
      <c r="J4109" s="23">
        <v>275182</v>
      </c>
      <c r="K4109" s="23">
        <v>126145</v>
      </c>
      <c r="L4109" s="23">
        <v>121544</v>
      </c>
      <c r="M4109" s="23">
        <v>4601</v>
      </c>
      <c r="N4109" s="21" t="s">
        <v>13114</v>
      </c>
      <c r="O4109" s="16">
        <f t="shared" si="256"/>
        <v>42.259404001842952</v>
      </c>
      <c r="P4109" s="16">
        <f t="shared" si="257"/>
        <v>59.809171919148014</v>
      </c>
      <c r="Q4109" s="16">
        <f t="shared" si="258"/>
        <v>-29.342937469573076</v>
      </c>
      <c r="R4109" s="21" t="s">
        <v>13115</v>
      </c>
      <c r="S4109" s="21" t="s">
        <v>10046</v>
      </c>
      <c r="T4109" s="21" t="s">
        <v>10047</v>
      </c>
      <c r="U4109" s="21" t="s">
        <v>9976</v>
      </c>
      <c r="V4109" s="24">
        <v>42735</v>
      </c>
      <c r="W4109" s="25" t="s">
        <v>9977</v>
      </c>
      <c r="X4109" s="24">
        <v>42735</v>
      </c>
      <c r="Y4109" s="23">
        <v>12</v>
      </c>
    </row>
    <row r="4110" spans="1:25" ht="18" customHeight="1" x14ac:dyDescent="0.25">
      <c r="A4110" s="51">
        <f t="shared" si="259"/>
        <v>4108</v>
      </c>
      <c r="B4110" s="22" t="s">
        <v>22122</v>
      </c>
      <c r="C4110" s="21" t="s">
        <v>22123</v>
      </c>
      <c r="D4110" s="21" t="s">
        <v>22124</v>
      </c>
      <c r="E4110" s="21" t="s">
        <v>22125</v>
      </c>
      <c r="F4110" s="21" t="s">
        <v>20567</v>
      </c>
      <c r="G4110" s="21" t="s">
        <v>20568</v>
      </c>
      <c r="H4110" s="23">
        <v>3391757</v>
      </c>
      <c r="I4110" s="23">
        <v>3214841</v>
      </c>
      <c r="J4110" s="23">
        <v>176916</v>
      </c>
      <c r="K4110" s="23">
        <v>141500</v>
      </c>
      <c r="L4110" s="23">
        <v>136236</v>
      </c>
      <c r="M4110" s="23">
        <v>5264</v>
      </c>
      <c r="N4110" s="21" t="s">
        <v>22126</v>
      </c>
      <c r="O4110" s="16">
        <f t="shared" si="256"/>
        <v>23.597588009043132</v>
      </c>
      <c r="P4110" s="16">
        <f t="shared" si="257"/>
        <v>33.608662613981764</v>
      </c>
      <c r="Q4110" s="16">
        <f t="shared" si="258"/>
        <v>-29.787185285896673</v>
      </c>
      <c r="R4110" s="21" t="s">
        <v>22127</v>
      </c>
      <c r="S4110" s="21" t="s">
        <v>19789</v>
      </c>
      <c r="T4110" s="21" t="s">
        <v>19790</v>
      </c>
      <c r="U4110" s="21" t="s">
        <v>19768</v>
      </c>
      <c r="V4110" s="24">
        <v>42735</v>
      </c>
      <c r="W4110" s="25" t="s">
        <v>19769</v>
      </c>
      <c r="X4110" s="24">
        <v>42735</v>
      </c>
      <c r="Y4110" s="23">
        <v>12</v>
      </c>
    </row>
    <row r="4111" spans="1:25" ht="31.15" customHeight="1" x14ac:dyDescent="0.25">
      <c r="A4111" s="51">
        <f t="shared" si="259"/>
        <v>4109</v>
      </c>
      <c r="B4111" s="22" t="s">
        <v>15568</v>
      </c>
      <c r="C4111" s="21" t="s">
        <v>15569</v>
      </c>
      <c r="D4111" s="21" t="s">
        <v>15570</v>
      </c>
      <c r="E4111" s="21" t="s">
        <v>15571</v>
      </c>
      <c r="F4111" s="21" t="s">
        <v>15572</v>
      </c>
      <c r="G4111" s="21" t="s">
        <v>15573</v>
      </c>
      <c r="H4111" s="23">
        <v>6833050</v>
      </c>
      <c r="I4111" s="23">
        <v>6383983</v>
      </c>
      <c r="J4111" s="23">
        <v>449067</v>
      </c>
      <c r="K4111" s="23">
        <v>278421</v>
      </c>
      <c r="L4111" s="23">
        <v>265517</v>
      </c>
      <c r="M4111" s="23">
        <v>12904</v>
      </c>
      <c r="N4111" s="21" t="s">
        <v>13557</v>
      </c>
      <c r="O4111" s="16">
        <f t="shared" si="256"/>
        <v>24.043594195475244</v>
      </c>
      <c r="P4111" s="16">
        <f t="shared" si="257"/>
        <v>34.800604463732178</v>
      </c>
      <c r="Q4111" s="16">
        <f t="shared" si="258"/>
        <v>-30.910412143753042</v>
      </c>
      <c r="R4111" s="21" t="s">
        <v>13558</v>
      </c>
      <c r="S4111" s="21" t="s">
        <v>13442</v>
      </c>
      <c r="T4111" s="21" t="s">
        <v>13443</v>
      </c>
      <c r="U4111" s="21" t="s">
        <v>13301</v>
      </c>
      <c r="V4111" s="24">
        <v>42643</v>
      </c>
      <c r="W4111" s="25" t="s">
        <v>13302</v>
      </c>
      <c r="X4111" s="24">
        <v>42643</v>
      </c>
      <c r="Y4111" s="23">
        <v>12</v>
      </c>
    </row>
    <row r="4112" spans="1:25" ht="31.15" customHeight="1" x14ac:dyDescent="0.25">
      <c r="A4112" s="51">
        <f t="shared" si="259"/>
        <v>4110</v>
      </c>
      <c r="B4112" s="22" t="s">
        <v>18017</v>
      </c>
      <c r="C4112" s="21" t="s">
        <v>18018</v>
      </c>
      <c r="D4112" s="21" t="s">
        <v>18019</v>
      </c>
      <c r="E4112" s="21" t="s">
        <v>18020</v>
      </c>
      <c r="F4112" s="21" t="s">
        <v>18021</v>
      </c>
      <c r="G4112" s="21" t="s">
        <v>16649</v>
      </c>
      <c r="H4112" s="23">
        <v>6832680</v>
      </c>
      <c r="I4112" s="23">
        <v>4895874</v>
      </c>
      <c r="J4112" s="23">
        <v>1936806</v>
      </c>
      <c r="K4112" s="23">
        <v>115879</v>
      </c>
      <c r="L4112" s="23">
        <v>91038</v>
      </c>
      <c r="M4112" s="23">
        <v>24841</v>
      </c>
      <c r="N4112" s="21" t="s">
        <v>18022</v>
      </c>
      <c r="O4112" s="16">
        <f t="shared" si="256"/>
        <v>53.778356290779676</v>
      </c>
      <c r="P4112" s="16">
        <f t="shared" si="257"/>
        <v>77.968117225554522</v>
      </c>
      <c r="Q4112" s="16">
        <f t="shared" si="258"/>
        <v>-31.025195676838152</v>
      </c>
      <c r="R4112" s="21" t="s">
        <v>18023</v>
      </c>
      <c r="S4112" s="21" t="s">
        <v>17793</v>
      </c>
      <c r="T4112" s="21" t="s">
        <v>17794</v>
      </c>
      <c r="U4112" s="21" t="s">
        <v>16587</v>
      </c>
      <c r="V4112" s="24">
        <v>42735</v>
      </c>
      <c r="W4112" s="25" t="s">
        <v>16578</v>
      </c>
      <c r="X4112" s="24">
        <v>42735</v>
      </c>
      <c r="Y4112" s="23">
        <v>12</v>
      </c>
    </row>
    <row r="4113" spans="1:25" ht="31.15" customHeight="1" x14ac:dyDescent="0.25">
      <c r="A4113" s="50">
        <f t="shared" si="259"/>
        <v>4111</v>
      </c>
      <c r="B4113" s="17" t="s">
        <v>14957</v>
      </c>
      <c r="C4113" s="16" t="s">
        <v>14958</v>
      </c>
      <c r="D4113" s="16" t="s">
        <v>14959</v>
      </c>
      <c r="E4113" s="16" t="s">
        <v>14960</v>
      </c>
      <c r="F4113" s="16" t="s">
        <v>14961</v>
      </c>
      <c r="G4113" s="16" t="s">
        <v>14962</v>
      </c>
      <c r="H4113" s="18">
        <v>2525198</v>
      </c>
      <c r="I4113" s="18">
        <v>2273810</v>
      </c>
      <c r="J4113" s="18">
        <v>251388</v>
      </c>
      <c r="K4113" s="18">
        <v>89999</v>
      </c>
      <c r="L4113" s="18">
        <v>83635</v>
      </c>
      <c r="M4113" s="18">
        <v>6364</v>
      </c>
      <c r="N4113" s="16" t="s">
        <v>14963</v>
      </c>
      <c r="O4113" s="16">
        <f t="shared" si="256"/>
        <v>27.187301966879893</v>
      </c>
      <c r="P4113" s="16">
        <f t="shared" si="257"/>
        <v>39.501571338780643</v>
      </c>
      <c r="Q4113" s="16">
        <f t="shared" si="258"/>
        <v>-31.174125369061517</v>
      </c>
      <c r="R4113" s="16" t="s">
        <v>14964</v>
      </c>
      <c r="S4113" s="16" t="s">
        <v>13322</v>
      </c>
      <c r="T4113" s="16" t="s">
        <v>13323</v>
      </c>
      <c r="U4113" s="16" t="s">
        <v>13329</v>
      </c>
      <c r="V4113" s="19">
        <v>42735</v>
      </c>
      <c r="W4113" s="20" t="s">
        <v>13302</v>
      </c>
      <c r="X4113" s="19">
        <v>42735</v>
      </c>
      <c r="Y4113" s="18">
        <v>12</v>
      </c>
    </row>
    <row r="4114" spans="1:25" ht="31.15" customHeight="1" x14ac:dyDescent="0.25">
      <c r="A4114" s="50">
        <f t="shared" si="259"/>
        <v>4112</v>
      </c>
      <c r="B4114" s="17" t="s">
        <v>19050</v>
      </c>
      <c r="C4114" s="16" t="s">
        <v>19051</v>
      </c>
      <c r="D4114" s="16" t="s">
        <v>19052</v>
      </c>
      <c r="E4114" s="16" t="s">
        <v>19053</v>
      </c>
      <c r="F4114" s="16" t="s">
        <v>19054</v>
      </c>
      <c r="G4114" s="16" t="s">
        <v>19055</v>
      </c>
      <c r="H4114" s="18">
        <v>2647993</v>
      </c>
      <c r="I4114" s="18">
        <v>747793</v>
      </c>
      <c r="J4114" s="18">
        <v>1900200</v>
      </c>
      <c r="K4114" s="18">
        <v>78002</v>
      </c>
      <c r="L4114" s="18">
        <v>28392</v>
      </c>
      <c r="M4114" s="18">
        <v>49610</v>
      </c>
      <c r="N4114" s="16" t="s">
        <v>17226</v>
      </c>
      <c r="O4114" s="16">
        <f t="shared" si="256"/>
        <v>26.338158636235558</v>
      </c>
      <c r="P4114" s="16">
        <f t="shared" si="257"/>
        <v>38.302761540012092</v>
      </c>
      <c r="Q4114" s="16">
        <f t="shared" si="258"/>
        <v>-31.23691980088169</v>
      </c>
      <c r="R4114" s="16" t="s">
        <v>17227</v>
      </c>
      <c r="S4114" s="16" t="s">
        <v>16673</v>
      </c>
      <c r="T4114" s="16" t="s">
        <v>16674</v>
      </c>
      <c r="U4114" s="16" t="s">
        <v>16587</v>
      </c>
      <c r="V4114" s="19">
        <v>42735</v>
      </c>
      <c r="W4114" s="20" t="s">
        <v>16578</v>
      </c>
      <c r="X4114" s="19">
        <v>42735</v>
      </c>
      <c r="Y4114" s="18">
        <v>12</v>
      </c>
    </row>
    <row r="4115" spans="1:25" ht="18" customHeight="1" x14ac:dyDescent="0.25">
      <c r="A4115" s="50">
        <f t="shared" si="259"/>
        <v>4113</v>
      </c>
      <c r="B4115" s="17" t="s">
        <v>19870</v>
      </c>
      <c r="C4115" s="16" t="s">
        <v>19871</v>
      </c>
      <c r="D4115" s="16" t="s">
        <v>19872</v>
      </c>
      <c r="E4115" s="16" t="s">
        <v>19873</v>
      </c>
      <c r="F4115" s="16" t="s">
        <v>19874</v>
      </c>
      <c r="G4115" s="16" t="s">
        <v>19875</v>
      </c>
      <c r="H4115" s="18">
        <v>3947150</v>
      </c>
      <c r="I4115" s="18">
        <v>3722403</v>
      </c>
      <c r="J4115" s="18">
        <v>224747</v>
      </c>
      <c r="K4115" s="18">
        <v>164086</v>
      </c>
      <c r="L4115" s="18">
        <v>157626</v>
      </c>
      <c r="M4115" s="18">
        <v>6460</v>
      </c>
      <c r="N4115" s="16" t="s">
        <v>19876</v>
      </c>
      <c r="O4115" s="16">
        <f t="shared" si="256"/>
        <v>23.615412431959193</v>
      </c>
      <c r="P4115" s="16">
        <f t="shared" si="257"/>
        <v>34.790557275541794</v>
      </c>
      <c r="Q4115" s="16">
        <f t="shared" si="258"/>
        <v>-32.121201034738441</v>
      </c>
      <c r="R4115" s="16" t="s">
        <v>19877</v>
      </c>
      <c r="S4115" s="16" t="s">
        <v>19878</v>
      </c>
      <c r="T4115" s="16" t="s">
        <v>19879</v>
      </c>
      <c r="U4115" s="16" t="s">
        <v>19780</v>
      </c>
      <c r="V4115" s="19">
        <v>42613</v>
      </c>
      <c r="W4115" s="20" t="s">
        <v>19769</v>
      </c>
      <c r="X4115" s="19">
        <v>42613</v>
      </c>
      <c r="Y4115" s="18">
        <v>12</v>
      </c>
    </row>
    <row r="4116" spans="1:25" ht="18" customHeight="1" x14ac:dyDescent="0.25">
      <c r="A4116" s="51">
        <f t="shared" si="259"/>
        <v>4114</v>
      </c>
      <c r="B4116" s="22" t="s">
        <v>15118</v>
      </c>
      <c r="C4116" s="21" t="s">
        <v>15119</v>
      </c>
      <c r="D4116" s="21" t="s">
        <v>15120</v>
      </c>
      <c r="E4116" s="21" t="s">
        <v>15121</v>
      </c>
      <c r="F4116" s="21" t="s">
        <v>15122</v>
      </c>
      <c r="G4116" s="21" t="s">
        <v>15123</v>
      </c>
      <c r="H4116" s="23">
        <v>9385054</v>
      </c>
      <c r="I4116" s="23">
        <v>7316976</v>
      </c>
      <c r="J4116" s="23">
        <v>2068078</v>
      </c>
      <c r="K4116" s="23">
        <v>320873</v>
      </c>
      <c r="L4116" s="23">
        <v>269285</v>
      </c>
      <c r="M4116" s="23">
        <v>51588</v>
      </c>
      <c r="N4116" s="21" t="s">
        <v>13713</v>
      </c>
      <c r="O4116" s="16">
        <f t="shared" si="256"/>
        <v>27.171866238371987</v>
      </c>
      <c r="P4116" s="16">
        <f t="shared" si="257"/>
        <v>40.088353880747462</v>
      </c>
      <c r="Q4116" s="16">
        <f t="shared" si="258"/>
        <v>-32.220049944676461</v>
      </c>
      <c r="R4116" s="21" t="s">
        <v>13714</v>
      </c>
      <c r="S4116" s="21" t="s">
        <v>14679</v>
      </c>
      <c r="T4116" s="21" t="s">
        <v>14680</v>
      </c>
      <c r="U4116" s="21" t="s">
        <v>13301</v>
      </c>
      <c r="V4116" s="24">
        <v>42551</v>
      </c>
      <c r="W4116" s="25" t="s">
        <v>13302</v>
      </c>
      <c r="X4116" s="24">
        <v>42551</v>
      </c>
      <c r="Y4116" s="23">
        <v>12</v>
      </c>
    </row>
    <row r="4117" spans="1:25" ht="18" customHeight="1" x14ac:dyDescent="0.25">
      <c r="A4117" s="51">
        <f t="shared" si="259"/>
        <v>4115</v>
      </c>
      <c r="B4117" s="22" t="s">
        <v>17228</v>
      </c>
      <c r="C4117" s="21" t="s">
        <v>17229</v>
      </c>
      <c r="D4117" s="21" t="s">
        <v>17230</v>
      </c>
      <c r="E4117" s="21" t="s">
        <v>17231</v>
      </c>
      <c r="F4117" s="21" t="s">
        <v>17214</v>
      </c>
      <c r="G4117" s="21" t="s">
        <v>17232</v>
      </c>
      <c r="H4117" s="23">
        <v>4806935</v>
      </c>
      <c r="I4117" s="23">
        <v>3364854</v>
      </c>
      <c r="J4117" s="23">
        <v>1442081</v>
      </c>
      <c r="K4117" s="23">
        <v>107739</v>
      </c>
      <c r="L4117" s="23">
        <v>83500</v>
      </c>
      <c r="M4117" s="23">
        <v>24239</v>
      </c>
      <c r="N4117" s="21" t="s">
        <v>17043</v>
      </c>
      <c r="O4117" s="16">
        <f t="shared" si="256"/>
        <v>40.297652694610775</v>
      </c>
      <c r="P4117" s="16">
        <f t="shared" si="257"/>
        <v>59.494244812079707</v>
      </c>
      <c r="Q4117" s="16">
        <f t="shared" si="258"/>
        <v>-32.266301014667654</v>
      </c>
      <c r="R4117" s="21" t="s">
        <v>17044</v>
      </c>
      <c r="S4117" s="21" t="s">
        <v>16575</v>
      </c>
      <c r="T4117" s="21" t="s">
        <v>16576</v>
      </c>
      <c r="U4117" s="21" t="s">
        <v>16598</v>
      </c>
      <c r="V4117" s="24">
        <v>42735</v>
      </c>
      <c r="W4117" s="25" t="s">
        <v>16578</v>
      </c>
      <c r="X4117" s="24">
        <v>42735</v>
      </c>
      <c r="Y4117" s="23">
        <v>11</v>
      </c>
    </row>
    <row r="4118" spans="1:25" ht="18" customHeight="1" x14ac:dyDescent="0.25">
      <c r="A4118" s="51">
        <f t="shared" si="259"/>
        <v>4116</v>
      </c>
      <c r="B4118" s="22" t="s">
        <v>8109</v>
      </c>
      <c r="C4118" s="21" t="s">
        <v>8110</v>
      </c>
      <c r="D4118" s="21" t="s">
        <v>8111</v>
      </c>
      <c r="E4118" s="21" t="s">
        <v>8112</v>
      </c>
      <c r="F4118" s="21" t="s">
        <v>7003</v>
      </c>
      <c r="G4118" s="21" t="s">
        <v>7019</v>
      </c>
      <c r="H4118" s="23">
        <v>5245511</v>
      </c>
      <c r="I4118" s="23">
        <v>4283674</v>
      </c>
      <c r="J4118" s="23">
        <v>961837</v>
      </c>
      <c r="K4118" s="23">
        <v>160085</v>
      </c>
      <c r="L4118" s="23">
        <v>139037</v>
      </c>
      <c r="M4118" s="23">
        <v>21048</v>
      </c>
      <c r="N4118" s="21" t="s">
        <v>6655</v>
      </c>
      <c r="O4118" s="16">
        <f t="shared" si="256"/>
        <v>30.80959744528435</v>
      </c>
      <c r="P4118" s="16">
        <f t="shared" si="257"/>
        <v>45.697310908399849</v>
      </c>
      <c r="Q4118" s="16">
        <f t="shared" si="258"/>
        <v>-32.57897055027567</v>
      </c>
      <c r="R4118" s="21" t="s">
        <v>6656</v>
      </c>
      <c r="S4118" s="21" t="s">
        <v>6915</v>
      </c>
      <c r="T4118" s="21" t="s">
        <v>6627</v>
      </c>
      <c r="U4118" s="21" t="s">
        <v>6607</v>
      </c>
      <c r="V4118" s="24">
        <v>42735</v>
      </c>
      <c r="W4118" s="25" t="s">
        <v>6608</v>
      </c>
      <c r="X4118" s="24">
        <v>42735</v>
      </c>
      <c r="Y4118" s="23">
        <v>12</v>
      </c>
    </row>
    <row r="4119" spans="1:25" ht="18" customHeight="1" x14ac:dyDescent="0.25">
      <c r="A4119" s="51">
        <f t="shared" si="259"/>
        <v>4117</v>
      </c>
      <c r="B4119" s="22" t="s">
        <v>16069</v>
      </c>
      <c r="C4119" s="21" t="s">
        <v>16070</v>
      </c>
      <c r="D4119" s="21" t="s">
        <v>16071</v>
      </c>
      <c r="E4119" s="21" t="s">
        <v>16072</v>
      </c>
      <c r="F4119" s="21" t="s">
        <v>16073</v>
      </c>
      <c r="G4119" s="21" t="s">
        <v>16074</v>
      </c>
      <c r="H4119" s="23">
        <v>18335124</v>
      </c>
      <c r="I4119" s="23">
        <v>17608950</v>
      </c>
      <c r="J4119" s="23">
        <v>726174</v>
      </c>
      <c r="K4119" s="23">
        <v>474984</v>
      </c>
      <c r="L4119" s="23">
        <v>462140</v>
      </c>
      <c r="M4119" s="23">
        <v>12844</v>
      </c>
      <c r="N4119" s="21" t="s">
        <v>13541</v>
      </c>
      <c r="O4119" s="16">
        <f t="shared" si="256"/>
        <v>38.103064006578094</v>
      </c>
      <c r="P4119" s="16">
        <f t="shared" si="257"/>
        <v>56.537994394269695</v>
      </c>
      <c r="Q4119" s="16">
        <f t="shared" si="258"/>
        <v>-32.606268731669125</v>
      </c>
      <c r="R4119" s="21" t="s">
        <v>13542</v>
      </c>
      <c r="S4119" s="27"/>
      <c r="T4119" s="27"/>
      <c r="U4119" s="21" t="s">
        <v>13706</v>
      </c>
      <c r="V4119" s="24">
        <v>42735</v>
      </c>
      <c r="W4119" s="25" t="s">
        <v>13302</v>
      </c>
      <c r="X4119" s="24">
        <v>42735</v>
      </c>
      <c r="Y4119" s="23">
        <v>12</v>
      </c>
    </row>
    <row r="4120" spans="1:25" ht="31.15" customHeight="1" x14ac:dyDescent="0.25">
      <c r="A4120" s="51">
        <f t="shared" si="259"/>
        <v>4118</v>
      </c>
      <c r="B4120" s="22" t="s">
        <v>19204</v>
      </c>
      <c r="C4120" s="21" t="s">
        <v>19205</v>
      </c>
      <c r="D4120" s="21" t="s">
        <v>19206</v>
      </c>
      <c r="E4120" s="21" t="s">
        <v>19207</v>
      </c>
      <c r="F4120" s="21" t="s">
        <v>19208</v>
      </c>
      <c r="G4120" s="21" t="s">
        <v>19209</v>
      </c>
      <c r="H4120" s="23">
        <v>5096645</v>
      </c>
      <c r="I4120" s="23">
        <v>4384086</v>
      </c>
      <c r="J4120" s="23">
        <v>712559</v>
      </c>
      <c r="K4120" s="23">
        <v>116616</v>
      </c>
      <c r="L4120" s="23">
        <v>105139</v>
      </c>
      <c r="M4120" s="23">
        <v>11477</v>
      </c>
      <c r="N4120" s="21" t="s">
        <v>19210</v>
      </c>
      <c r="O4120" s="16">
        <f t="shared" si="256"/>
        <v>41.697999790753194</v>
      </c>
      <c r="P4120" s="16">
        <f t="shared" si="257"/>
        <v>62.085823821556154</v>
      </c>
      <c r="Q4120" s="16">
        <f t="shared" si="258"/>
        <v>-32.838130793594019</v>
      </c>
      <c r="R4120" s="21" t="s">
        <v>19211</v>
      </c>
      <c r="S4120" s="21" t="s">
        <v>16575</v>
      </c>
      <c r="T4120" s="21" t="s">
        <v>16576</v>
      </c>
      <c r="U4120" s="21" t="s">
        <v>16587</v>
      </c>
      <c r="V4120" s="24">
        <v>42735</v>
      </c>
      <c r="W4120" s="25" t="s">
        <v>16578</v>
      </c>
      <c r="X4120" s="24">
        <v>42735</v>
      </c>
      <c r="Y4120" s="23">
        <v>12</v>
      </c>
    </row>
    <row r="4121" spans="1:25" ht="31.15" customHeight="1" x14ac:dyDescent="0.25">
      <c r="A4121" s="51">
        <f t="shared" si="259"/>
        <v>4119</v>
      </c>
      <c r="B4121" s="22" t="s">
        <v>16469</v>
      </c>
      <c r="C4121" s="21" t="s">
        <v>16470</v>
      </c>
      <c r="D4121" s="21" t="s">
        <v>16471</v>
      </c>
      <c r="E4121" s="21" t="s">
        <v>16472</v>
      </c>
      <c r="F4121" s="21" t="s">
        <v>13925</v>
      </c>
      <c r="G4121" s="21" t="s">
        <v>13926</v>
      </c>
      <c r="H4121" s="23">
        <v>4161752</v>
      </c>
      <c r="I4121" s="23">
        <v>3281484</v>
      </c>
      <c r="J4121" s="23">
        <v>880268</v>
      </c>
      <c r="K4121" s="23">
        <v>101140</v>
      </c>
      <c r="L4121" s="23">
        <v>85906</v>
      </c>
      <c r="M4121" s="23">
        <v>15234</v>
      </c>
      <c r="N4121" s="21" t="s">
        <v>14091</v>
      </c>
      <c r="O4121" s="16">
        <f t="shared" si="256"/>
        <v>38.19854259306684</v>
      </c>
      <c r="P4121" s="16">
        <f t="shared" si="257"/>
        <v>57.783116712616518</v>
      </c>
      <c r="Q4121" s="16">
        <f t="shared" si="258"/>
        <v>-33.893246390556037</v>
      </c>
      <c r="R4121" s="21" t="s">
        <v>14092</v>
      </c>
      <c r="S4121" s="21" t="s">
        <v>13311</v>
      </c>
      <c r="T4121" s="21" t="s">
        <v>13312</v>
      </c>
      <c r="U4121" s="21" t="s">
        <v>13329</v>
      </c>
      <c r="V4121" s="24">
        <v>42735</v>
      </c>
      <c r="W4121" s="25" t="s">
        <v>13302</v>
      </c>
      <c r="X4121" s="24">
        <v>42735</v>
      </c>
      <c r="Y4121" s="23">
        <v>12</v>
      </c>
    </row>
    <row r="4122" spans="1:25" ht="45.6" customHeight="1" x14ac:dyDescent="0.25">
      <c r="A4122" s="51">
        <f t="shared" si="259"/>
        <v>4120</v>
      </c>
      <c r="B4122" s="22" t="s">
        <v>4263</v>
      </c>
      <c r="C4122" s="21" t="s">
        <v>4264</v>
      </c>
      <c r="D4122" s="21" t="s">
        <v>4265</v>
      </c>
      <c r="E4122" s="21" t="s">
        <v>4266</v>
      </c>
      <c r="F4122" s="21" t="s">
        <v>4267</v>
      </c>
      <c r="G4122" s="21" t="s">
        <v>4268</v>
      </c>
      <c r="H4122" s="23">
        <v>18759167</v>
      </c>
      <c r="I4122" s="23">
        <v>7163374</v>
      </c>
      <c r="J4122" s="23">
        <v>11595793</v>
      </c>
      <c r="K4122" s="23">
        <v>278086</v>
      </c>
      <c r="L4122" s="23">
        <v>134576</v>
      </c>
      <c r="M4122" s="23">
        <v>143510</v>
      </c>
      <c r="N4122" s="21" t="s">
        <v>3371</v>
      </c>
      <c r="O4122" s="16">
        <f t="shared" si="256"/>
        <v>53.229208774224233</v>
      </c>
      <c r="P4122" s="16">
        <f t="shared" si="257"/>
        <v>80.801289108772906</v>
      </c>
      <c r="Q4122" s="16">
        <f t="shared" si="258"/>
        <v>-34.123317385978517</v>
      </c>
      <c r="R4122" s="21" t="s">
        <v>3372</v>
      </c>
      <c r="S4122" s="21" t="s">
        <v>3282</v>
      </c>
      <c r="T4122" s="21" t="s">
        <v>3283</v>
      </c>
      <c r="U4122" s="21" t="s">
        <v>3284</v>
      </c>
      <c r="V4122" s="24">
        <v>42735</v>
      </c>
      <c r="W4122" s="25" t="s">
        <v>3296</v>
      </c>
      <c r="X4122" s="24">
        <v>42735</v>
      </c>
      <c r="Y4122" s="23">
        <v>12</v>
      </c>
    </row>
    <row r="4123" spans="1:25" ht="31.15" customHeight="1" x14ac:dyDescent="0.25">
      <c r="A4123" s="51">
        <f t="shared" si="259"/>
        <v>4121</v>
      </c>
      <c r="B4123" s="22" t="s">
        <v>2943</v>
      </c>
      <c r="C4123" s="21" t="s">
        <v>2944</v>
      </c>
      <c r="D4123" s="21" t="s">
        <v>2945</v>
      </c>
      <c r="E4123" s="21" t="s">
        <v>2946</v>
      </c>
      <c r="F4123" s="21" t="s">
        <v>2947</v>
      </c>
      <c r="G4123" s="21" t="s">
        <v>2948</v>
      </c>
      <c r="H4123" s="23">
        <v>19535395</v>
      </c>
      <c r="I4123" s="23">
        <v>16691210</v>
      </c>
      <c r="J4123" s="23">
        <v>2844185</v>
      </c>
      <c r="K4123" s="23">
        <v>649419</v>
      </c>
      <c r="L4123" s="23">
        <v>584719</v>
      </c>
      <c r="M4123" s="23">
        <v>64700</v>
      </c>
      <c r="N4123" s="21" t="s">
        <v>1119</v>
      </c>
      <c r="O4123" s="16">
        <f t="shared" si="256"/>
        <v>28.545694598602065</v>
      </c>
      <c r="P4123" s="16">
        <f t="shared" si="257"/>
        <v>43.959582689335392</v>
      </c>
      <c r="Q4123" s="16">
        <f t="shared" si="258"/>
        <v>-35.063772555949988</v>
      </c>
      <c r="R4123" s="21" t="s">
        <v>1120</v>
      </c>
      <c r="S4123" s="21" t="s">
        <v>425</v>
      </c>
      <c r="T4123" s="21" t="s">
        <v>426</v>
      </c>
      <c r="U4123" s="21" t="s">
        <v>104</v>
      </c>
      <c r="V4123" s="24">
        <v>42735</v>
      </c>
      <c r="W4123" s="25" t="s">
        <v>94</v>
      </c>
      <c r="X4123" s="24">
        <v>42735</v>
      </c>
      <c r="Y4123" s="23">
        <v>12</v>
      </c>
    </row>
    <row r="4124" spans="1:25" ht="31.15" customHeight="1" x14ac:dyDescent="0.25">
      <c r="A4124" s="50">
        <f t="shared" si="259"/>
        <v>4122</v>
      </c>
      <c r="B4124" s="17" t="s">
        <v>17566</v>
      </c>
      <c r="C4124" s="16" t="s">
        <v>17567</v>
      </c>
      <c r="D4124" s="16" t="s">
        <v>17568</v>
      </c>
      <c r="E4124" s="16" t="s">
        <v>17569</v>
      </c>
      <c r="F4124" s="16" t="s">
        <v>17570</v>
      </c>
      <c r="G4124" s="16" t="s">
        <v>17571</v>
      </c>
      <c r="H4124" s="18">
        <v>4761332</v>
      </c>
      <c r="I4124" s="18">
        <v>4296506</v>
      </c>
      <c r="J4124" s="18">
        <v>464826</v>
      </c>
      <c r="K4124" s="18">
        <v>207737</v>
      </c>
      <c r="L4124" s="18">
        <v>194204</v>
      </c>
      <c r="M4124" s="18">
        <v>13533</v>
      </c>
      <c r="N4124" s="16" t="s">
        <v>16615</v>
      </c>
      <c r="O4124" s="16">
        <f t="shared" si="256"/>
        <v>22.123674074684352</v>
      </c>
      <c r="P4124" s="16">
        <f t="shared" si="257"/>
        <v>34.347594768344045</v>
      </c>
      <c r="Q4124" s="16">
        <f t="shared" si="258"/>
        <v>-35.588869544151279</v>
      </c>
      <c r="R4124" s="16" t="s">
        <v>16616</v>
      </c>
      <c r="S4124" s="16" t="s">
        <v>17572</v>
      </c>
      <c r="T4124" s="16" t="s">
        <v>17573</v>
      </c>
      <c r="U4124" s="16" t="s">
        <v>16577</v>
      </c>
      <c r="V4124" s="19">
        <v>42735</v>
      </c>
      <c r="W4124" s="20" t="s">
        <v>16578</v>
      </c>
      <c r="X4124" s="19">
        <v>42735</v>
      </c>
      <c r="Y4124" s="18">
        <v>12</v>
      </c>
    </row>
    <row r="4125" spans="1:25" ht="31.15" customHeight="1" x14ac:dyDescent="0.25">
      <c r="A4125" s="51">
        <f t="shared" si="259"/>
        <v>4123</v>
      </c>
      <c r="B4125" s="22" t="s">
        <v>4325</v>
      </c>
      <c r="C4125" s="21" t="s">
        <v>4326</v>
      </c>
      <c r="D4125" s="21" t="s">
        <v>4327</v>
      </c>
      <c r="E4125" s="21" t="s">
        <v>4328</v>
      </c>
      <c r="F4125" s="21" t="s">
        <v>4329</v>
      </c>
      <c r="G4125" s="21" t="s">
        <v>4330</v>
      </c>
      <c r="H4125" s="23">
        <v>28379551</v>
      </c>
      <c r="I4125" s="23">
        <v>1067055</v>
      </c>
      <c r="J4125" s="23">
        <v>27312497</v>
      </c>
      <c r="K4125" s="23">
        <v>1187194</v>
      </c>
      <c r="L4125" s="23">
        <v>68251</v>
      </c>
      <c r="M4125" s="23">
        <v>1118943</v>
      </c>
      <c r="N4125" s="21" t="s">
        <v>4331</v>
      </c>
      <c r="O4125" s="16">
        <f t="shared" si="256"/>
        <v>15.634276420858303</v>
      </c>
      <c r="P4125" s="16">
        <f t="shared" si="257"/>
        <v>24.409194212752571</v>
      </c>
      <c r="Q4125" s="16">
        <f t="shared" si="258"/>
        <v>-35.949231733794051</v>
      </c>
      <c r="R4125" s="21" t="s">
        <v>4332</v>
      </c>
      <c r="S4125" s="21" t="s">
        <v>3623</v>
      </c>
      <c r="T4125" s="21" t="s">
        <v>3624</v>
      </c>
      <c r="U4125" s="21" t="s">
        <v>3284</v>
      </c>
      <c r="V4125" s="24">
        <v>42763</v>
      </c>
      <c r="W4125" s="25" t="s">
        <v>3285</v>
      </c>
      <c r="X4125" s="24">
        <v>42399</v>
      </c>
      <c r="Y4125" s="23">
        <v>12</v>
      </c>
    </row>
    <row r="4126" spans="1:25" ht="31.15" customHeight="1" x14ac:dyDescent="0.25">
      <c r="A4126" s="51">
        <f t="shared" si="259"/>
        <v>4124</v>
      </c>
      <c r="B4126" s="22" t="s">
        <v>24326</v>
      </c>
      <c r="C4126" s="21" t="s">
        <v>24327</v>
      </c>
      <c r="D4126" s="21" t="s">
        <v>24328</v>
      </c>
      <c r="E4126" s="21" t="s">
        <v>24329</v>
      </c>
      <c r="F4126" s="21" t="s">
        <v>24330</v>
      </c>
      <c r="G4126" s="21" t="s">
        <v>24331</v>
      </c>
      <c r="H4126" s="23">
        <v>3246904</v>
      </c>
      <c r="I4126" s="23">
        <v>2841185</v>
      </c>
      <c r="J4126" s="23">
        <v>405719</v>
      </c>
      <c r="K4126" s="23">
        <v>178367</v>
      </c>
      <c r="L4126" s="23">
        <v>163460</v>
      </c>
      <c r="M4126" s="23">
        <v>14908</v>
      </c>
      <c r="N4126" s="21" t="s">
        <v>24332</v>
      </c>
      <c r="O4126" s="16">
        <f t="shared" si="256"/>
        <v>17.381530649700231</v>
      </c>
      <c r="P4126" s="16">
        <f t="shared" si="257"/>
        <v>27.214851086664879</v>
      </c>
      <c r="Q4126" s="16">
        <f t="shared" si="258"/>
        <v>-36.1321853485464</v>
      </c>
      <c r="R4126" s="21" t="s">
        <v>24333</v>
      </c>
      <c r="S4126" s="21" t="s">
        <v>24334</v>
      </c>
      <c r="T4126" s="21" t="s">
        <v>24335</v>
      </c>
      <c r="U4126" s="21" t="s">
        <v>23123</v>
      </c>
      <c r="V4126" s="24">
        <v>42735</v>
      </c>
      <c r="W4126" s="25" t="s">
        <v>22959</v>
      </c>
      <c r="X4126" s="24">
        <v>42735</v>
      </c>
      <c r="Y4126" s="23">
        <v>12</v>
      </c>
    </row>
    <row r="4127" spans="1:25" ht="31.15" customHeight="1" x14ac:dyDescent="0.25">
      <c r="A4127" s="51">
        <f t="shared" si="259"/>
        <v>4125</v>
      </c>
      <c r="B4127" s="22" t="s">
        <v>11263</v>
      </c>
      <c r="C4127" s="21" t="s">
        <v>11264</v>
      </c>
      <c r="D4127" s="21" t="s">
        <v>11265</v>
      </c>
      <c r="E4127" s="21" t="s">
        <v>11266</v>
      </c>
      <c r="F4127" s="21" t="s">
        <v>10543</v>
      </c>
      <c r="G4127" s="21" t="s">
        <v>10125</v>
      </c>
      <c r="H4127" s="23">
        <v>3879520</v>
      </c>
      <c r="I4127" s="23">
        <v>499136</v>
      </c>
      <c r="J4127" s="23">
        <v>3380384</v>
      </c>
      <c r="K4127" s="23">
        <v>85964</v>
      </c>
      <c r="L4127" s="23">
        <v>16462</v>
      </c>
      <c r="M4127" s="23">
        <v>69502</v>
      </c>
      <c r="N4127" s="21" t="s">
        <v>11267</v>
      </c>
      <c r="O4127" s="16">
        <f t="shared" si="256"/>
        <v>30.320495687036811</v>
      </c>
      <c r="P4127" s="16">
        <f t="shared" si="257"/>
        <v>48.637219072832437</v>
      </c>
      <c r="Q4127" s="16">
        <f t="shared" si="258"/>
        <v>-37.659890378121766</v>
      </c>
      <c r="R4127" s="21" t="s">
        <v>11268</v>
      </c>
      <c r="S4127" s="21" t="s">
        <v>11269</v>
      </c>
      <c r="T4127" s="21" t="s">
        <v>11270</v>
      </c>
      <c r="U4127" s="21" t="s">
        <v>10837</v>
      </c>
      <c r="V4127" s="24">
        <v>42735</v>
      </c>
      <c r="W4127" s="25" t="s">
        <v>9977</v>
      </c>
      <c r="X4127" s="24">
        <v>42735</v>
      </c>
      <c r="Y4127" s="23">
        <v>12</v>
      </c>
    </row>
    <row r="4128" spans="1:25" ht="18" customHeight="1" x14ac:dyDescent="0.25">
      <c r="A4128" s="51">
        <f t="shared" si="259"/>
        <v>4126</v>
      </c>
      <c r="B4128" s="22" t="s">
        <v>14072</v>
      </c>
      <c r="C4128" s="21" t="s">
        <v>14073</v>
      </c>
      <c r="D4128" s="21" t="s">
        <v>14074</v>
      </c>
      <c r="E4128" s="21" t="s">
        <v>14075</v>
      </c>
      <c r="F4128" s="21" t="s">
        <v>14076</v>
      </c>
      <c r="G4128" s="21" t="s">
        <v>14077</v>
      </c>
      <c r="H4128" s="23">
        <v>23818436</v>
      </c>
      <c r="I4128" s="23">
        <v>18683301</v>
      </c>
      <c r="J4128" s="23">
        <v>5135135</v>
      </c>
      <c r="K4128" s="23">
        <v>176324</v>
      </c>
      <c r="L4128" s="23">
        <v>151031</v>
      </c>
      <c r="M4128" s="23">
        <v>25293</v>
      </c>
      <c r="N4128" s="21" t="s">
        <v>14078</v>
      </c>
      <c r="O4128" s="16">
        <f t="shared" si="256"/>
        <v>123.70507379279751</v>
      </c>
      <c r="P4128" s="16">
        <f t="shared" si="257"/>
        <v>203.02593602973155</v>
      </c>
      <c r="Q4128" s="16">
        <f t="shared" si="258"/>
        <v>-39.069324731653069</v>
      </c>
      <c r="R4128" s="21" t="s">
        <v>14079</v>
      </c>
      <c r="S4128" s="21" t="s">
        <v>13322</v>
      </c>
      <c r="T4128" s="21" t="s">
        <v>13323</v>
      </c>
      <c r="U4128" s="21" t="s">
        <v>13340</v>
      </c>
      <c r="V4128" s="24">
        <v>42643</v>
      </c>
      <c r="W4128" s="25" t="s">
        <v>13302</v>
      </c>
      <c r="X4128" s="24">
        <v>42643</v>
      </c>
      <c r="Y4128" s="23">
        <v>12</v>
      </c>
    </row>
    <row r="4129" spans="1:25" ht="31.15" customHeight="1" x14ac:dyDescent="0.25">
      <c r="A4129" s="51">
        <f t="shared" si="259"/>
        <v>4127</v>
      </c>
      <c r="B4129" s="22" t="s">
        <v>13236</v>
      </c>
      <c r="C4129" s="21" t="s">
        <v>13237</v>
      </c>
      <c r="D4129" s="21" t="s">
        <v>13238</v>
      </c>
      <c r="E4129" s="21" t="s">
        <v>13239</v>
      </c>
      <c r="F4129" s="21" t="s">
        <v>13240</v>
      </c>
      <c r="G4129" s="21" t="s">
        <v>13241</v>
      </c>
      <c r="H4129" s="23">
        <v>15292948</v>
      </c>
      <c r="I4129" s="23">
        <v>6760782</v>
      </c>
      <c r="J4129" s="23">
        <v>8532166</v>
      </c>
      <c r="K4129" s="23">
        <v>141721</v>
      </c>
      <c r="L4129" s="23">
        <v>80268</v>
      </c>
      <c r="M4129" s="23">
        <v>61453</v>
      </c>
      <c r="N4129" s="21" t="s">
        <v>11352</v>
      </c>
      <c r="O4129" s="16">
        <f t="shared" si="256"/>
        <v>84.227612498131265</v>
      </c>
      <c r="P4129" s="16">
        <f t="shared" si="257"/>
        <v>138.84051226140303</v>
      </c>
      <c r="Q4129" s="16">
        <f t="shared" si="258"/>
        <v>-39.334988667031794</v>
      </c>
      <c r="R4129" s="21" t="s">
        <v>11353</v>
      </c>
      <c r="S4129" s="21" t="s">
        <v>10036</v>
      </c>
      <c r="T4129" s="21" t="s">
        <v>10037</v>
      </c>
      <c r="U4129" s="21" t="s">
        <v>9976</v>
      </c>
      <c r="V4129" s="24">
        <v>42735</v>
      </c>
      <c r="W4129" s="25" t="s">
        <v>9977</v>
      </c>
      <c r="X4129" s="24">
        <v>42735</v>
      </c>
      <c r="Y4129" s="23">
        <v>12</v>
      </c>
    </row>
    <row r="4130" spans="1:25" ht="18" customHeight="1" x14ac:dyDescent="0.25">
      <c r="A4130" s="51">
        <f t="shared" si="259"/>
        <v>4128</v>
      </c>
      <c r="B4130" s="22" t="s">
        <v>9851</v>
      </c>
      <c r="C4130" s="21" t="s">
        <v>9852</v>
      </c>
      <c r="D4130" s="21" t="s">
        <v>9853</v>
      </c>
      <c r="E4130" s="21" t="s">
        <v>9854</v>
      </c>
      <c r="F4130" s="21" t="s">
        <v>6936</v>
      </c>
      <c r="G4130" s="21" t="s">
        <v>6643</v>
      </c>
      <c r="H4130" s="23">
        <v>3199453</v>
      </c>
      <c r="I4130" s="23">
        <v>351940</v>
      </c>
      <c r="J4130" s="23">
        <v>2847513</v>
      </c>
      <c r="K4130" s="23">
        <v>118293</v>
      </c>
      <c r="L4130" s="23">
        <v>20388</v>
      </c>
      <c r="M4130" s="23">
        <v>97905</v>
      </c>
      <c r="N4130" s="21" t="s">
        <v>9855</v>
      </c>
      <c r="O4130" s="16">
        <f t="shared" si="256"/>
        <v>17.262114969589955</v>
      </c>
      <c r="P4130" s="16">
        <f t="shared" si="257"/>
        <v>29.084449210969819</v>
      </c>
      <c r="Q4130" s="16">
        <f t="shared" si="258"/>
        <v>-40.648300250158485</v>
      </c>
      <c r="R4130" s="21" t="s">
        <v>9856</v>
      </c>
      <c r="S4130" s="21" t="s">
        <v>6695</v>
      </c>
      <c r="T4130" s="21" t="s">
        <v>6696</v>
      </c>
      <c r="U4130" s="21" t="s">
        <v>6607</v>
      </c>
      <c r="V4130" s="24">
        <v>42735</v>
      </c>
      <c r="W4130" s="25" t="s">
        <v>6608</v>
      </c>
      <c r="X4130" s="24">
        <v>42735</v>
      </c>
      <c r="Y4130" s="23">
        <v>12</v>
      </c>
    </row>
    <row r="4131" spans="1:25" ht="31.15" customHeight="1" x14ac:dyDescent="0.25">
      <c r="A4131" s="50">
        <f t="shared" si="259"/>
        <v>4129</v>
      </c>
      <c r="B4131" s="17" t="s">
        <v>16945</v>
      </c>
      <c r="C4131" s="16" t="s">
        <v>16946</v>
      </c>
      <c r="D4131" s="16" t="s">
        <v>16947</v>
      </c>
      <c r="E4131" s="16" t="s">
        <v>16948</v>
      </c>
      <c r="F4131" s="16" t="s">
        <v>16949</v>
      </c>
      <c r="G4131" s="16" t="s">
        <v>16950</v>
      </c>
      <c r="H4131" s="18">
        <v>4950221</v>
      </c>
      <c r="I4131" s="18">
        <v>4816476</v>
      </c>
      <c r="J4131" s="18">
        <v>133745</v>
      </c>
      <c r="K4131" s="18">
        <v>144102</v>
      </c>
      <c r="L4131" s="18">
        <v>141774</v>
      </c>
      <c r="M4131" s="18">
        <v>2328</v>
      </c>
      <c r="N4131" s="16" t="s">
        <v>16951</v>
      </c>
      <c r="O4131" s="16">
        <f t="shared" si="256"/>
        <v>33.972914638791316</v>
      </c>
      <c r="P4131" s="16">
        <f t="shared" si="257"/>
        <v>57.450601374570446</v>
      </c>
      <c r="Q4131" s="16">
        <f t="shared" si="258"/>
        <v>-40.865867674226187</v>
      </c>
      <c r="R4131" s="16" t="s">
        <v>16952</v>
      </c>
      <c r="S4131" s="16" t="s">
        <v>16776</v>
      </c>
      <c r="T4131" s="16" t="s">
        <v>16777</v>
      </c>
      <c r="U4131" s="16" t="s">
        <v>16587</v>
      </c>
      <c r="V4131" s="19">
        <v>42735</v>
      </c>
      <c r="W4131" s="20" t="s">
        <v>16578</v>
      </c>
      <c r="X4131" s="19">
        <v>42735</v>
      </c>
      <c r="Y4131" s="18">
        <v>12</v>
      </c>
    </row>
    <row r="4132" spans="1:25" ht="18" customHeight="1" x14ac:dyDescent="0.25">
      <c r="A4132" s="51">
        <f t="shared" si="259"/>
        <v>4130</v>
      </c>
      <c r="B4132" s="22" t="s">
        <v>22257</v>
      </c>
      <c r="C4132" s="21" t="s">
        <v>22258</v>
      </c>
      <c r="D4132" s="21" t="s">
        <v>22259</v>
      </c>
      <c r="E4132" s="21" t="s">
        <v>22260</v>
      </c>
      <c r="F4132" s="21" t="s">
        <v>20969</v>
      </c>
      <c r="G4132" s="21" t="s">
        <v>22261</v>
      </c>
      <c r="H4132" s="23">
        <v>3982537</v>
      </c>
      <c r="I4132" s="23">
        <v>3214819</v>
      </c>
      <c r="J4132" s="23">
        <v>767718</v>
      </c>
      <c r="K4132" s="23">
        <v>145150</v>
      </c>
      <c r="L4132" s="23">
        <v>127210</v>
      </c>
      <c r="M4132" s="23">
        <v>17940</v>
      </c>
      <c r="N4132" s="21" t="s">
        <v>19787</v>
      </c>
      <c r="O4132" s="16">
        <f t="shared" si="256"/>
        <v>25.271747504127035</v>
      </c>
      <c r="P4132" s="16">
        <f t="shared" si="257"/>
        <v>42.793645484949835</v>
      </c>
      <c r="Q4132" s="16">
        <f t="shared" si="258"/>
        <v>-40.945093090947587</v>
      </c>
      <c r="R4132" s="21" t="s">
        <v>19788</v>
      </c>
      <c r="S4132" s="21" t="s">
        <v>19789</v>
      </c>
      <c r="T4132" s="21" t="s">
        <v>19790</v>
      </c>
      <c r="U4132" s="21" t="s">
        <v>19780</v>
      </c>
      <c r="V4132" s="24">
        <v>42735</v>
      </c>
      <c r="W4132" s="25" t="s">
        <v>19769</v>
      </c>
      <c r="X4132" s="24">
        <v>42735</v>
      </c>
      <c r="Y4132" s="23">
        <v>12</v>
      </c>
    </row>
    <row r="4133" spans="1:25" ht="18" customHeight="1" x14ac:dyDescent="0.25">
      <c r="A4133" s="51">
        <f t="shared" si="259"/>
        <v>4131</v>
      </c>
      <c r="B4133" s="22" t="s">
        <v>24407</v>
      </c>
      <c r="C4133" s="21" t="s">
        <v>24408</v>
      </c>
      <c r="D4133" s="21" t="s">
        <v>24409</v>
      </c>
      <c r="E4133" s="21" t="s">
        <v>24410</v>
      </c>
      <c r="F4133" s="21" t="s">
        <v>24411</v>
      </c>
      <c r="G4133" s="21" t="s">
        <v>24412</v>
      </c>
      <c r="H4133" s="23">
        <v>3439157</v>
      </c>
      <c r="I4133" s="23">
        <v>3236287</v>
      </c>
      <c r="J4133" s="23">
        <v>202870</v>
      </c>
      <c r="K4133" s="23">
        <v>184090</v>
      </c>
      <c r="L4133" s="23">
        <v>177520</v>
      </c>
      <c r="M4133" s="23">
        <v>6570</v>
      </c>
      <c r="N4133" s="21" t="s">
        <v>24413</v>
      </c>
      <c r="O4133" s="16">
        <f t="shared" si="256"/>
        <v>18.230548670572329</v>
      </c>
      <c r="P4133" s="16">
        <f t="shared" si="257"/>
        <v>30.878234398782343</v>
      </c>
      <c r="Q4133" s="16">
        <f t="shared" si="258"/>
        <v>-40.959873433400602</v>
      </c>
      <c r="R4133" s="21" t="s">
        <v>24414</v>
      </c>
      <c r="S4133" s="21" t="s">
        <v>24334</v>
      </c>
      <c r="T4133" s="21" t="s">
        <v>24335</v>
      </c>
      <c r="U4133" s="21" t="s">
        <v>23123</v>
      </c>
      <c r="V4133" s="24">
        <v>42735</v>
      </c>
      <c r="W4133" s="25" t="s">
        <v>22959</v>
      </c>
      <c r="X4133" s="24">
        <v>42735</v>
      </c>
      <c r="Y4133" s="23">
        <v>12</v>
      </c>
    </row>
    <row r="4134" spans="1:25" ht="31.15" customHeight="1" x14ac:dyDescent="0.25">
      <c r="A4134" s="51">
        <f t="shared" si="259"/>
        <v>4132</v>
      </c>
      <c r="B4134" s="22" t="s">
        <v>17665</v>
      </c>
      <c r="C4134" s="21" t="s">
        <v>17666</v>
      </c>
      <c r="D4134" s="21" t="s">
        <v>17667</v>
      </c>
      <c r="E4134" s="21" t="s">
        <v>17668</v>
      </c>
      <c r="F4134" s="21" t="s">
        <v>16603</v>
      </c>
      <c r="G4134" s="21" t="s">
        <v>16604</v>
      </c>
      <c r="H4134" s="23">
        <v>10848030</v>
      </c>
      <c r="I4134" s="23">
        <v>8404129</v>
      </c>
      <c r="J4134" s="23">
        <v>2443901</v>
      </c>
      <c r="K4134" s="23">
        <v>133112</v>
      </c>
      <c r="L4134" s="23">
        <v>113662</v>
      </c>
      <c r="M4134" s="23">
        <v>19450</v>
      </c>
      <c r="N4134" s="21" t="s">
        <v>17669</v>
      </c>
      <c r="O4134" s="16">
        <f t="shared" si="256"/>
        <v>73.939654413964206</v>
      </c>
      <c r="P4134" s="16">
        <f t="shared" si="257"/>
        <v>125.65043701799486</v>
      </c>
      <c r="Q4134" s="16">
        <f t="shared" si="258"/>
        <v>-41.154478910904992</v>
      </c>
      <c r="R4134" s="21" t="s">
        <v>17670</v>
      </c>
      <c r="S4134" s="21" t="s">
        <v>16646</v>
      </c>
      <c r="T4134" s="21" t="s">
        <v>16647</v>
      </c>
      <c r="U4134" s="21" t="s">
        <v>16587</v>
      </c>
      <c r="V4134" s="24">
        <v>42735</v>
      </c>
      <c r="W4134" s="25" t="s">
        <v>16578</v>
      </c>
      <c r="X4134" s="24">
        <v>42735</v>
      </c>
      <c r="Y4134" s="23">
        <v>12</v>
      </c>
    </row>
    <row r="4135" spans="1:25" ht="18" customHeight="1" x14ac:dyDescent="0.25">
      <c r="A4135" s="51">
        <f t="shared" si="259"/>
        <v>4133</v>
      </c>
      <c r="B4135" s="22" t="s">
        <v>23714</v>
      </c>
      <c r="C4135" s="21" t="s">
        <v>23715</v>
      </c>
      <c r="D4135" s="21" t="s">
        <v>23716</v>
      </c>
      <c r="E4135" s="21" t="s">
        <v>23717</v>
      </c>
      <c r="F4135" s="21" t="s">
        <v>23615</v>
      </c>
      <c r="G4135" s="21" t="s">
        <v>23616</v>
      </c>
      <c r="H4135" s="23">
        <v>2995298</v>
      </c>
      <c r="I4135" s="23">
        <v>2659814</v>
      </c>
      <c r="J4135" s="23">
        <v>335484</v>
      </c>
      <c r="K4135" s="23">
        <v>124257</v>
      </c>
      <c r="L4135" s="23">
        <v>115782</v>
      </c>
      <c r="M4135" s="23">
        <v>8475</v>
      </c>
      <c r="N4135" s="21" t="s">
        <v>23718</v>
      </c>
      <c r="O4135" s="16">
        <f t="shared" si="256"/>
        <v>22.972603686237928</v>
      </c>
      <c r="P4135" s="16">
        <f t="shared" si="257"/>
        <v>39.585132743362834</v>
      </c>
      <c r="Q4135" s="16">
        <f t="shared" si="258"/>
        <v>-41.966586710285306</v>
      </c>
      <c r="R4135" s="21" t="s">
        <v>23719</v>
      </c>
      <c r="S4135" s="21" t="s">
        <v>23003</v>
      </c>
      <c r="T4135" s="21" t="s">
        <v>23004</v>
      </c>
      <c r="U4135" s="21" t="s">
        <v>22972</v>
      </c>
      <c r="V4135" s="24">
        <v>42735</v>
      </c>
      <c r="W4135" s="25" t="s">
        <v>22959</v>
      </c>
      <c r="X4135" s="24">
        <v>42735</v>
      </c>
      <c r="Y4135" s="23">
        <v>12</v>
      </c>
    </row>
    <row r="4136" spans="1:25" ht="31.15" customHeight="1" x14ac:dyDescent="0.25">
      <c r="A4136" s="51">
        <f t="shared" si="259"/>
        <v>4134</v>
      </c>
      <c r="B4136" s="22" t="s">
        <v>6300</v>
      </c>
      <c r="C4136" s="21" t="s">
        <v>6301</v>
      </c>
      <c r="D4136" s="21" t="s">
        <v>6302</v>
      </c>
      <c r="E4136" s="21" t="s">
        <v>6303</v>
      </c>
      <c r="F4136" s="21" t="s">
        <v>6304</v>
      </c>
      <c r="G4136" s="21" t="s">
        <v>6305</v>
      </c>
      <c r="H4136" s="23">
        <v>12536312</v>
      </c>
      <c r="I4136" s="23">
        <v>10914142</v>
      </c>
      <c r="J4136" s="23">
        <v>1622170</v>
      </c>
      <c r="K4136" s="23">
        <v>327269</v>
      </c>
      <c r="L4136" s="23">
        <v>301755</v>
      </c>
      <c r="M4136" s="23">
        <v>25514</v>
      </c>
      <c r="N4136" s="21" t="s">
        <v>6306</v>
      </c>
      <c r="O4136" s="16">
        <f t="shared" si="256"/>
        <v>36.16888535401236</v>
      </c>
      <c r="P4136" s="16">
        <f t="shared" si="257"/>
        <v>63.579603355020772</v>
      </c>
      <c r="Q4136" s="16">
        <f t="shared" si="258"/>
        <v>-43.112439453184848</v>
      </c>
      <c r="R4136" s="21" t="s">
        <v>6307</v>
      </c>
      <c r="S4136" s="21" t="s">
        <v>3294</v>
      </c>
      <c r="T4136" s="21" t="s">
        <v>3295</v>
      </c>
      <c r="U4136" s="21" t="s">
        <v>3375</v>
      </c>
      <c r="V4136" s="24">
        <v>42735</v>
      </c>
      <c r="W4136" s="25" t="s">
        <v>3296</v>
      </c>
      <c r="X4136" s="24">
        <v>42735</v>
      </c>
      <c r="Y4136" s="23">
        <v>12</v>
      </c>
    </row>
    <row r="4137" spans="1:25" ht="18" customHeight="1" x14ac:dyDescent="0.25">
      <c r="A4137" s="50">
        <f t="shared" si="259"/>
        <v>4135</v>
      </c>
      <c r="B4137" s="17" t="s">
        <v>14392</v>
      </c>
      <c r="C4137" s="16" t="s">
        <v>14393</v>
      </c>
      <c r="D4137" s="16" t="s">
        <v>14394</v>
      </c>
      <c r="E4137" s="16" t="s">
        <v>14395</v>
      </c>
      <c r="F4137" s="16" t="s">
        <v>13863</v>
      </c>
      <c r="G4137" s="16" t="s">
        <v>13864</v>
      </c>
      <c r="H4137" s="18">
        <v>20444537</v>
      </c>
      <c r="I4137" s="18">
        <v>19098838</v>
      </c>
      <c r="J4137" s="18">
        <v>1345698</v>
      </c>
      <c r="K4137" s="18">
        <v>419722</v>
      </c>
      <c r="L4137" s="18">
        <v>403557</v>
      </c>
      <c r="M4137" s="18">
        <v>16165</v>
      </c>
      <c r="N4137" s="16" t="s">
        <v>13713</v>
      </c>
      <c r="O4137" s="16">
        <f t="shared" si="256"/>
        <v>47.32624635429444</v>
      </c>
      <c r="P4137" s="16">
        <f t="shared" si="257"/>
        <v>83.247633776678015</v>
      </c>
      <c r="Q4137" s="16">
        <f t="shared" si="258"/>
        <v>-43.150040178615889</v>
      </c>
      <c r="R4137" s="16" t="s">
        <v>13714</v>
      </c>
      <c r="S4137" s="16" t="s">
        <v>13442</v>
      </c>
      <c r="T4137" s="16" t="s">
        <v>13443</v>
      </c>
      <c r="U4137" s="16" t="s">
        <v>13329</v>
      </c>
      <c r="V4137" s="19">
        <v>42735</v>
      </c>
      <c r="W4137" s="20" t="s">
        <v>13302</v>
      </c>
      <c r="X4137" s="19">
        <v>42735</v>
      </c>
      <c r="Y4137" s="18">
        <v>12</v>
      </c>
    </row>
    <row r="4138" spans="1:25" ht="31.15" customHeight="1" x14ac:dyDescent="0.25">
      <c r="A4138" s="50">
        <f t="shared" si="259"/>
        <v>4136</v>
      </c>
      <c r="B4138" s="17" t="s">
        <v>15224</v>
      </c>
      <c r="C4138" s="16" t="s">
        <v>15225</v>
      </c>
      <c r="D4138" s="16" t="s">
        <v>15226</v>
      </c>
      <c r="E4138" s="16" t="s">
        <v>15227</v>
      </c>
      <c r="F4138" s="16" t="s">
        <v>14062</v>
      </c>
      <c r="G4138" s="16" t="s">
        <v>14063</v>
      </c>
      <c r="H4138" s="18">
        <v>4635923</v>
      </c>
      <c r="I4138" s="18">
        <v>4071685</v>
      </c>
      <c r="J4138" s="18">
        <v>564238</v>
      </c>
      <c r="K4138" s="18">
        <v>104025</v>
      </c>
      <c r="L4138" s="18">
        <v>96436</v>
      </c>
      <c r="M4138" s="18">
        <v>7589</v>
      </c>
      <c r="N4138" s="16" t="s">
        <v>13753</v>
      </c>
      <c r="O4138" s="16">
        <f t="shared" si="256"/>
        <v>42.221628852295822</v>
      </c>
      <c r="P4138" s="16">
        <f t="shared" si="257"/>
        <v>74.349453155883509</v>
      </c>
      <c r="Q4138" s="16">
        <f t="shared" si="258"/>
        <v>-43.211917424903497</v>
      </c>
      <c r="R4138" s="16" t="s">
        <v>13754</v>
      </c>
      <c r="S4138" s="16" t="s">
        <v>13322</v>
      </c>
      <c r="T4138" s="16" t="s">
        <v>13323</v>
      </c>
      <c r="U4138" s="16" t="s">
        <v>13329</v>
      </c>
      <c r="V4138" s="19">
        <v>42735</v>
      </c>
      <c r="W4138" s="20" t="s">
        <v>13302</v>
      </c>
      <c r="X4138" s="19">
        <v>42735</v>
      </c>
      <c r="Y4138" s="18">
        <v>12</v>
      </c>
    </row>
    <row r="4139" spans="1:25" ht="18" customHeight="1" x14ac:dyDescent="0.25">
      <c r="A4139" s="50">
        <f t="shared" si="259"/>
        <v>4137</v>
      </c>
      <c r="B4139" s="17" t="s">
        <v>1782</v>
      </c>
      <c r="C4139" s="16" t="s">
        <v>1783</v>
      </c>
      <c r="D4139" s="16" t="s">
        <v>1784</v>
      </c>
      <c r="E4139" s="16" t="s">
        <v>1785</v>
      </c>
      <c r="F4139" s="16" t="s">
        <v>289</v>
      </c>
      <c r="G4139" s="16" t="s">
        <v>290</v>
      </c>
      <c r="H4139" s="18">
        <v>10244562</v>
      </c>
      <c r="I4139" s="18">
        <v>4958098</v>
      </c>
      <c r="J4139" s="18">
        <v>5286464</v>
      </c>
      <c r="K4139" s="18">
        <v>252399</v>
      </c>
      <c r="L4139" s="18">
        <v>158791</v>
      </c>
      <c r="M4139" s="18">
        <v>93608</v>
      </c>
      <c r="N4139" s="16" t="s">
        <v>1786</v>
      </c>
      <c r="O4139" s="16">
        <f t="shared" si="256"/>
        <v>31.224049221933232</v>
      </c>
      <c r="P4139" s="16">
        <f t="shared" si="257"/>
        <v>56.474489359883769</v>
      </c>
      <c r="Q4139" s="16">
        <f t="shared" si="258"/>
        <v>-44.711232317732119</v>
      </c>
      <c r="R4139" s="16" t="s">
        <v>1787</v>
      </c>
      <c r="S4139" s="16" t="s">
        <v>184</v>
      </c>
      <c r="T4139" s="16" t="s">
        <v>185</v>
      </c>
      <c r="U4139" s="16" t="s">
        <v>104</v>
      </c>
      <c r="V4139" s="19">
        <v>42825</v>
      </c>
      <c r="W4139" s="20" t="s">
        <v>82</v>
      </c>
      <c r="X4139" s="19">
        <v>42460</v>
      </c>
      <c r="Y4139" s="18">
        <v>12</v>
      </c>
    </row>
    <row r="4140" spans="1:25" ht="31.15" customHeight="1" x14ac:dyDescent="0.25">
      <c r="A4140" s="51">
        <f t="shared" si="259"/>
        <v>4138</v>
      </c>
      <c r="B4140" s="22" t="s">
        <v>23385</v>
      </c>
      <c r="C4140" s="21" t="s">
        <v>23386</v>
      </c>
      <c r="D4140" s="21" t="s">
        <v>23387</v>
      </c>
      <c r="E4140" s="21" t="s">
        <v>23388</v>
      </c>
      <c r="F4140" s="21" t="s">
        <v>23033</v>
      </c>
      <c r="G4140" s="21" t="s">
        <v>23034</v>
      </c>
      <c r="H4140" s="23">
        <v>5882715</v>
      </c>
      <c r="I4140" s="23">
        <v>5071222</v>
      </c>
      <c r="J4140" s="23">
        <v>811492</v>
      </c>
      <c r="K4140" s="23">
        <v>209554</v>
      </c>
      <c r="L4140" s="23">
        <v>192635</v>
      </c>
      <c r="M4140" s="23">
        <v>16919</v>
      </c>
      <c r="N4140" s="21" t="s">
        <v>23338</v>
      </c>
      <c r="O4140" s="16">
        <f t="shared" si="256"/>
        <v>26.325548316764866</v>
      </c>
      <c r="P4140" s="16">
        <f t="shared" si="257"/>
        <v>47.963354808203796</v>
      </c>
      <c r="Q4140" s="16">
        <f t="shared" si="258"/>
        <v>-45.113204816394401</v>
      </c>
      <c r="R4140" s="21" t="s">
        <v>23339</v>
      </c>
      <c r="S4140" s="21" t="s">
        <v>22981</v>
      </c>
      <c r="T4140" s="21" t="s">
        <v>22982</v>
      </c>
      <c r="U4140" s="21" t="s">
        <v>22967</v>
      </c>
      <c r="V4140" s="24">
        <v>42735</v>
      </c>
      <c r="W4140" s="25" t="s">
        <v>22959</v>
      </c>
      <c r="X4140" s="24">
        <v>42735</v>
      </c>
      <c r="Y4140" s="23">
        <v>12</v>
      </c>
    </row>
    <row r="4141" spans="1:25" ht="18" customHeight="1" x14ac:dyDescent="0.25">
      <c r="A4141" s="51">
        <f t="shared" si="259"/>
        <v>4139</v>
      </c>
      <c r="B4141" s="22" t="s">
        <v>21152</v>
      </c>
      <c r="C4141" s="21" t="s">
        <v>21153</v>
      </c>
      <c r="D4141" s="21" t="s">
        <v>21154</v>
      </c>
      <c r="E4141" s="21" t="s">
        <v>21155</v>
      </c>
      <c r="F4141" s="21" t="s">
        <v>20478</v>
      </c>
      <c r="G4141" s="21" t="s">
        <v>20479</v>
      </c>
      <c r="H4141" s="23">
        <v>6002024</v>
      </c>
      <c r="I4141" s="23">
        <v>5635018</v>
      </c>
      <c r="J4141" s="23">
        <v>367006</v>
      </c>
      <c r="K4141" s="23">
        <v>100805</v>
      </c>
      <c r="L4141" s="23">
        <v>97334</v>
      </c>
      <c r="M4141" s="23">
        <v>3471</v>
      </c>
      <c r="N4141" s="21" t="s">
        <v>19787</v>
      </c>
      <c r="O4141" s="16">
        <f t="shared" si="256"/>
        <v>57.893624016273861</v>
      </c>
      <c r="P4141" s="16">
        <f t="shared" si="257"/>
        <v>105.73494670123884</v>
      </c>
      <c r="Q4141" s="16">
        <f t="shared" si="258"/>
        <v>-45.246462193945995</v>
      </c>
      <c r="R4141" s="21" t="s">
        <v>19788</v>
      </c>
      <c r="S4141" s="21" t="s">
        <v>19789</v>
      </c>
      <c r="T4141" s="21" t="s">
        <v>19790</v>
      </c>
      <c r="U4141" s="21" t="s">
        <v>19780</v>
      </c>
      <c r="V4141" s="24">
        <v>42735</v>
      </c>
      <c r="W4141" s="25" t="s">
        <v>19769</v>
      </c>
      <c r="X4141" s="24">
        <v>42735</v>
      </c>
      <c r="Y4141" s="23">
        <v>12</v>
      </c>
    </row>
    <row r="4142" spans="1:25" ht="18" customHeight="1" x14ac:dyDescent="0.25">
      <c r="A4142" s="51">
        <f t="shared" si="259"/>
        <v>4140</v>
      </c>
      <c r="B4142" s="22" t="s">
        <v>21461</v>
      </c>
      <c r="C4142" s="21" t="s">
        <v>21462</v>
      </c>
      <c r="D4142" s="21" t="s">
        <v>21463</v>
      </c>
      <c r="E4142" s="21" t="s">
        <v>21464</v>
      </c>
      <c r="F4142" s="21" t="s">
        <v>21465</v>
      </c>
      <c r="G4142" s="21" t="s">
        <v>21466</v>
      </c>
      <c r="H4142" s="23">
        <v>2609856</v>
      </c>
      <c r="I4142" s="23">
        <v>2072321</v>
      </c>
      <c r="J4142" s="23">
        <v>537535</v>
      </c>
      <c r="K4142" s="23">
        <v>83514</v>
      </c>
      <c r="L4142" s="23">
        <v>73157</v>
      </c>
      <c r="M4142" s="23">
        <v>10357</v>
      </c>
      <c r="N4142" s="21" t="s">
        <v>21401</v>
      </c>
      <c r="O4142" s="16">
        <f t="shared" ref="O4142:O4157" si="260">I4142/L4142</f>
        <v>28.327036373826154</v>
      </c>
      <c r="P4142" s="16">
        <f t="shared" ref="P4142:P4157" si="261">J4142/M4142</f>
        <v>51.900646905474559</v>
      </c>
      <c r="Q4142" s="16">
        <f t="shared" ref="Q4142:Q4157" si="262">(O4142-P4142)/P4142*100</f>
        <v>-45.420648753343045</v>
      </c>
      <c r="R4142" s="21" t="s">
        <v>21402</v>
      </c>
      <c r="S4142" s="21" t="s">
        <v>20788</v>
      </c>
      <c r="T4142" s="21" t="s">
        <v>19790</v>
      </c>
      <c r="U4142" s="21" t="s">
        <v>19768</v>
      </c>
      <c r="V4142" s="24">
        <v>42735</v>
      </c>
      <c r="W4142" s="25" t="s">
        <v>19769</v>
      </c>
      <c r="X4142" s="24">
        <v>42735</v>
      </c>
      <c r="Y4142" s="23">
        <v>12</v>
      </c>
    </row>
    <row r="4143" spans="1:25" ht="31.15" customHeight="1" x14ac:dyDescent="0.25">
      <c r="A4143" s="51">
        <f t="shared" si="259"/>
        <v>4141</v>
      </c>
      <c r="B4143" s="22" t="s">
        <v>23403</v>
      </c>
      <c r="C4143" s="21" t="s">
        <v>23404</v>
      </c>
      <c r="D4143" s="21" t="s">
        <v>23405</v>
      </c>
      <c r="E4143" s="21" t="s">
        <v>23406</v>
      </c>
      <c r="F4143" s="21" t="s">
        <v>23407</v>
      </c>
      <c r="G4143" s="21" t="s">
        <v>23408</v>
      </c>
      <c r="H4143" s="23">
        <v>3910150</v>
      </c>
      <c r="I4143" s="23">
        <v>3696138</v>
      </c>
      <c r="J4143" s="23">
        <v>214012</v>
      </c>
      <c r="K4143" s="23">
        <v>153426</v>
      </c>
      <c r="L4143" s="23">
        <v>148835</v>
      </c>
      <c r="M4143" s="23">
        <v>4591</v>
      </c>
      <c r="N4143" s="21" t="s">
        <v>23241</v>
      </c>
      <c r="O4143" s="16">
        <f t="shared" si="260"/>
        <v>24.833795814156616</v>
      </c>
      <c r="P4143" s="16">
        <f t="shared" si="261"/>
        <v>46.615552167283816</v>
      </c>
      <c r="Q4143" s="16">
        <f t="shared" si="262"/>
        <v>-46.726372080634256</v>
      </c>
      <c r="R4143" s="21" t="s">
        <v>23242</v>
      </c>
      <c r="S4143" s="21" t="s">
        <v>23003</v>
      </c>
      <c r="T4143" s="21" t="s">
        <v>23004</v>
      </c>
      <c r="U4143" s="21" t="s">
        <v>22994</v>
      </c>
      <c r="V4143" s="24">
        <v>42735</v>
      </c>
      <c r="W4143" s="25" t="s">
        <v>22959</v>
      </c>
      <c r="X4143" s="24">
        <v>42735</v>
      </c>
      <c r="Y4143" s="23">
        <v>12</v>
      </c>
    </row>
    <row r="4144" spans="1:25" ht="31.15" customHeight="1" x14ac:dyDescent="0.25">
      <c r="A4144" s="51">
        <f t="shared" si="259"/>
        <v>4142</v>
      </c>
      <c r="B4144" s="22" t="s">
        <v>9966</v>
      </c>
      <c r="C4144" s="21" t="s">
        <v>9967</v>
      </c>
      <c r="D4144" s="21" t="s">
        <v>9968</v>
      </c>
      <c r="E4144" s="21" t="s">
        <v>9969</v>
      </c>
      <c r="F4144" s="21" t="s">
        <v>9970</v>
      </c>
      <c r="G4144" s="21" t="s">
        <v>9971</v>
      </c>
      <c r="H4144" s="23">
        <v>5151884</v>
      </c>
      <c r="I4144" s="23">
        <v>4546023</v>
      </c>
      <c r="J4144" s="23">
        <v>605862</v>
      </c>
      <c r="K4144" s="23">
        <v>150933</v>
      </c>
      <c r="L4144" s="23">
        <v>140929</v>
      </c>
      <c r="M4144" s="23">
        <v>10004</v>
      </c>
      <c r="N4144" s="21" t="s">
        <v>9972</v>
      </c>
      <c r="O4144" s="16">
        <f t="shared" si="260"/>
        <v>32.257541031299446</v>
      </c>
      <c r="P4144" s="16">
        <f t="shared" si="261"/>
        <v>60.561975209916035</v>
      </c>
      <c r="Q4144" s="16">
        <f t="shared" si="262"/>
        <v>-46.736312810983414</v>
      </c>
      <c r="R4144" s="21" t="s">
        <v>9973</v>
      </c>
      <c r="S4144" s="21" t="s">
        <v>9974</v>
      </c>
      <c r="T4144" s="21" t="s">
        <v>9975</v>
      </c>
      <c r="U4144" s="21" t="s">
        <v>9976</v>
      </c>
      <c r="V4144" s="24">
        <v>42643</v>
      </c>
      <c r="W4144" s="25" t="s">
        <v>9977</v>
      </c>
      <c r="X4144" s="24">
        <v>42643</v>
      </c>
      <c r="Y4144" s="23">
        <v>12</v>
      </c>
    </row>
    <row r="4145" spans="1:25" ht="31.15" customHeight="1" x14ac:dyDescent="0.25">
      <c r="A4145" s="51">
        <f t="shared" si="259"/>
        <v>4143</v>
      </c>
      <c r="B4145" s="22" t="s">
        <v>23785</v>
      </c>
      <c r="C4145" s="21" t="s">
        <v>23786</v>
      </c>
      <c r="D4145" s="21" t="s">
        <v>23787</v>
      </c>
      <c r="E4145" s="21" t="s">
        <v>23788</v>
      </c>
      <c r="F4145" s="21" t="s">
        <v>23789</v>
      </c>
      <c r="G4145" s="21" t="s">
        <v>23790</v>
      </c>
      <c r="H4145" s="23">
        <v>2813575</v>
      </c>
      <c r="I4145" s="23">
        <v>1397784</v>
      </c>
      <c r="J4145" s="23">
        <v>1415790</v>
      </c>
      <c r="K4145" s="23">
        <v>114667</v>
      </c>
      <c r="L4145" s="23">
        <v>76142</v>
      </c>
      <c r="M4145" s="23">
        <v>38525</v>
      </c>
      <c r="N4145" s="21" t="s">
        <v>23791</v>
      </c>
      <c r="O4145" s="16">
        <f t="shared" si="260"/>
        <v>18.357595019831368</v>
      </c>
      <c r="P4145" s="16">
        <f t="shared" si="261"/>
        <v>36.74990266060999</v>
      </c>
      <c r="Q4145" s="16">
        <f t="shared" si="262"/>
        <v>-50.047228180803401</v>
      </c>
      <c r="R4145" s="21" t="s">
        <v>23792</v>
      </c>
      <c r="S4145" s="21" t="s">
        <v>23037</v>
      </c>
      <c r="T4145" s="21" t="s">
        <v>23038</v>
      </c>
      <c r="U4145" s="21" t="s">
        <v>23610</v>
      </c>
      <c r="V4145" s="24">
        <v>42735</v>
      </c>
      <c r="W4145" s="25" t="s">
        <v>22959</v>
      </c>
      <c r="X4145" s="24">
        <v>42735</v>
      </c>
      <c r="Y4145" s="23">
        <v>12</v>
      </c>
    </row>
    <row r="4146" spans="1:25" ht="18" customHeight="1" x14ac:dyDescent="0.25">
      <c r="A4146" s="50">
        <f t="shared" si="259"/>
        <v>4144</v>
      </c>
      <c r="B4146" s="17" t="s">
        <v>20822</v>
      </c>
      <c r="C4146" s="16" t="s">
        <v>20823</v>
      </c>
      <c r="D4146" s="16" t="s">
        <v>20824</v>
      </c>
      <c r="E4146" s="16" t="s">
        <v>20825</v>
      </c>
      <c r="F4146" s="16" t="s">
        <v>20826</v>
      </c>
      <c r="G4146" s="16" t="s">
        <v>20827</v>
      </c>
      <c r="H4146" s="18">
        <v>4182440</v>
      </c>
      <c r="I4146" s="18">
        <v>4099361</v>
      </c>
      <c r="J4146" s="18">
        <v>83078</v>
      </c>
      <c r="K4146" s="18">
        <v>129368</v>
      </c>
      <c r="L4146" s="18">
        <v>128088</v>
      </c>
      <c r="M4146" s="18">
        <v>1280</v>
      </c>
      <c r="N4146" s="16" t="s">
        <v>19828</v>
      </c>
      <c r="O4146" s="16">
        <f t="shared" si="260"/>
        <v>32.004254887265006</v>
      </c>
      <c r="P4146" s="16">
        <f t="shared" si="261"/>
        <v>64.904687499999994</v>
      </c>
      <c r="Q4146" s="16">
        <f t="shared" si="262"/>
        <v>-50.690379816919993</v>
      </c>
      <c r="R4146" s="16" t="s">
        <v>19829</v>
      </c>
      <c r="S4146" s="16" t="s">
        <v>19789</v>
      </c>
      <c r="T4146" s="16" t="s">
        <v>19790</v>
      </c>
      <c r="U4146" s="16" t="s">
        <v>19780</v>
      </c>
      <c r="V4146" s="19">
        <v>42735</v>
      </c>
      <c r="W4146" s="20" t="s">
        <v>19769</v>
      </c>
      <c r="X4146" s="19">
        <v>42735</v>
      </c>
      <c r="Y4146" s="18">
        <v>12</v>
      </c>
    </row>
    <row r="4147" spans="1:25" ht="18" customHeight="1" x14ac:dyDescent="0.25">
      <c r="A4147" s="50">
        <f t="shared" si="259"/>
        <v>4145</v>
      </c>
      <c r="B4147" s="17" t="s">
        <v>21544</v>
      </c>
      <c r="C4147" s="16" t="s">
        <v>21545</v>
      </c>
      <c r="D4147" s="16" t="s">
        <v>21546</v>
      </c>
      <c r="E4147" s="16" t="s">
        <v>21547</v>
      </c>
      <c r="F4147" s="16" t="s">
        <v>21487</v>
      </c>
      <c r="G4147" s="16" t="s">
        <v>21488</v>
      </c>
      <c r="H4147" s="18">
        <v>2098872</v>
      </c>
      <c r="I4147" s="18">
        <v>479850</v>
      </c>
      <c r="J4147" s="18">
        <v>1619022</v>
      </c>
      <c r="K4147" s="18">
        <v>56625</v>
      </c>
      <c r="L4147" s="18">
        <v>21354</v>
      </c>
      <c r="M4147" s="18">
        <v>35271</v>
      </c>
      <c r="N4147" s="16" t="s">
        <v>21548</v>
      </c>
      <c r="O4147" s="16">
        <f t="shared" si="260"/>
        <v>22.471199775217759</v>
      </c>
      <c r="P4147" s="16">
        <f t="shared" si="261"/>
        <v>45.9023560432083</v>
      </c>
      <c r="Q4147" s="16">
        <f t="shared" si="262"/>
        <v>-51.04565056733599</v>
      </c>
      <c r="R4147" s="16" t="s">
        <v>21549</v>
      </c>
      <c r="S4147" s="16" t="s">
        <v>21550</v>
      </c>
      <c r="T4147" s="16" t="s">
        <v>21551</v>
      </c>
      <c r="U4147" s="16" t="s">
        <v>19780</v>
      </c>
      <c r="V4147" s="19">
        <v>42735</v>
      </c>
      <c r="W4147" s="20" t="s">
        <v>19769</v>
      </c>
      <c r="X4147" s="19">
        <v>42735</v>
      </c>
      <c r="Y4147" s="18">
        <v>12</v>
      </c>
    </row>
    <row r="4148" spans="1:25" ht="31.15" customHeight="1" x14ac:dyDescent="0.25">
      <c r="A4148" s="50">
        <f t="shared" si="259"/>
        <v>4146</v>
      </c>
      <c r="B4148" s="17" t="s">
        <v>13707</v>
      </c>
      <c r="C4148" s="16" t="s">
        <v>13708</v>
      </c>
      <c r="D4148" s="16" t="s">
        <v>13709</v>
      </c>
      <c r="E4148" s="16" t="s">
        <v>13710</v>
      </c>
      <c r="F4148" s="16" t="s">
        <v>13711</v>
      </c>
      <c r="G4148" s="16" t="s">
        <v>13712</v>
      </c>
      <c r="H4148" s="18">
        <v>8228643</v>
      </c>
      <c r="I4148" s="18">
        <v>7255779</v>
      </c>
      <c r="J4148" s="18">
        <v>972864</v>
      </c>
      <c r="K4148" s="18">
        <v>266139</v>
      </c>
      <c r="L4148" s="18">
        <v>249859</v>
      </c>
      <c r="M4148" s="18">
        <v>16280</v>
      </c>
      <c r="N4148" s="16" t="s">
        <v>13713</v>
      </c>
      <c r="O4148" s="16">
        <f t="shared" si="260"/>
        <v>29.03949427477097</v>
      </c>
      <c r="P4148" s="16">
        <f t="shared" si="261"/>
        <v>59.758230958230961</v>
      </c>
      <c r="Q4148" s="16">
        <f t="shared" si="262"/>
        <v>-51.405030220742944</v>
      </c>
      <c r="R4148" s="16" t="s">
        <v>13714</v>
      </c>
      <c r="S4148" s="16" t="s">
        <v>13442</v>
      </c>
      <c r="T4148" s="16" t="s">
        <v>13443</v>
      </c>
      <c r="U4148" s="16" t="s">
        <v>13301</v>
      </c>
      <c r="V4148" s="19">
        <v>42735</v>
      </c>
      <c r="W4148" s="20" t="s">
        <v>13302</v>
      </c>
      <c r="X4148" s="19">
        <v>42735</v>
      </c>
      <c r="Y4148" s="18">
        <v>18</v>
      </c>
    </row>
    <row r="4149" spans="1:25" ht="18" customHeight="1" x14ac:dyDescent="0.25">
      <c r="A4149" s="51">
        <f t="shared" si="259"/>
        <v>4147</v>
      </c>
      <c r="B4149" s="22" t="s">
        <v>23332</v>
      </c>
      <c r="C4149" s="21" t="s">
        <v>23333</v>
      </c>
      <c r="D4149" s="21" t="s">
        <v>23334</v>
      </c>
      <c r="E4149" s="21" t="s">
        <v>23335</v>
      </c>
      <c r="F4149" s="21" t="s">
        <v>23336</v>
      </c>
      <c r="G4149" s="21" t="s">
        <v>23337</v>
      </c>
      <c r="H4149" s="23">
        <v>6040983</v>
      </c>
      <c r="I4149" s="23">
        <v>5354504</v>
      </c>
      <c r="J4149" s="23">
        <v>686479</v>
      </c>
      <c r="K4149" s="23">
        <v>208370</v>
      </c>
      <c r="L4149" s="23">
        <v>196302</v>
      </c>
      <c r="M4149" s="23">
        <v>12068</v>
      </c>
      <c r="N4149" s="21" t="s">
        <v>23338</v>
      </c>
      <c r="O4149" s="16">
        <f t="shared" si="260"/>
        <v>27.276869313608625</v>
      </c>
      <c r="P4149" s="16">
        <f t="shared" si="261"/>
        <v>56.88423931057342</v>
      </c>
      <c r="Q4149" s="16">
        <f t="shared" si="262"/>
        <v>-52.048459038567984</v>
      </c>
      <c r="R4149" s="21" t="s">
        <v>23339</v>
      </c>
      <c r="S4149" s="21" t="s">
        <v>23135</v>
      </c>
      <c r="T4149" s="21" t="s">
        <v>23136</v>
      </c>
      <c r="U4149" s="21" t="s">
        <v>22972</v>
      </c>
      <c r="V4149" s="24">
        <v>42735</v>
      </c>
      <c r="W4149" s="25" t="s">
        <v>22959</v>
      </c>
      <c r="X4149" s="24">
        <v>42735</v>
      </c>
      <c r="Y4149" s="23">
        <v>12</v>
      </c>
    </row>
    <row r="4150" spans="1:25" ht="31.15" customHeight="1" x14ac:dyDescent="0.25">
      <c r="A4150" s="50">
        <f t="shared" si="259"/>
        <v>4148</v>
      </c>
      <c r="B4150" s="17" t="s">
        <v>775</v>
      </c>
      <c r="C4150" s="16" t="s">
        <v>776</v>
      </c>
      <c r="D4150" s="16" t="s">
        <v>777</v>
      </c>
      <c r="E4150" s="16" t="s">
        <v>778</v>
      </c>
      <c r="F4150" s="16" t="s">
        <v>399</v>
      </c>
      <c r="G4150" s="16" t="s">
        <v>76</v>
      </c>
      <c r="H4150" s="18">
        <v>14590347</v>
      </c>
      <c r="I4150" s="18">
        <v>10227863</v>
      </c>
      <c r="J4150" s="18">
        <v>10277863</v>
      </c>
      <c r="K4150" s="18">
        <v>383022</v>
      </c>
      <c r="L4150" s="18">
        <v>262799</v>
      </c>
      <c r="M4150" s="18">
        <v>120223</v>
      </c>
      <c r="N4150" s="16" t="s">
        <v>480</v>
      </c>
      <c r="O4150" s="16">
        <f t="shared" si="260"/>
        <v>38.918957073657054</v>
      </c>
      <c r="P4150" s="16">
        <f t="shared" si="261"/>
        <v>85.489989436297549</v>
      </c>
      <c r="Q4150" s="16">
        <f t="shared" si="262"/>
        <v>-54.475421823911532</v>
      </c>
      <c r="R4150" s="16" t="s">
        <v>481</v>
      </c>
      <c r="S4150" s="16" t="s">
        <v>324</v>
      </c>
      <c r="T4150" s="16" t="s">
        <v>325</v>
      </c>
      <c r="U4150" s="16" t="s">
        <v>104</v>
      </c>
      <c r="V4150" s="19">
        <v>42735</v>
      </c>
      <c r="W4150" s="20" t="s">
        <v>94</v>
      </c>
      <c r="X4150" s="19">
        <v>42735</v>
      </c>
      <c r="Y4150" s="18">
        <v>12</v>
      </c>
    </row>
    <row r="4151" spans="1:25" ht="18" customHeight="1" x14ac:dyDescent="0.25">
      <c r="A4151" s="51">
        <f t="shared" si="259"/>
        <v>4149</v>
      </c>
      <c r="B4151" s="22" t="s">
        <v>3262</v>
      </c>
      <c r="C4151" s="21" t="s">
        <v>3263</v>
      </c>
      <c r="D4151" s="21" t="s">
        <v>3264</v>
      </c>
      <c r="E4151" s="21" t="s">
        <v>2867</v>
      </c>
      <c r="F4151" s="21" t="s">
        <v>2868</v>
      </c>
      <c r="G4151" s="21" t="s">
        <v>2869</v>
      </c>
      <c r="H4151" s="23">
        <v>39135001</v>
      </c>
      <c r="I4151" s="23">
        <v>35482512</v>
      </c>
      <c r="J4151" s="23">
        <v>3652489</v>
      </c>
      <c r="K4151" s="23">
        <v>658321</v>
      </c>
      <c r="L4151" s="23">
        <v>630509</v>
      </c>
      <c r="M4151" s="23">
        <v>27812</v>
      </c>
      <c r="N4151" s="21" t="s">
        <v>1865</v>
      </c>
      <c r="O4151" s="16">
        <f t="shared" si="260"/>
        <v>56.275980200124025</v>
      </c>
      <c r="P4151" s="16">
        <f t="shared" si="261"/>
        <v>131.32780814037108</v>
      </c>
      <c r="Q4151" s="16">
        <f t="shared" si="262"/>
        <v>-57.148466119245015</v>
      </c>
      <c r="R4151" s="21" t="s">
        <v>1866</v>
      </c>
      <c r="S4151" s="21" t="s">
        <v>1867</v>
      </c>
      <c r="T4151" s="21" t="s">
        <v>1868</v>
      </c>
      <c r="U4151" s="21" t="s">
        <v>104</v>
      </c>
      <c r="V4151" s="24">
        <v>42643</v>
      </c>
      <c r="W4151" s="25" t="s">
        <v>94</v>
      </c>
      <c r="X4151" s="24">
        <v>42643</v>
      </c>
      <c r="Y4151" s="23">
        <v>12</v>
      </c>
    </row>
    <row r="4152" spans="1:25" ht="31.15" customHeight="1" x14ac:dyDescent="0.25">
      <c r="A4152" s="50">
        <f t="shared" si="259"/>
        <v>4150</v>
      </c>
      <c r="B4152" s="17" t="s">
        <v>24703</v>
      </c>
      <c r="C4152" s="16" t="s">
        <v>24704</v>
      </c>
      <c r="D4152" s="16" t="s">
        <v>24705</v>
      </c>
      <c r="E4152" s="16" t="s">
        <v>24662</v>
      </c>
      <c r="F4152" s="16" t="s">
        <v>24663</v>
      </c>
      <c r="G4152" s="16" t="s">
        <v>24664</v>
      </c>
      <c r="H4152" s="18">
        <v>2857507</v>
      </c>
      <c r="I4152" s="18">
        <v>1043736</v>
      </c>
      <c r="J4152" s="18">
        <v>1813771</v>
      </c>
      <c r="K4152" s="18">
        <v>153480</v>
      </c>
      <c r="L4152" s="18">
        <v>94921</v>
      </c>
      <c r="M4152" s="18">
        <v>58559</v>
      </c>
      <c r="N4152" s="16" t="s">
        <v>23582</v>
      </c>
      <c r="O4152" s="16">
        <f t="shared" si="260"/>
        <v>10.995838644767755</v>
      </c>
      <c r="P4152" s="16">
        <f t="shared" si="261"/>
        <v>30.973394354411791</v>
      </c>
      <c r="Q4152" s="16">
        <f t="shared" si="262"/>
        <v>-64.499084217414719</v>
      </c>
      <c r="R4152" s="16" t="s">
        <v>23583</v>
      </c>
      <c r="S4152" s="16" t="s">
        <v>22981</v>
      </c>
      <c r="T4152" s="16" t="s">
        <v>22982</v>
      </c>
      <c r="U4152" s="16" t="s">
        <v>23672</v>
      </c>
      <c r="V4152" s="19">
        <v>42735</v>
      </c>
      <c r="W4152" s="20" t="s">
        <v>22959</v>
      </c>
      <c r="X4152" s="19">
        <v>42735</v>
      </c>
      <c r="Y4152" s="18">
        <v>12</v>
      </c>
    </row>
    <row r="4153" spans="1:25" ht="18" customHeight="1" x14ac:dyDescent="0.25">
      <c r="A4153" s="50">
        <f t="shared" si="259"/>
        <v>4151</v>
      </c>
      <c r="B4153" s="17" t="s">
        <v>877</v>
      </c>
      <c r="C4153" s="16" t="s">
        <v>878</v>
      </c>
      <c r="D4153" s="16" t="s">
        <v>879</v>
      </c>
      <c r="E4153" s="16" t="s">
        <v>503</v>
      </c>
      <c r="F4153" s="16" t="s">
        <v>371</v>
      </c>
      <c r="G4153" s="16" t="s">
        <v>372</v>
      </c>
      <c r="H4153" s="18">
        <v>242947765</v>
      </c>
      <c r="I4153" s="18">
        <v>177549991</v>
      </c>
      <c r="J4153" s="18">
        <v>65397774</v>
      </c>
      <c r="K4153" s="18">
        <v>3466722</v>
      </c>
      <c r="L4153" s="18">
        <v>3078731</v>
      </c>
      <c r="M4153" s="18">
        <v>387991</v>
      </c>
      <c r="N4153" s="16" t="s">
        <v>504</v>
      </c>
      <c r="O4153" s="16">
        <f t="shared" si="260"/>
        <v>57.669861706008092</v>
      </c>
      <c r="P4153" s="16">
        <f t="shared" si="261"/>
        <v>168.55487369552387</v>
      </c>
      <c r="Q4153" s="16">
        <f t="shared" si="262"/>
        <v>-65.785705010118861</v>
      </c>
      <c r="R4153" s="16" t="s">
        <v>505</v>
      </c>
      <c r="S4153" s="16" t="s">
        <v>112</v>
      </c>
      <c r="T4153" s="16" t="s">
        <v>113</v>
      </c>
      <c r="U4153" s="16" t="s">
        <v>452</v>
      </c>
      <c r="V4153" s="19">
        <v>42735</v>
      </c>
      <c r="W4153" s="20" t="s">
        <v>94</v>
      </c>
      <c r="X4153" s="19">
        <v>42735</v>
      </c>
      <c r="Y4153" s="18">
        <v>12</v>
      </c>
    </row>
    <row r="4154" spans="1:25" ht="45.6" customHeight="1" x14ac:dyDescent="0.25">
      <c r="A4154" s="51">
        <f t="shared" si="259"/>
        <v>4152</v>
      </c>
      <c r="B4154" s="22" t="s">
        <v>20311</v>
      </c>
      <c r="C4154" s="21" t="s">
        <v>20312</v>
      </c>
      <c r="D4154" s="21" t="s">
        <v>20313</v>
      </c>
      <c r="E4154" s="21" t="s">
        <v>20314</v>
      </c>
      <c r="F4154" s="21" t="s">
        <v>20315</v>
      </c>
      <c r="G4154" s="21" t="s">
        <v>20316</v>
      </c>
      <c r="H4154" s="23">
        <v>7832722</v>
      </c>
      <c r="I4154" s="23">
        <v>1986749</v>
      </c>
      <c r="J4154" s="23">
        <v>5845973</v>
      </c>
      <c r="K4154" s="23">
        <v>128820</v>
      </c>
      <c r="L4154" s="23">
        <v>68046</v>
      </c>
      <c r="M4154" s="23">
        <v>60774</v>
      </c>
      <c r="N4154" s="21" t="s">
        <v>20317</v>
      </c>
      <c r="O4154" s="16">
        <f t="shared" si="260"/>
        <v>29.19714604826147</v>
      </c>
      <c r="P4154" s="16">
        <f t="shared" si="261"/>
        <v>96.192006450126698</v>
      </c>
      <c r="Q4154" s="16">
        <f t="shared" si="262"/>
        <v>-69.647014210687558</v>
      </c>
      <c r="R4154" s="21" t="s">
        <v>20318</v>
      </c>
      <c r="S4154" s="21" t="s">
        <v>20319</v>
      </c>
      <c r="T4154" s="21" t="s">
        <v>20320</v>
      </c>
      <c r="U4154" s="21" t="s">
        <v>19780</v>
      </c>
      <c r="V4154" s="24">
        <v>42735</v>
      </c>
      <c r="W4154" s="25" t="s">
        <v>19769</v>
      </c>
      <c r="X4154" s="24">
        <v>42735</v>
      </c>
      <c r="Y4154" s="23">
        <v>12</v>
      </c>
    </row>
    <row r="4155" spans="1:25" ht="45.6" customHeight="1" x14ac:dyDescent="0.25">
      <c r="A4155" s="51">
        <f t="shared" si="259"/>
        <v>4153</v>
      </c>
      <c r="B4155" s="22" t="s">
        <v>15096</v>
      </c>
      <c r="C4155" s="21" t="s">
        <v>15097</v>
      </c>
      <c r="D4155" s="21" t="s">
        <v>15098</v>
      </c>
      <c r="E4155" s="21" t="s">
        <v>15099</v>
      </c>
      <c r="F4155" s="21" t="s">
        <v>15100</v>
      </c>
      <c r="G4155" s="21" t="s">
        <v>15101</v>
      </c>
      <c r="H4155" s="23">
        <v>4567166</v>
      </c>
      <c r="I4155" s="23">
        <v>4544614</v>
      </c>
      <c r="J4155" s="23">
        <v>22551</v>
      </c>
      <c r="K4155" s="23">
        <v>149537</v>
      </c>
      <c r="L4155" s="23">
        <v>149369</v>
      </c>
      <c r="M4155" s="23">
        <v>168</v>
      </c>
      <c r="N4155" s="21" t="s">
        <v>13612</v>
      </c>
      <c r="O4155" s="16">
        <f t="shared" si="260"/>
        <v>30.425416251029329</v>
      </c>
      <c r="P4155" s="16">
        <f t="shared" si="261"/>
        <v>134.23214285714286</v>
      </c>
      <c r="Q4155" s="16">
        <f t="shared" si="262"/>
        <v>-77.333732738357824</v>
      </c>
      <c r="R4155" s="21" t="s">
        <v>13613</v>
      </c>
      <c r="S4155" s="21" t="s">
        <v>13614</v>
      </c>
      <c r="T4155" s="21" t="s">
        <v>13615</v>
      </c>
      <c r="U4155" s="21" t="s">
        <v>13301</v>
      </c>
      <c r="V4155" s="24">
        <v>42825</v>
      </c>
      <c r="W4155" s="25" t="s">
        <v>13313</v>
      </c>
      <c r="X4155" s="24">
        <v>42460</v>
      </c>
      <c r="Y4155" s="23">
        <v>12</v>
      </c>
    </row>
    <row r="4156" spans="1:25" ht="45.6" customHeight="1" x14ac:dyDescent="0.25">
      <c r="A4156" s="51">
        <f t="shared" si="259"/>
        <v>4154</v>
      </c>
      <c r="B4156" s="22" t="s">
        <v>8335</v>
      </c>
      <c r="C4156" s="21" t="s">
        <v>8336</v>
      </c>
      <c r="D4156" s="21" t="s">
        <v>8337</v>
      </c>
      <c r="E4156" s="21" t="s">
        <v>8338</v>
      </c>
      <c r="F4156" s="21" t="s">
        <v>8339</v>
      </c>
      <c r="G4156" s="21" t="s">
        <v>8340</v>
      </c>
      <c r="H4156" s="23">
        <v>1810250</v>
      </c>
      <c r="I4156" s="23">
        <v>1456463</v>
      </c>
      <c r="J4156" s="23">
        <v>1980934</v>
      </c>
      <c r="K4156" s="23">
        <v>65290</v>
      </c>
      <c r="L4156" s="23">
        <v>52530</v>
      </c>
      <c r="M4156" s="23">
        <v>12760</v>
      </c>
      <c r="N4156" s="21" t="s">
        <v>8341</v>
      </c>
      <c r="O4156" s="16">
        <f t="shared" si="260"/>
        <v>27.726308775937561</v>
      </c>
      <c r="P4156" s="16">
        <f t="shared" si="261"/>
        <v>155.24561128526645</v>
      </c>
      <c r="Q4156" s="16">
        <f t="shared" si="262"/>
        <v>-82.140359043715577</v>
      </c>
      <c r="R4156" s="21" t="s">
        <v>8342</v>
      </c>
      <c r="S4156" s="21" t="s">
        <v>7062</v>
      </c>
      <c r="T4156" s="21" t="s">
        <v>7063</v>
      </c>
      <c r="U4156" s="21" t="s">
        <v>6617</v>
      </c>
      <c r="V4156" s="24">
        <v>42825</v>
      </c>
      <c r="W4156" s="25" t="s">
        <v>6648</v>
      </c>
      <c r="X4156" s="24">
        <v>42460</v>
      </c>
      <c r="Y4156" s="23">
        <v>15</v>
      </c>
    </row>
    <row r="4157" spans="1:25" ht="31.15" customHeight="1" x14ac:dyDescent="0.25">
      <c r="A4157" s="50">
        <f t="shared" si="259"/>
        <v>4155</v>
      </c>
      <c r="B4157" s="17" t="s">
        <v>14596</v>
      </c>
      <c r="C4157" s="16" t="s">
        <v>14597</v>
      </c>
      <c r="D4157" s="16" t="s">
        <v>14598</v>
      </c>
      <c r="E4157" s="16" t="s">
        <v>14599</v>
      </c>
      <c r="F4157" s="16" t="s">
        <v>14227</v>
      </c>
      <c r="G4157" s="16" t="s">
        <v>14228</v>
      </c>
      <c r="H4157" s="18">
        <v>10207316</v>
      </c>
      <c r="I4157" s="18">
        <v>4300069</v>
      </c>
      <c r="J4157" s="18">
        <v>5907247</v>
      </c>
      <c r="K4157" s="18">
        <v>311843</v>
      </c>
      <c r="L4157" s="18">
        <v>253776</v>
      </c>
      <c r="M4157" s="18">
        <v>58067</v>
      </c>
      <c r="N4157" s="16" t="s">
        <v>13713</v>
      </c>
      <c r="O4157" s="16">
        <f t="shared" si="260"/>
        <v>16.944348559359437</v>
      </c>
      <c r="P4157" s="16">
        <f t="shared" si="261"/>
        <v>101.7315687051165</v>
      </c>
      <c r="Q4157" s="16">
        <f t="shared" si="262"/>
        <v>-83.344060476964572</v>
      </c>
      <c r="R4157" s="16" t="s">
        <v>13714</v>
      </c>
      <c r="S4157" s="16" t="s">
        <v>13559</v>
      </c>
      <c r="T4157" s="16" t="s">
        <v>13443</v>
      </c>
      <c r="U4157" s="16" t="s">
        <v>13301</v>
      </c>
      <c r="V4157" s="19">
        <v>42735</v>
      </c>
      <c r="W4157" s="20" t="s">
        <v>13302</v>
      </c>
      <c r="X4157" s="19">
        <v>42735</v>
      </c>
      <c r="Y4157" s="18">
        <v>12</v>
      </c>
    </row>
  </sheetData>
  <sortState ref="A2:Y4823">
    <sortCondition descending="1" ref="Q2:Q482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Zoekstrategie</vt:lpstr>
      <vt:lpstr>Lijst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Cosaert</dc:creator>
  <cp:lastModifiedBy>Teun Van de Voorde</cp:lastModifiedBy>
  <dcterms:created xsi:type="dcterms:W3CDTF">2018-02-08T09:54:31Z</dcterms:created>
  <dcterms:modified xsi:type="dcterms:W3CDTF">2018-12-19T10:17:13Z</dcterms:modified>
</cp:coreProperties>
</file>